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5" windowWidth="15195" windowHeight="7935" tabRatio="783"/>
  </bookViews>
  <sheets>
    <sheet name="Date du mois" sheetId="28" r:id="rId1"/>
    <sheet name="Base de données-dépôts chèques" sheetId="24" r:id="rId2"/>
    <sheet name="2014-01-01" sheetId="97" r:id="rId3"/>
    <sheet name="2014-01-02" sheetId="136" r:id="rId4"/>
  </sheets>
  <definedNames>
    <definedName name="_xlnm.Print_Area" localSheetId="2">'2014-01-01'!$A$1:$M$85</definedName>
    <definedName name="_xlnm.Print_Area" localSheetId="3">'2014-01-02'!$A$1:$M$85</definedName>
  </definedNames>
  <calcPr calcId="145621"/>
  <customWorkbookViews>
    <customWorkbookView name="Kimvand - Affichage personnalisé" guid="{12F6A57C-FA91-4CF6-A2ED-69B3081A1479}" mergeInterval="0" personalView="1" maximized="1" windowWidth="1020" windowHeight="505" activeSheetId="20"/>
    <customWorkbookView name="I.T. - Affichage personnalisé" guid="{4F21AFAA-F1F5-4AE1-97B9-0E3D8A794037}" mergeInterval="0" personalView="1" maximized="1" windowWidth="1071" windowHeight="603" activeSheetId="13"/>
    <customWorkbookView name="Sm2559 - Affichage personnalisé" guid="{865D5369-9CFA-4985-AD3E-3E1AF6C4A7A4}" mergeInterval="0" personalView="1" maximized="1" windowWidth="1436" windowHeight="672" activeSheetId="12"/>
    <customWorkbookView name="bera - Affichage personnalisé" guid="{03812D8C-5D15-48B9-8AE2-747C99DE6C92}" mergeInterval="0" personalView="1" maximized="1" windowWidth="1148" windowHeight="605" activeSheetId="12"/>
  </customWorkbookViews>
</workbook>
</file>

<file path=xl/calcChain.xml><?xml version="1.0" encoding="utf-8"?>
<calcChain xmlns="http://schemas.openxmlformats.org/spreadsheetml/2006/main">
  <c r="J83" i="136" l="1"/>
  <c r="J82" i="136"/>
  <c r="J81" i="136"/>
  <c r="J80" i="136"/>
  <c r="J79" i="136"/>
  <c r="J78" i="136"/>
  <c r="J77" i="136"/>
  <c r="J76" i="136"/>
  <c r="A5" i="136"/>
  <c r="D52" i="136" s="1"/>
  <c r="C4" i="28"/>
  <c r="N1" i="28"/>
  <c r="N2" i="28"/>
  <c r="N3" i="28"/>
  <c r="N4" i="28"/>
  <c r="N5" i="28"/>
  <c r="N6" i="28"/>
  <c r="N7" i="28"/>
  <c r="N8" i="28"/>
  <c r="N9" i="28"/>
  <c r="N10" i="28"/>
  <c r="N11" i="28"/>
  <c r="I1794" i="24"/>
  <c r="J1794" i="24" s="1"/>
  <c r="K1794" i="24" s="1"/>
  <c r="I1793" i="24"/>
  <c r="J1793" i="24" s="1"/>
  <c r="K1793" i="24" s="1"/>
  <c r="I1792" i="24"/>
  <c r="J1792" i="24" s="1"/>
  <c r="K1792" i="24" s="1"/>
  <c r="I1791" i="24"/>
  <c r="J1791" i="24" s="1"/>
  <c r="K1791" i="24" s="1"/>
  <c r="I1790" i="24"/>
  <c r="J1790" i="24" s="1"/>
  <c r="K1790" i="24" s="1"/>
  <c r="I1789" i="24"/>
  <c r="J1789" i="24" s="1"/>
  <c r="K1789" i="24" s="1"/>
  <c r="I1788" i="24"/>
  <c r="J1788" i="24" s="1"/>
  <c r="K1788" i="24" s="1"/>
  <c r="I1787" i="24"/>
  <c r="J1787" i="24" s="1"/>
  <c r="K1787" i="24" s="1"/>
  <c r="I1786" i="24"/>
  <c r="J1786" i="24" s="1"/>
  <c r="K1786" i="24" s="1"/>
  <c r="I1785" i="24"/>
  <c r="J1785" i="24" s="1"/>
  <c r="K1785" i="24" s="1"/>
  <c r="I1784" i="24"/>
  <c r="J1784" i="24" s="1"/>
  <c r="K1784" i="24" s="1"/>
  <c r="I1783" i="24"/>
  <c r="J1783" i="24" s="1"/>
  <c r="K1783" i="24" s="1"/>
  <c r="I1782" i="24"/>
  <c r="J1782" i="24" s="1"/>
  <c r="K1782" i="24" s="1"/>
  <c r="I1781" i="24"/>
  <c r="J1781" i="24" s="1"/>
  <c r="K1781" i="24" s="1"/>
  <c r="I1780" i="24"/>
  <c r="J1780" i="24" s="1"/>
  <c r="K1780" i="24" s="1"/>
  <c r="I1779" i="24"/>
  <c r="J1779" i="24" s="1"/>
  <c r="K1779" i="24" s="1"/>
  <c r="I1778" i="24"/>
  <c r="J1778" i="24" s="1"/>
  <c r="K1778" i="24" s="1"/>
  <c r="I1777" i="24"/>
  <c r="J1777" i="24" s="1"/>
  <c r="K1777" i="24" s="1"/>
  <c r="I1776" i="24"/>
  <c r="J1776" i="24" s="1"/>
  <c r="K1776" i="24" s="1"/>
  <c r="I1775" i="24"/>
  <c r="J1775" i="24" s="1"/>
  <c r="K1775" i="24" s="1"/>
  <c r="I1774" i="24"/>
  <c r="J1774" i="24" s="1"/>
  <c r="K1774" i="24" s="1"/>
  <c r="I1773" i="24"/>
  <c r="J1773" i="24" s="1"/>
  <c r="K1773" i="24" s="1"/>
  <c r="I1772" i="24"/>
  <c r="J1772" i="24" s="1"/>
  <c r="K1772" i="24" s="1"/>
  <c r="I1771" i="24"/>
  <c r="J1771" i="24" s="1"/>
  <c r="K1771" i="24" s="1"/>
  <c r="I1770" i="24"/>
  <c r="J1770" i="24" s="1"/>
  <c r="K1770" i="24" s="1"/>
  <c r="I1769" i="24"/>
  <c r="J1769" i="24" s="1"/>
  <c r="K1769" i="24" s="1"/>
  <c r="I1768" i="24"/>
  <c r="J1768" i="24" s="1"/>
  <c r="K1768" i="24" s="1"/>
  <c r="I1767" i="24"/>
  <c r="J1767" i="24" s="1"/>
  <c r="K1767" i="24" s="1"/>
  <c r="I1766" i="24"/>
  <c r="J1766" i="24" s="1"/>
  <c r="K1766" i="24" s="1"/>
  <c r="I1765" i="24"/>
  <c r="J1765" i="24" s="1"/>
  <c r="K1765" i="24" s="1"/>
  <c r="I1764" i="24"/>
  <c r="J1764" i="24" s="1"/>
  <c r="K1764" i="24" s="1"/>
  <c r="I1763" i="24"/>
  <c r="J1763" i="24" s="1"/>
  <c r="K1763" i="24" s="1"/>
  <c r="I1762" i="24"/>
  <c r="J1762" i="24" s="1"/>
  <c r="K1762" i="24" s="1"/>
  <c r="I1761" i="24"/>
  <c r="J1761" i="24" s="1"/>
  <c r="K1761" i="24" s="1"/>
  <c r="I1760" i="24"/>
  <c r="J1760" i="24" s="1"/>
  <c r="K1760" i="24" s="1"/>
  <c r="I1759" i="24"/>
  <c r="J1759" i="24" s="1"/>
  <c r="K1759" i="24" s="1"/>
  <c r="I1758" i="24"/>
  <c r="J1758" i="24" s="1"/>
  <c r="K1758" i="24" s="1"/>
  <c r="I1757" i="24"/>
  <c r="J1757" i="24" s="1"/>
  <c r="K1757" i="24" s="1"/>
  <c r="I1756" i="24"/>
  <c r="J1756" i="24" s="1"/>
  <c r="K1756" i="24" s="1"/>
  <c r="I1755" i="24"/>
  <c r="J1755" i="24" s="1"/>
  <c r="K1755" i="24" s="1"/>
  <c r="I1754" i="24"/>
  <c r="J1754" i="24" s="1"/>
  <c r="K1754" i="24" s="1"/>
  <c r="I1753" i="24"/>
  <c r="J1753" i="24" s="1"/>
  <c r="K1753" i="24" s="1"/>
  <c r="I1752" i="24"/>
  <c r="J1752" i="24" s="1"/>
  <c r="K1752" i="24" s="1"/>
  <c r="I1751" i="24"/>
  <c r="J1751" i="24" s="1"/>
  <c r="K1751" i="24" s="1"/>
  <c r="I1750" i="24"/>
  <c r="J1750" i="24" s="1"/>
  <c r="K1750" i="24" s="1"/>
  <c r="I1749" i="24"/>
  <c r="J1749" i="24" s="1"/>
  <c r="K1749" i="24" s="1"/>
  <c r="I1748" i="24"/>
  <c r="J1748" i="24" s="1"/>
  <c r="K1748" i="24" s="1"/>
  <c r="I1747" i="24"/>
  <c r="J1747" i="24" s="1"/>
  <c r="K1747" i="24" s="1"/>
  <c r="I1746" i="24"/>
  <c r="J1746" i="24" s="1"/>
  <c r="K1746" i="24" s="1"/>
  <c r="I1745" i="24"/>
  <c r="J1745" i="24" s="1"/>
  <c r="K1745" i="24" s="1"/>
  <c r="I1744" i="24"/>
  <c r="J1744" i="24" s="1"/>
  <c r="K1744" i="24" s="1"/>
  <c r="I1743" i="24"/>
  <c r="J1743" i="24" s="1"/>
  <c r="K1743" i="24" s="1"/>
  <c r="I1742" i="24"/>
  <c r="J1742" i="24" s="1"/>
  <c r="K1742" i="24" s="1"/>
  <c r="I1741" i="24"/>
  <c r="J1741" i="24" s="1"/>
  <c r="K1741" i="24" s="1"/>
  <c r="I1740" i="24"/>
  <c r="J1740" i="24" s="1"/>
  <c r="K1740" i="24" s="1"/>
  <c r="I1739" i="24"/>
  <c r="J1739" i="24" s="1"/>
  <c r="K1739" i="24" s="1"/>
  <c r="I1738" i="24"/>
  <c r="J1738" i="24" s="1"/>
  <c r="K1738" i="24" s="1"/>
  <c r="I1737" i="24"/>
  <c r="J1737" i="24" s="1"/>
  <c r="K1737" i="24" s="1"/>
  <c r="I1736" i="24"/>
  <c r="J1736" i="24" s="1"/>
  <c r="K1736" i="24" s="1"/>
  <c r="I1735" i="24"/>
  <c r="J1735" i="24" s="1"/>
  <c r="K1735" i="24" s="1"/>
  <c r="I1734" i="24"/>
  <c r="J1734" i="24" s="1"/>
  <c r="K1734" i="24" s="1"/>
  <c r="I1733" i="24"/>
  <c r="J1733" i="24" s="1"/>
  <c r="K1733" i="24" s="1"/>
  <c r="I1732" i="24"/>
  <c r="J1732" i="24" s="1"/>
  <c r="K1732" i="24" s="1"/>
  <c r="I1731" i="24"/>
  <c r="J1731" i="24" s="1"/>
  <c r="K1731" i="24" s="1"/>
  <c r="I1730" i="24"/>
  <c r="J1730" i="24" s="1"/>
  <c r="K1730" i="24" s="1"/>
  <c r="I1729" i="24"/>
  <c r="J1729" i="24" s="1"/>
  <c r="K1729" i="24" s="1"/>
  <c r="I1728" i="24"/>
  <c r="J1728" i="24" s="1"/>
  <c r="K1728" i="24" s="1"/>
  <c r="I1727" i="24"/>
  <c r="J1727" i="24" s="1"/>
  <c r="K1727" i="24" s="1"/>
  <c r="I1726" i="24"/>
  <c r="J1726" i="24" s="1"/>
  <c r="K1726" i="24" s="1"/>
  <c r="I1725" i="24"/>
  <c r="J1725" i="24" s="1"/>
  <c r="K1725" i="24" s="1"/>
  <c r="I1724" i="24"/>
  <c r="J1724" i="24" s="1"/>
  <c r="K1724" i="24" s="1"/>
  <c r="I1723" i="24"/>
  <c r="J1723" i="24" s="1"/>
  <c r="K1723" i="24" s="1"/>
  <c r="I1722" i="24"/>
  <c r="J1722" i="24" s="1"/>
  <c r="K1722" i="24" s="1"/>
  <c r="I1721" i="24"/>
  <c r="J1721" i="24" s="1"/>
  <c r="K1721" i="24" s="1"/>
  <c r="I1720" i="24"/>
  <c r="J1720" i="24" s="1"/>
  <c r="K1720" i="24" s="1"/>
  <c r="I1719" i="24"/>
  <c r="J1719" i="24" s="1"/>
  <c r="K1719" i="24" s="1"/>
  <c r="I1718" i="24"/>
  <c r="J1718" i="24" s="1"/>
  <c r="K1718" i="24" s="1"/>
  <c r="I1717" i="24"/>
  <c r="J1717" i="24" s="1"/>
  <c r="K1717" i="24" s="1"/>
  <c r="I1716" i="24"/>
  <c r="J1716" i="24" s="1"/>
  <c r="K1716" i="24" s="1"/>
  <c r="I1715" i="24"/>
  <c r="J1715" i="24" s="1"/>
  <c r="K1715" i="24" s="1"/>
  <c r="I1714" i="24"/>
  <c r="J1714" i="24" s="1"/>
  <c r="K1714" i="24" s="1"/>
  <c r="I1713" i="24"/>
  <c r="J1713" i="24" s="1"/>
  <c r="K1713" i="24" s="1"/>
  <c r="I1712" i="24"/>
  <c r="J1712" i="24" s="1"/>
  <c r="K1712" i="24" s="1"/>
  <c r="I1711" i="24"/>
  <c r="J1711" i="24" s="1"/>
  <c r="K1711" i="24" s="1"/>
  <c r="I1710" i="24"/>
  <c r="J1710" i="24" s="1"/>
  <c r="K1710" i="24" s="1"/>
  <c r="I1709" i="24"/>
  <c r="J1709" i="24" s="1"/>
  <c r="K1709" i="24" s="1"/>
  <c r="I1708" i="24"/>
  <c r="J1708" i="24" s="1"/>
  <c r="K1708" i="24" s="1"/>
  <c r="I1707" i="24"/>
  <c r="J1707" i="24" s="1"/>
  <c r="K1707" i="24" s="1"/>
  <c r="I1706" i="24"/>
  <c r="J1706" i="24" s="1"/>
  <c r="K1706" i="24" s="1"/>
  <c r="I1705" i="24"/>
  <c r="J1705" i="24" s="1"/>
  <c r="K1705" i="24" s="1"/>
  <c r="I1704" i="24"/>
  <c r="J1704" i="24" s="1"/>
  <c r="K1704" i="24" s="1"/>
  <c r="I1703" i="24"/>
  <c r="J1703" i="24" s="1"/>
  <c r="K1703" i="24" s="1"/>
  <c r="I1702" i="24"/>
  <c r="J1702" i="24" s="1"/>
  <c r="K1702" i="24" s="1"/>
  <c r="I1701" i="24"/>
  <c r="J1701" i="24" s="1"/>
  <c r="K1701" i="24" s="1"/>
  <c r="I1700" i="24"/>
  <c r="J1700" i="24" s="1"/>
  <c r="K1700" i="24" s="1"/>
  <c r="I1699" i="24"/>
  <c r="J1699" i="24" s="1"/>
  <c r="K1699" i="24" s="1"/>
  <c r="I1698" i="24"/>
  <c r="J1698" i="24" s="1"/>
  <c r="K1698" i="24" s="1"/>
  <c r="I1697" i="24"/>
  <c r="J1697" i="24" s="1"/>
  <c r="K1697" i="24" s="1"/>
  <c r="I1696" i="24"/>
  <c r="J1696" i="24" s="1"/>
  <c r="K1696" i="24" s="1"/>
  <c r="I1695" i="24"/>
  <c r="J1695" i="24" s="1"/>
  <c r="K1695" i="24" s="1"/>
  <c r="I1694" i="24"/>
  <c r="J1694" i="24" s="1"/>
  <c r="K1694" i="24" s="1"/>
  <c r="I1693" i="24"/>
  <c r="J1693" i="24" s="1"/>
  <c r="K1693" i="24" s="1"/>
  <c r="I1692" i="24"/>
  <c r="J1692" i="24" s="1"/>
  <c r="K1692" i="24" s="1"/>
  <c r="I1691" i="24"/>
  <c r="J1691" i="24" s="1"/>
  <c r="K1691" i="24" s="1"/>
  <c r="I1690" i="24"/>
  <c r="J1690" i="24" s="1"/>
  <c r="K1690" i="24" s="1"/>
  <c r="I1689" i="24"/>
  <c r="J1689" i="24" s="1"/>
  <c r="K1689" i="24" s="1"/>
  <c r="I1688" i="24"/>
  <c r="J1688" i="24" s="1"/>
  <c r="K1688" i="24" s="1"/>
  <c r="I1687" i="24"/>
  <c r="J1687" i="24" s="1"/>
  <c r="K1687" i="24" s="1"/>
  <c r="I1686" i="24"/>
  <c r="J1686" i="24" s="1"/>
  <c r="K1686" i="24" s="1"/>
  <c r="I1685" i="24"/>
  <c r="J1685" i="24" s="1"/>
  <c r="K1685" i="24" s="1"/>
  <c r="I1684" i="24"/>
  <c r="J1684" i="24" s="1"/>
  <c r="K1684" i="24" s="1"/>
  <c r="I1683" i="24"/>
  <c r="J1683" i="24" s="1"/>
  <c r="K1683" i="24" s="1"/>
  <c r="I1682" i="24"/>
  <c r="J1682" i="24" s="1"/>
  <c r="K1682" i="24" s="1"/>
  <c r="I1681" i="24"/>
  <c r="J1681" i="24" s="1"/>
  <c r="K1681" i="24" s="1"/>
  <c r="I1680" i="24"/>
  <c r="J1680" i="24" s="1"/>
  <c r="K1680" i="24" s="1"/>
  <c r="I1679" i="24"/>
  <c r="J1679" i="24" s="1"/>
  <c r="K1679" i="24" s="1"/>
  <c r="I1678" i="24"/>
  <c r="J1678" i="24" s="1"/>
  <c r="K1678" i="24" s="1"/>
  <c r="I1677" i="24"/>
  <c r="J1677" i="24" s="1"/>
  <c r="K1677" i="24" s="1"/>
  <c r="I1676" i="24"/>
  <c r="J1676" i="24" s="1"/>
  <c r="K1676" i="24" s="1"/>
  <c r="I1675" i="24"/>
  <c r="J1675" i="24" s="1"/>
  <c r="K1675" i="24" s="1"/>
  <c r="I1674" i="24"/>
  <c r="J1674" i="24" s="1"/>
  <c r="K1674" i="24" s="1"/>
  <c r="I1673" i="24"/>
  <c r="J1673" i="24" s="1"/>
  <c r="K1673" i="24" s="1"/>
  <c r="I1672" i="24"/>
  <c r="J1672" i="24" s="1"/>
  <c r="K1672" i="24" s="1"/>
  <c r="I1671" i="24"/>
  <c r="J1671" i="24" s="1"/>
  <c r="K1671" i="24" s="1"/>
  <c r="I1670" i="24"/>
  <c r="J1670" i="24" s="1"/>
  <c r="K1670" i="24" s="1"/>
  <c r="I1669" i="24"/>
  <c r="J1669" i="24" s="1"/>
  <c r="K1669" i="24" s="1"/>
  <c r="I1668" i="24"/>
  <c r="J1668" i="24" s="1"/>
  <c r="K1668" i="24" s="1"/>
  <c r="I1667" i="24"/>
  <c r="J1667" i="24" s="1"/>
  <c r="K1667" i="24" s="1"/>
  <c r="I1666" i="24"/>
  <c r="J1666" i="24" s="1"/>
  <c r="K1666" i="24" s="1"/>
  <c r="I1665" i="24"/>
  <c r="J1665" i="24" s="1"/>
  <c r="K1665" i="24" s="1"/>
  <c r="I1664" i="24"/>
  <c r="J1664" i="24" s="1"/>
  <c r="K1664" i="24" s="1"/>
  <c r="I1663" i="24"/>
  <c r="J1663" i="24" s="1"/>
  <c r="K1663" i="24" s="1"/>
  <c r="I1662" i="24"/>
  <c r="J1662" i="24" s="1"/>
  <c r="K1662" i="24" s="1"/>
  <c r="I1661" i="24"/>
  <c r="J1661" i="24" s="1"/>
  <c r="K1661" i="24" s="1"/>
  <c r="I1660" i="24"/>
  <c r="J1660" i="24" s="1"/>
  <c r="K1660" i="24" s="1"/>
  <c r="I1659" i="24"/>
  <c r="J1659" i="24" s="1"/>
  <c r="K1659" i="24" s="1"/>
  <c r="I1658" i="24"/>
  <c r="J1658" i="24" s="1"/>
  <c r="K1658" i="24" s="1"/>
  <c r="I1657" i="24"/>
  <c r="J1657" i="24" s="1"/>
  <c r="K1657" i="24" s="1"/>
  <c r="I1656" i="24"/>
  <c r="J1656" i="24" s="1"/>
  <c r="K1656" i="24" s="1"/>
  <c r="I1655" i="24"/>
  <c r="J1655" i="24" s="1"/>
  <c r="K1655" i="24" s="1"/>
  <c r="I1654" i="24"/>
  <c r="J1654" i="24" s="1"/>
  <c r="K1654" i="24" s="1"/>
  <c r="I1653" i="24"/>
  <c r="J1653" i="24" s="1"/>
  <c r="K1653" i="24" s="1"/>
  <c r="I1652" i="24"/>
  <c r="J1652" i="24" s="1"/>
  <c r="K1652" i="24" s="1"/>
  <c r="I1651" i="24"/>
  <c r="J1651" i="24" s="1"/>
  <c r="K1651" i="24" s="1"/>
  <c r="I1650" i="24"/>
  <c r="J1650" i="24" s="1"/>
  <c r="K1650" i="24" s="1"/>
  <c r="I1649" i="24"/>
  <c r="J1649" i="24" s="1"/>
  <c r="K1649" i="24" s="1"/>
  <c r="I1648" i="24"/>
  <c r="J1648" i="24" s="1"/>
  <c r="K1648" i="24" s="1"/>
  <c r="I1647" i="24"/>
  <c r="J1647" i="24" s="1"/>
  <c r="K1647" i="24" s="1"/>
  <c r="I1646" i="24"/>
  <c r="J1646" i="24" s="1"/>
  <c r="K1646" i="24" s="1"/>
  <c r="I1645" i="24"/>
  <c r="J1645" i="24" s="1"/>
  <c r="K1645" i="24" s="1"/>
  <c r="I1644" i="24"/>
  <c r="J1644" i="24" s="1"/>
  <c r="K1644" i="24" s="1"/>
  <c r="I1643" i="24"/>
  <c r="J1643" i="24" s="1"/>
  <c r="K1643" i="24" s="1"/>
  <c r="I1642" i="24"/>
  <c r="J1642" i="24" s="1"/>
  <c r="K1642" i="24" s="1"/>
  <c r="I1641" i="24"/>
  <c r="J1641" i="24" s="1"/>
  <c r="K1641" i="24" s="1"/>
  <c r="I1640" i="24"/>
  <c r="J1640" i="24" s="1"/>
  <c r="K1640" i="24" s="1"/>
  <c r="I1639" i="24"/>
  <c r="J1639" i="24" s="1"/>
  <c r="K1639" i="24" s="1"/>
  <c r="I1638" i="24"/>
  <c r="J1638" i="24" s="1"/>
  <c r="K1638" i="24" s="1"/>
  <c r="I1637" i="24"/>
  <c r="J1637" i="24" s="1"/>
  <c r="K1637" i="24" s="1"/>
  <c r="I1636" i="24"/>
  <c r="J1636" i="24" s="1"/>
  <c r="K1636" i="24" s="1"/>
  <c r="I1635" i="24"/>
  <c r="J1635" i="24" s="1"/>
  <c r="K1635" i="24" s="1"/>
  <c r="I1634" i="24"/>
  <c r="J1634" i="24" s="1"/>
  <c r="K1634" i="24" s="1"/>
  <c r="I1633" i="24"/>
  <c r="J1633" i="24" s="1"/>
  <c r="K1633" i="24" s="1"/>
  <c r="I1632" i="24"/>
  <c r="J1632" i="24" s="1"/>
  <c r="K1632" i="24" s="1"/>
  <c r="I1631" i="24"/>
  <c r="J1631" i="24" s="1"/>
  <c r="K1631" i="24" s="1"/>
  <c r="I1630" i="24"/>
  <c r="J1630" i="24" s="1"/>
  <c r="K1630" i="24" s="1"/>
  <c r="I1629" i="24"/>
  <c r="J1629" i="24" s="1"/>
  <c r="K1629" i="24" s="1"/>
  <c r="I1628" i="24"/>
  <c r="J1628" i="24" s="1"/>
  <c r="K1628" i="24" s="1"/>
  <c r="I1627" i="24"/>
  <c r="J1627" i="24" s="1"/>
  <c r="K1627" i="24" s="1"/>
  <c r="I1626" i="24"/>
  <c r="J1626" i="24" s="1"/>
  <c r="K1626" i="24" s="1"/>
  <c r="I1625" i="24"/>
  <c r="J1625" i="24" s="1"/>
  <c r="K1625" i="24" s="1"/>
  <c r="I1624" i="24"/>
  <c r="J1624" i="24" s="1"/>
  <c r="K1624" i="24" s="1"/>
  <c r="I1623" i="24"/>
  <c r="J1623" i="24" s="1"/>
  <c r="K1623" i="24" s="1"/>
  <c r="I1622" i="24"/>
  <c r="J1622" i="24" s="1"/>
  <c r="K1622" i="24" s="1"/>
  <c r="I1621" i="24"/>
  <c r="J1621" i="24" s="1"/>
  <c r="K1621" i="24" s="1"/>
  <c r="I1620" i="24"/>
  <c r="J1620" i="24" s="1"/>
  <c r="K1620" i="24" s="1"/>
  <c r="I1619" i="24"/>
  <c r="J1619" i="24" s="1"/>
  <c r="K1619" i="24" s="1"/>
  <c r="I1618" i="24"/>
  <c r="J1618" i="24" s="1"/>
  <c r="K1618" i="24" s="1"/>
  <c r="I1617" i="24"/>
  <c r="J1617" i="24" s="1"/>
  <c r="K1617" i="24" s="1"/>
  <c r="I1616" i="24"/>
  <c r="J1616" i="24" s="1"/>
  <c r="K1616" i="24" s="1"/>
  <c r="I1615" i="24"/>
  <c r="J1615" i="24" s="1"/>
  <c r="K1615" i="24" s="1"/>
  <c r="I1614" i="24"/>
  <c r="J1614" i="24" s="1"/>
  <c r="K1614" i="24" s="1"/>
  <c r="I1613" i="24"/>
  <c r="J1613" i="24" s="1"/>
  <c r="K1613" i="24" s="1"/>
  <c r="I1612" i="24"/>
  <c r="J1612" i="24" s="1"/>
  <c r="K1612" i="24" s="1"/>
  <c r="I1611" i="24"/>
  <c r="J1611" i="24" s="1"/>
  <c r="K1611" i="24" s="1"/>
  <c r="I1610" i="24"/>
  <c r="J1610" i="24" s="1"/>
  <c r="K1610" i="24" s="1"/>
  <c r="I1609" i="24"/>
  <c r="J1609" i="24" s="1"/>
  <c r="K1609" i="24" s="1"/>
  <c r="I1608" i="24"/>
  <c r="J1608" i="24" s="1"/>
  <c r="K1608" i="24" s="1"/>
  <c r="I1607" i="24"/>
  <c r="J1607" i="24" s="1"/>
  <c r="K1607" i="24" s="1"/>
  <c r="I1606" i="24"/>
  <c r="J1606" i="24" s="1"/>
  <c r="K1606" i="24" s="1"/>
  <c r="I1605" i="24"/>
  <c r="J1605" i="24" s="1"/>
  <c r="K1605" i="24" s="1"/>
  <c r="I1604" i="24"/>
  <c r="J1604" i="24" s="1"/>
  <c r="K1604" i="24" s="1"/>
  <c r="I1603" i="24"/>
  <c r="J1603" i="24" s="1"/>
  <c r="K1603" i="24" s="1"/>
  <c r="I1602" i="24"/>
  <c r="J1602" i="24" s="1"/>
  <c r="K1602" i="24" s="1"/>
  <c r="I1601" i="24"/>
  <c r="J1601" i="24" s="1"/>
  <c r="K1601" i="24" s="1"/>
  <c r="I1600" i="24"/>
  <c r="J1600" i="24" s="1"/>
  <c r="K1600" i="24" s="1"/>
  <c r="I1599" i="24"/>
  <c r="J1599" i="24" s="1"/>
  <c r="K1599" i="24" s="1"/>
  <c r="I1598" i="24"/>
  <c r="J1598" i="24" s="1"/>
  <c r="K1598" i="24" s="1"/>
  <c r="I1597" i="24"/>
  <c r="J1597" i="24" s="1"/>
  <c r="K1597" i="24" s="1"/>
  <c r="I1596" i="24"/>
  <c r="J1596" i="24" s="1"/>
  <c r="K1596" i="24" s="1"/>
  <c r="I1595" i="24"/>
  <c r="J1595" i="24" s="1"/>
  <c r="K1595" i="24" s="1"/>
  <c r="I1594" i="24"/>
  <c r="J1594" i="24" s="1"/>
  <c r="K1594" i="24" s="1"/>
  <c r="I1593" i="24"/>
  <c r="J1593" i="24" s="1"/>
  <c r="K1593" i="24" s="1"/>
  <c r="I1592" i="24"/>
  <c r="J1592" i="24" s="1"/>
  <c r="K1592" i="24" s="1"/>
  <c r="I1591" i="24"/>
  <c r="J1591" i="24" s="1"/>
  <c r="K1591" i="24" s="1"/>
  <c r="I1590" i="24"/>
  <c r="J1590" i="24" s="1"/>
  <c r="K1590" i="24" s="1"/>
  <c r="I1589" i="24"/>
  <c r="J1589" i="24" s="1"/>
  <c r="K1589" i="24" s="1"/>
  <c r="I1588" i="24"/>
  <c r="J1588" i="24" s="1"/>
  <c r="K1588" i="24" s="1"/>
  <c r="I1587" i="24"/>
  <c r="J1587" i="24" s="1"/>
  <c r="K1587" i="24" s="1"/>
  <c r="I1586" i="24"/>
  <c r="J1586" i="24" s="1"/>
  <c r="K1586" i="24" s="1"/>
  <c r="I1585" i="24"/>
  <c r="J1585" i="24" s="1"/>
  <c r="K1585" i="24" s="1"/>
  <c r="I1584" i="24"/>
  <c r="J1584" i="24" s="1"/>
  <c r="K1584" i="24" s="1"/>
  <c r="I1583" i="24"/>
  <c r="J1583" i="24" s="1"/>
  <c r="K1583" i="24" s="1"/>
  <c r="I1582" i="24"/>
  <c r="J1582" i="24" s="1"/>
  <c r="K1582" i="24" s="1"/>
  <c r="I1581" i="24"/>
  <c r="J1581" i="24" s="1"/>
  <c r="K1581" i="24" s="1"/>
  <c r="I1580" i="24"/>
  <c r="J1580" i="24" s="1"/>
  <c r="K1580" i="24" s="1"/>
  <c r="I1579" i="24"/>
  <c r="J1579" i="24" s="1"/>
  <c r="K1579" i="24" s="1"/>
  <c r="I1578" i="24"/>
  <c r="J1578" i="24" s="1"/>
  <c r="K1578" i="24" s="1"/>
  <c r="I1577" i="24"/>
  <c r="J1577" i="24" s="1"/>
  <c r="K1577" i="24" s="1"/>
  <c r="I1576" i="24"/>
  <c r="J1576" i="24" s="1"/>
  <c r="K1576" i="24" s="1"/>
  <c r="I1575" i="24"/>
  <c r="J1575" i="24" s="1"/>
  <c r="K1575" i="24" s="1"/>
  <c r="I1574" i="24"/>
  <c r="J1574" i="24" s="1"/>
  <c r="K1574" i="24" s="1"/>
  <c r="I1573" i="24"/>
  <c r="J1573" i="24" s="1"/>
  <c r="K1573" i="24" s="1"/>
  <c r="I1572" i="24"/>
  <c r="J1572" i="24" s="1"/>
  <c r="K1572" i="24" s="1"/>
  <c r="I1571" i="24"/>
  <c r="J1571" i="24" s="1"/>
  <c r="K1571" i="24" s="1"/>
  <c r="I1570" i="24"/>
  <c r="J1570" i="24" s="1"/>
  <c r="K1570" i="24" s="1"/>
  <c r="I1569" i="24"/>
  <c r="J1569" i="24" s="1"/>
  <c r="K1569" i="24" s="1"/>
  <c r="I1568" i="24"/>
  <c r="J1568" i="24" s="1"/>
  <c r="K1568" i="24" s="1"/>
  <c r="I1567" i="24"/>
  <c r="J1567" i="24" s="1"/>
  <c r="K1567" i="24" s="1"/>
  <c r="I1566" i="24"/>
  <c r="J1566" i="24" s="1"/>
  <c r="K1566" i="24" s="1"/>
  <c r="I1565" i="24"/>
  <c r="J1565" i="24" s="1"/>
  <c r="K1565" i="24" s="1"/>
  <c r="I1564" i="24"/>
  <c r="J1564" i="24" s="1"/>
  <c r="K1564" i="24" s="1"/>
  <c r="I1563" i="24"/>
  <c r="J1563" i="24" s="1"/>
  <c r="K1563" i="24" s="1"/>
  <c r="I1562" i="24"/>
  <c r="J1562" i="24" s="1"/>
  <c r="K1562" i="24" s="1"/>
  <c r="I1561" i="24"/>
  <c r="J1561" i="24" s="1"/>
  <c r="K1561" i="24" s="1"/>
  <c r="I1560" i="24"/>
  <c r="J1560" i="24" s="1"/>
  <c r="K1560" i="24" s="1"/>
  <c r="I1559" i="24"/>
  <c r="J1559" i="24" s="1"/>
  <c r="K1559" i="24" s="1"/>
  <c r="I1558" i="24"/>
  <c r="J1558" i="24" s="1"/>
  <c r="K1558" i="24" s="1"/>
  <c r="I1557" i="24"/>
  <c r="J1557" i="24" s="1"/>
  <c r="K1557" i="24" s="1"/>
  <c r="I1556" i="24"/>
  <c r="J1556" i="24" s="1"/>
  <c r="K1556" i="24" s="1"/>
  <c r="I1555" i="24"/>
  <c r="J1555" i="24" s="1"/>
  <c r="K1555" i="24" s="1"/>
  <c r="I1554" i="24"/>
  <c r="J1554" i="24" s="1"/>
  <c r="K1554" i="24" s="1"/>
  <c r="I1553" i="24"/>
  <c r="J1553" i="24" s="1"/>
  <c r="K1553" i="24" s="1"/>
  <c r="I1552" i="24"/>
  <c r="J1552" i="24" s="1"/>
  <c r="K1552" i="24" s="1"/>
  <c r="I1551" i="24"/>
  <c r="J1551" i="24" s="1"/>
  <c r="K1551" i="24" s="1"/>
  <c r="I1550" i="24"/>
  <c r="J1550" i="24" s="1"/>
  <c r="K1550" i="24" s="1"/>
  <c r="I1549" i="24"/>
  <c r="J1549" i="24" s="1"/>
  <c r="K1549" i="24" s="1"/>
  <c r="I1548" i="24"/>
  <c r="J1548" i="24" s="1"/>
  <c r="K1548" i="24" s="1"/>
  <c r="I1547" i="24"/>
  <c r="J1547" i="24" s="1"/>
  <c r="K1547" i="24" s="1"/>
  <c r="I1546" i="24"/>
  <c r="J1546" i="24" s="1"/>
  <c r="K1546" i="24" s="1"/>
  <c r="I1545" i="24"/>
  <c r="J1545" i="24" s="1"/>
  <c r="K1545" i="24" s="1"/>
  <c r="I1544" i="24"/>
  <c r="J1544" i="24" s="1"/>
  <c r="K1544" i="24" s="1"/>
  <c r="I1543" i="24"/>
  <c r="J1543" i="24" s="1"/>
  <c r="K1543" i="24" s="1"/>
  <c r="I1542" i="24"/>
  <c r="J1542" i="24" s="1"/>
  <c r="K1542" i="24" s="1"/>
  <c r="I1541" i="24"/>
  <c r="J1541" i="24" s="1"/>
  <c r="K1541" i="24" s="1"/>
  <c r="I1540" i="24"/>
  <c r="J1540" i="24" s="1"/>
  <c r="K1540" i="24" s="1"/>
  <c r="I1539" i="24"/>
  <c r="J1539" i="24" s="1"/>
  <c r="K1539" i="24" s="1"/>
  <c r="I1538" i="24"/>
  <c r="J1538" i="24" s="1"/>
  <c r="K1538" i="24" s="1"/>
  <c r="I1537" i="24"/>
  <c r="J1537" i="24" s="1"/>
  <c r="K1537" i="24" s="1"/>
  <c r="I1536" i="24"/>
  <c r="J1536" i="24" s="1"/>
  <c r="K1536" i="24" s="1"/>
  <c r="I1535" i="24"/>
  <c r="J1535" i="24" s="1"/>
  <c r="K1535" i="24" s="1"/>
  <c r="I1534" i="24"/>
  <c r="J1534" i="24" s="1"/>
  <c r="K1534" i="24" s="1"/>
  <c r="I1533" i="24"/>
  <c r="J1533" i="24" s="1"/>
  <c r="K1533" i="24" s="1"/>
  <c r="I1532" i="24"/>
  <c r="J1532" i="24" s="1"/>
  <c r="K1532" i="24" s="1"/>
  <c r="I1531" i="24"/>
  <c r="J1531" i="24" s="1"/>
  <c r="K1531" i="24" s="1"/>
  <c r="I1530" i="24"/>
  <c r="J1530" i="24" s="1"/>
  <c r="K1530" i="24" s="1"/>
  <c r="I1529" i="24"/>
  <c r="J1529" i="24" s="1"/>
  <c r="K1529" i="24" s="1"/>
  <c r="I1528" i="24"/>
  <c r="J1528" i="24" s="1"/>
  <c r="K1528" i="24" s="1"/>
  <c r="I1527" i="24"/>
  <c r="J1527" i="24" s="1"/>
  <c r="K1527" i="24" s="1"/>
  <c r="I1526" i="24"/>
  <c r="J1526" i="24" s="1"/>
  <c r="K1526" i="24" s="1"/>
  <c r="I1525" i="24"/>
  <c r="J1525" i="24" s="1"/>
  <c r="K1525" i="24" s="1"/>
  <c r="I1524" i="24"/>
  <c r="J1524" i="24" s="1"/>
  <c r="K1524" i="24" s="1"/>
  <c r="I1523" i="24"/>
  <c r="J1523" i="24" s="1"/>
  <c r="K1523" i="24" s="1"/>
  <c r="I1522" i="24"/>
  <c r="J1522" i="24" s="1"/>
  <c r="K1522" i="24" s="1"/>
  <c r="I1521" i="24"/>
  <c r="J1521" i="24" s="1"/>
  <c r="K1521" i="24" s="1"/>
  <c r="I1520" i="24"/>
  <c r="J1520" i="24" s="1"/>
  <c r="K1520" i="24" s="1"/>
  <c r="I1519" i="24"/>
  <c r="J1519" i="24" s="1"/>
  <c r="K1519" i="24" s="1"/>
  <c r="I1518" i="24"/>
  <c r="J1518" i="24" s="1"/>
  <c r="K1518" i="24" s="1"/>
  <c r="I1517" i="24"/>
  <c r="J1517" i="24" s="1"/>
  <c r="K1517" i="24" s="1"/>
  <c r="I1516" i="24"/>
  <c r="J1516" i="24" s="1"/>
  <c r="K1516" i="24" s="1"/>
  <c r="I1515" i="24"/>
  <c r="J1515" i="24" s="1"/>
  <c r="K1515" i="24" s="1"/>
  <c r="I1514" i="24"/>
  <c r="J1514" i="24" s="1"/>
  <c r="K1514" i="24" s="1"/>
  <c r="I1513" i="24"/>
  <c r="J1513" i="24" s="1"/>
  <c r="K1513" i="24" s="1"/>
  <c r="I1512" i="24"/>
  <c r="J1512" i="24" s="1"/>
  <c r="K1512" i="24" s="1"/>
  <c r="I1511" i="24"/>
  <c r="J1511" i="24" s="1"/>
  <c r="K1511" i="24" s="1"/>
  <c r="I1510" i="24"/>
  <c r="J1510" i="24" s="1"/>
  <c r="K1510" i="24" s="1"/>
  <c r="I1509" i="24"/>
  <c r="J1509" i="24" s="1"/>
  <c r="K1509" i="24" s="1"/>
  <c r="I1508" i="24"/>
  <c r="J1508" i="24" s="1"/>
  <c r="K1508" i="24" s="1"/>
  <c r="I1507" i="24"/>
  <c r="J1507" i="24" s="1"/>
  <c r="K1507" i="24" s="1"/>
  <c r="I1506" i="24"/>
  <c r="J1506" i="24" s="1"/>
  <c r="K1506" i="24" s="1"/>
  <c r="I1505" i="24"/>
  <c r="J1505" i="24" s="1"/>
  <c r="K1505" i="24" s="1"/>
  <c r="I1504" i="24"/>
  <c r="J1504" i="24" s="1"/>
  <c r="K1504" i="24" s="1"/>
  <c r="I1503" i="24"/>
  <c r="J1503" i="24" s="1"/>
  <c r="K1503" i="24" s="1"/>
  <c r="I1502" i="24"/>
  <c r="J1502" i="24" s="1"/>
  <c r="K1502" i="24" s="1"/>
  <c r="I1501" i="24"/>
  <c r="J1501" i="24" s="1"/>
  <c r="K1501" i="24" s="1"/>
  <c r="I1500" i="24"/>
  <c r="J1500" i="24" s="1"/>
  <c r="K1500" i="24" s="1"/>
  <c r="I1499" i="24"/>
  <c r="J1499" i="24" s="1"/>
  <c r="K1499" i="24" s="1"/>
  <c r="I1498" i="24"/>
  <c r="J1498" i="24" s="1"/>
  <c r="K1498" i="24" s="1"/>
  <c r="I1497" i="24"/>
  <c r="J1497" i="24" s="1"/>
  <c r="K1497" i="24" s="1"/>
  <c r="I1496" i="24"/>
  <c r="J1496" i="24" s="1"/>
  <c r="K1496" i="24" s="1"/>
  <c r="I1495" i="24"/>
  <c r="J1495" i="24" s="1"/>
  <c r="K1495" i="24" s="1"/>
  <c r="I1494" i="24"/>
  <c r="J1494" i="24" s="1"/>
  <c r="K1494" i="24" s="1"/>
  <c r="I1493" i="24"/>
  <c r="J1493" i="24" s="1"/>
  <c r="K1493" i="24" s="1"/>
  <c r="I1492" i="24"/>
  <c r="J1492" i="24" s="1"/>
  <c r="K1492" i="24" s="1"/>
  <c r="I1491" i="24"/>
  <c r="J1491" i="24" s="1"/>
  <c r="K1491" i="24" s="1"/>
  <c r="I1490" i="24"/>
  <c r="J1490" i="24" s="1"/>
  <c r="K1490" i="24" s="1"/>
  <c r="I1489" i="24"/>
  <c r="J1489" i="24" s="1"/>
  <c r="K1489" i="24" s="1"/>
  <c r="I1488" i="24"/>
  <c r="J1488" i="24" s="1"/>
  <c r="K1488" i="24" s="1"/>
  <c r="I1487" i="24"/>
  <c r="J1487" i="24" s="1"/>
  <c r="K1487" i="24" s="1"/>
  <c r="I1486" i="24"/>
  <c r="J1486" i="24" s="1"/>
  <c r="K1486" i="24" s="1"/>
  <c r="I1485" i="24"/>
  <c r="J1485" i="24" s="1"/>
  <c r="K1485" i="24" s="1"/>
  <c r="I1484" i="24"/>
  <c r="J1484" i="24" s="1"/>
  <c r="K1484" i="24" s="1"/>
  <c r="I1483" i="24"/>
  <c r="J1483" i="24" s="1"/>
  <c r="K1483" i="24" s="1"/>
  <c r="I1482" i="24"/>
  <c r="J1482" i="24" s="1"/>
  <c r="K1482" i="24" s="1"/>
  <c r="I1481" i="24"/>
  <c r="J1481" i="24" s="1"/>
  <c r="K1481" i="24" s="1"/>
  <c r="I1480" i="24"/>
  <c r="J1480" i="24" s="1"/>
  <c r="K1480" i="24" s="1"/>
  <c r="I1479" i="24"/>
  <c r="J1479" i="24" s="1"/>
  <c r="K1479" i="24" s="1"/>
  <c r="I1478" i="24"/>
  <c r="J1478" i="24" s="1"/>
  <c r="K1478" i="24" s="1"/>
  <c r="I1477" i="24"/>
  <c r="J1477" i="24" s="1"/>
  <c r="K1477" i="24" s="1"/>
  <c r="I1476" i="24"/>
  <c r="J1476" i="24" s="1"/>
  <c r="K1476" i="24" s="1"/>
  <c r="I1475" i="24"/>
  <c r="J1475" i="24" s="1"/>
  <c r="K1475" i="24" s="1"/>
  <c r="I1474" i="24"/>
  <c r="J1474" i="24" s="1"/>
  <c r="K1474" i="24" s="1"/>
  <c r="I1473" i="24"/>
  <c r="J1473" i="24" s="1"/>
  <c r="K1473" i="24" s="1"/>
  <c r="I1472" i="24"/>
  <c r="J1472" i="24" s="1"/>
  <c r="K1472" i="24" s="1"/>
  <c r="I1471" i="24"/>
  <c r="J1471" i="24" s="1"/>
  <c r="K1471" i="24" s="1"/>
  <c r="I1470" i="24"/>
  <c r="J1470" i="24" s="1"/>
  <c r="K1470" i="24" s="1"/>
  <c r="I1469" i="24"/>
  <c r="J1469" i="24" s="1"/>
  <c r="K1469" i="24" s="1"/>
  <c r="I1468" i="24"/>
  <c r="J1468" i="24" s="1"/>
  <c r="K1468" i="24" s="1"/>
  <c r="I1467" i="24"/>
  <c r="J1467" i="24" s="1"/>
  <c r="K1467" i="24" s="1"/>
  <c r="I1466" i="24"/>
  <c r="J1466" i="24" s="1"/>
  <c r="K1466" i="24" s="1"/>
  <c r="I1465" i="24"/>
  <c r="J1465" i="24" s="1"/>
  <c r="K1465" i="24" s="1"/>
  <c r="I1464" i="24"/>
  <c r="J1464" i="24" s="1"/>
  <c r="K1464" i="24" s="1"/>
  <c r="I1463" i="24"/>
  <c r="J1463" i="24" s="1"/>
  <c r="K1463" i="24" s="1"/>
  <c r="I1462" i="24"/>
  <c r="J1462" i="24" s="1"/>
  <c r="K1462" i="24" s="1"/>
  <c r="I1461" i="24"/>
  <c r="J1461" i="24" s="1"/>
  <c r="K1461" i="24" s="1"/>
  <c r="I1460" i="24"/>
  <c r="J1460" i="24" s="1"/>
  <c r="K1460" i="24" s="1"/>
  <c r="I1459" i="24"/>
  <c r="J1459" i="24" s="1"/>
  <c r="K1459" i="24" s="1"/>
  <c r="I1458" i="24"/>
  <c r="J1458" i="24" s="1"/>
  <c r="K1458" i="24" s="1"/>
  <c r="I1457" i="24"/>
  <c r="J1457" i="24" s="1"/>
  <c r="K1457" i="24" s="1"/>
  <c r="I1456" i="24"/>
  <c r="J1456" i="24" s="1"/>
  <c r="K1456" i="24" s="1"/>
  <c r="I1455" i="24"/>
  <c r="J1455" i="24" s="1"/>
  <c r="K1455" i="24" s="1"/>
  <c r="I1454" i="24"/>
  <c r="J1454" i="24" s="1"/>
  <c r="K1454" i="24" s="1"/>
  <c r="I1453" i="24"/>
  <c r="J1453" i="24" s="1"/>
  <c r="K1453" i="24" s="1"/>
  <c r="I1452" i="24"/>
  <c r="J1452" i="24" s="1"/>
  <c r="K1452" i="24" s="1"/>
  <c r="I1451" i="24"/>
  <c r="J1451" i="24" s="1"/>
  <c r="K1451" i="24" s="1"/>
  <c r="I1450" i="24"/>
  <c r="J1450" i="24" s="1"/>
  <c r="K1450" i="24" s="1"/>
  <c r="I1449" i="24"/>
  <c r="J1449" i="24" s="1"/>
  <c r="K1449" i="24" s="1"/>
  <c r="I1448" i="24"/>
  <c r="J1448" i="24" s="1"/>
  <c r="K1448" i="24" s="1"/>
  <c r="I1447" i="24"/>
  <c r="J1447" i="24" s="1"/>
  <c r="K1447" i="24" s="1"/>
  <c r="I1446" i="24"/>
  <c r="J1446" i="24" s="1"/>
  <c r="K1446" i="24" s="1"/>
  <c r="I1445" i="24"/>
  <c r="J1445" i="24" s="1"/>
  <c r="K1445" i="24" s="1"/>
  <c r="I1444" i="24"/>
  <c r="J1444" i="24" s="1"/>
  <c r="K1444" i="24" s="1"/>
  <c r="I1443" i="24"/>
  <c r="J1443" i="24" s="1"/>
  <c r="K1443" i="24" s="1"/>
  <c r="I1442" i="24"/>
  <c r="J1442" i="24" s="1"/>
  <c r="K1442" i="24" s="1"/>
  <c r="I1441" i="24"/>
  <c r="J1441" i="24" s="1"/>
  <c r="K1441" i="24" s="1"/>
  <c r="I1440" i="24"/>
  <c r="J1440" i="24" s="1"/>
  <c r="K1440" i="24" s="1"/>
  <c r="I1439" i="24"/>
  <c r="J1439" i="24" s="1"/>
  <c r="K1439" i="24" s="1"/>
  <c r="I1438" i="24"/>
  <c r="J1438" i="24" s="1"/>
  <c r="K1438" i="24" s="1"/>
  <c r="I1437" i="24"/>
  <c r="J1437" i="24" s="1"/>
  <c r="K1437" i="24" s="1"/>
  <c r="I1436" i="24"/>
  <c r="J1436" i="24" s="1"/>
  <c r="K1436" i="24" s="1"/>
  <c r="I1435" i="24"/>
  <c r="J1435" i="24" s="1"/>
  <c r="K1435" i="24" s="1"/>
  <c r="I1434" i="24"/>
  <c r="J1434" i="24" s="1"/>
  <c r="K1434" i="24" s="1"/>
  <c r="I1433" i="24"/>
  <c r="J1433" i="24" s="1"/>
  <c r="K1433" i="24" s="1"/>
  <c r="I1432" i="24"/>
  <c r="J1432" i="24" s="1"/>
  <c r="K1432" i="24" s="1"/>
  <c r="I1431" i="24"/>
  <c r="J1431" i="24" s="1"/>
  <c r="K1431" i="24" s="1"/>
  <c r="I1430" i="24"/>
  <c r="J1430" i="24" s="1"/>
  <c r="K1430" i="24" s="1"/>
  <c r="I1429" i="24"/>
  <c r="J1429" i="24" s="1"/>
  <c r="K1429" i="24" s="1"/>
  <c r="I1428" i="24"/>
  <c r="J1428" i="24" s="1"/>
  <c r="K1428" i="24" s="1"/>
  <c r="I1427" i="24"/>
  <c r="J1427" i="24" s="1"/>
  <c r="K1427" i="24" s="1"/>
  <c r="I1426" i="24"/>
  <c r="J1426" i="24" s="1"/>
  <c r="K1426" i="24" s="1"/>
  <c r="I1425" i="24"/>
  <c r="J1425" i="24" s="1"/>
  <c r="K1425" i="24" s="1"/>
  <c r="I1424" i="24"/>
  <c r="J1424" i="24" s="1"/>
  <c r="K1424" i="24" s="1"/>
  <c r="I1423" i="24"/>
  <c r="J1423" i="24" s="1"/>
  <c r="K1423" i="24" s="1"/>
  <c r="I1422" i="24"/>
  <c r="J1422" i="24" s="1"/>
  <c r="K1422" i="24" s="1"/>
  <c r="I1421" i="24"/>
  <c r="J1421" i="24" s="1"/>
  <c r="K1421" i="24" s="1"/>
  <c r="I1420" i="24"/>
  <c r="J1420" i="24" s="1"/>
  <c r="K1420" i="24" s="1"/>
  <c r="I1419" i="24"/>
  <c r="J1419" i="24" s="1"/>
  <c r="K1419" i="24" s="1"/>
  <c r="I1418" i="24"/>
  <c r="J1418" i="24" s="1"/>
  <c r="K1418" i="24" s="1"/>
  <c r="I1417" i="24"/>
  <c r="J1417" i="24" s="1"/>
  <c r="K1417" i="24" s="1"/>
  <c r="I1416" i="24"/>
  <c r="J1416" i="24" s="1"/>
  <c r="K1416" i="24" s="1"/>
  <c r="I1415" i="24"/>
  <c r="J1415" i="24" s="1"/>
  <c r="K1415" i="24" s="1"/>
  <c r="I1414" i="24"/>
  <c r="J1414" i="24" s="1"/>
  <c r="K1414" i="24" s="1"/>
  <c r="I1413" i="24"/>
  <c r="J1413" i="24" s="1"/>
  <c r="K1413" i="24" s="1"/>
  <c r="I1412" i="24"/>
  <c r="J1412" i="24" s="1"/>
  <c r="K1412" i="24" s="1"/>
  <c r="I1411" i="24"/>
  <c r="J1411" i="24" s="1"/>
  <c r="K1411" i="24" s="1"/>
  <c r="I1410" i="24"/>
  <c r="J1410" i="24" s="1"/>
  <c r="K1410" i="24" s="1"/>
  <c r="I1409" i="24"/>
  <c r="J1409" i="24" s="1"/>
  <c r="K1409" i="24" s="1"/>
  <c r="I1408" i="24"/>
  <c r="J1408" i="24" s="1"/>
  <c r="K1408" i="24" s="1"/>
  <c r="I1407" i="24"/>
  <c r="J1407" i="24" s="1"/>
  <c r="K1407" i="24" s="1"/>
  <c r="I1406" i="24"/>
  <c r="J1406" i="24" s="1"/>
  <c r="K1406" i="24" s="1"/>
  <c r="I1405" i="24"/>
  <c r="J1405" i="24" s="1"/>
  <c r="K1405" i="24" s="1"/>
  <c r="I1404" i="24"/>
  <c r="J1404" i="24" s="1"/>
  <c r="K1404" i="24" s="1"/>
  <c r="I1403" i="24"/>
  <c r="J1403" i="24" s="1"/>
  <c r="K1403" i="24" s="1"/>
  <c r="I1402" i="24"/>
  <c r="J1402" i="24" s="1"/>
  <c r="K1402" i="24" s="1"/>
  <c r="I1401" i="24"/>
  <c r="J1401" i="24" s="1"/>
  <c r="K1401" i="24" s="1"/>
  <c r="I1400" i="24"/>
  <c r="J1400" i="24" s="1"/>
  <c r="K1400" i="24" s="1"/>
  <c r="I1399" i="24"/>
  <c r="J1399" i="24" s="1"/>
  <c r="K1399" i="24" s="1"/>
  <c r="I1398" i="24"/>
  <c r="J1398" i="24" s="1"/>
  <c r="K1398" i="24" s="1"/>
  <c r="I1397" i="24"/>
  <c r="J1397" i="24" s="1"/>
  <c r="K1397" i="24" s="1"/>
  <c r="I1396" i="24"/>
  <c r="J1396" i="24" s="1"/>
  <c r="K1396" i="24" s="1"/>
  <c r="I1395" i="24"/>
  <c r="J1395" i="24" s="1"/>
  <c r="K1395" i="24" s="1"/>
  <c r="I1394" i="24"/>
  <c r="J1394" i="24" s="1"/>
  <c r="K1394" i="24" s="1"/>
  <c r="I1393" i="24"/>
  <c r="J1393" i="24" s="1"/>
  <c r="K1393" i="24" s="1"/>
  <c r="I1392" i="24"/>
  <c r="J1392" i="24" s="1"/>
  <c r="K1392" i="24" s="1"/>
  <c r="I1391" i="24"/>
  <c r="J1391" i="24" s="1"/>
  <c r="K1391" i="24" s="1"/>
  <c r="I1390" i="24"/>
  <c r="J1390" i="24" s="1"/>
  <c r="K1390" i="24" s="1"/>
  <c r="I1389" i="24"/>
  <c r="J1389" i="24" s="1"/>
  <c r="K1389" i="24" s="1"/>
  <c r="I1388" i="24"/>
  <c r="J1388" i="24" s="1"/>
  <c r="K1388" i="24" s="1"/>
  <c r="I1387" i="24"/>
  <c r="J1387" i="24" s="1"/>
  <c r="K1387" i="24" s="1"/>
  <c r="I1386" i="24"/>
  <c r="J1386" i="24" s="1"/>
  <c r="K1386" i="24" s="1"/>
  <c r="I1385" i="24"/>
  <c r="J1385" i="24" s="1"/>
  <c r="K1385" i="24" s="1"/>
  <c r="I1384" i="24"/>
  <c r="J1384" i="24" s="1"/>
  <c r="K1384" i="24" s="1"/>
  <c r="I1383" i="24"/>
  <c r="J1383" i="24" s="1"/>
  <c r="K1383" i="24" s="1"/>
  <c r="I1382" i="24"/>
  <c r="J1382" i="24" s="1"/>
  <c r="K1382" i="24" s="1"/>
  <c r="I1381" i="24"/>
  <c r="J1381" i="24" s="1"/>
  <c r="K1381" i="24" s="1"/>
  <c r="I1380" i="24"/>
  <c r="J1380" i="24" s="1"/>
  <c r="K1380" i="24" s="1"/>
  <c r="I1379" i="24"/>
  <c r="J1379" i="24" s="1"/>
  <c r="K1379" i="24" s="1"/>
  <c r="I1378" i="24"/>
  <c r="J1378" i="24" s="1"/>
  <c r="K1378" i="24" s="1"/>
  <c r="I1377" i="24"/>
  <c r="J1377" i="24" s="1"/>
  <c r="K1377" i="24" s="1"/>
  <c r="I1376" i="24"/>
  <c r="J1376" i="24" s="1"/>
  <c r="K1376" i="24" s="1"/>
  <c r="I1375" i="24"/>
  <c r="J1375" i="24" s="1"/>
  <c r="K1375" i="24" s="1"/>
  <c r="I1374" i="24"/>
  <c r="J1374" i="24" s="1"/>
  <c r="K1374" i="24" s="1"/>
  <c r="I1373" i="24"/>
  <c r="J1373" i="24" s="1"/>
  <c r="K1373" i="24" s="1"/>
  <c r="I1372" i="24"/>
  <c r="J1372" i="24" s="1"/>
  <c r="K1372" i="24" s="1"/>
  <c r="I1371" i="24"/>
  <c r="J1371" i="24" s="1"/>
  <c r="K1371" i="24" s="1"/>
  <c r="I1370" i="24"/>
  <c r="J1370" i="24" s="1"/>
  <c r="K1370" i="24" s="1"/>
  <c r="I1369" i="24"/>
  <c r="J1369" i="24" s="1"/>
  <c r="K1369" i="24" s="1"/>
  <c r="I1368" i="24"/>
  <c r="J1368" i="24" s="1"/>
  <c r="K1368" i="24" s="1"/>
  <c r="I1367" i="24"/>
  <c r="J1367" i="24" s="1"/>
  <c r="K1367" i="24" s="1"/>
  <c r="I1366" i="24"/>
  <c r="J1366" i="24" s="1"/>
  <c r="K1366" i="24" s="1"/>
  <c r="I1365" i="24"/>
  <c r="J1365" i="24" s="1"/>
  <c r="K1365" i="24" s="1"/>
  <c r="I1364" i="24"/>
  <c r="J1364" i="24" s="1"/>
  <c r="K1364" i="24" s="1"/>
  <c r="I1363" i="24"/>
  <c r="J1363" i="24" s="1"/>
  <c r="K1363" i="24" s="1"/>
  <c r="I1362" i="24"/>
  <c r="J1362" i="24" s="1"/>
  <c r="K1362" i="24" s="1"/>
  <c r="I1361" i="24"/>
  <c r="J1361" i="24" s="1"/>
  <c r="K1361" i="24" s="1"/>
  <c r="I1360" i="24"/>
  <c r="J1360" i="24" s="1"/>
  <c r="K1360" i="24" s="1"/>
  <c r="I1359" i="24"/>
  <c r="J1359" i="24" s="1"/>
  <c r="K1359" i="24" s="1"/>
  <c r="I1358" i="24"/>
  <c r="J1358" i="24" s="1"/>
  <c r="K1358" i="24" s="1"/>
  <c r="I1357" i="24"/>
  <c r="J1357" i="24" s="1"/>
  <c r="K1357" i="24" s="1"/>
  <c r="I1356" i="24"/>
  <c r="J1356" i="24" s="1"/>
  <c r="K1356" i="24" s="1"/>
  <c r="I1355" i="24"/>
  <c r="J1355" i="24" s="1"/>
  <c r="K1355" i="24" s="1"/>
  <c r="I1354" i="24"/>
  <c r="J1354" i="24" s="1"/>
  <c r="K1354" i="24" s="1"/>
  <c r="I1353" i="24"/>
  <c r="J1353" i="24" s="1"/>
  <c r="K1353" i="24" s="1"/>
  <c r="I1352" i="24"/>
  <c r="J1352" i="24" s="1"/>
  <c r="K1352" i="24" s="1"/>
  <c r="I1351" i="24"/>
  <c r="J1351" i="24" s="1"/>
  <c r="K1351" i="24" s="1"/>
  <c r="I1350" i="24"/>
  <c r="J1350" i="24" s="1"/>
  <c r="K1350" i="24" s="1"/>
  <c r="I1349" i="24"/>
  <c r="J1349" i="24" s="1"/>
  <c r="K1349" i="24" s="1"/>
  <c r="I1348" i="24"/>
  <c r="J1348" i="24" s="1"/>
  <c r="K1348" i="24" s="1"/>
  <c r="I1347" i="24"/>
  <c r="J1347" i="24" s="1"/>
  <c r="K1347" i="24" s="1"/>
  <c r="I1346" i="24"/>
  <c r="J1346" i="24" s="1"/>
  <c r="K1346" i="24" s="1"/>
  <c r="I1345" i="24"/>
  <c r="J1345" i="24" s="1"/>
  <c r="K1345" i="24" s="1"/>
  <c r="I1344" i="24"/>
  <c r="J1344" i="24" s="1"/>
  <c r="K1344" i="24" s="1"/>
  <c r="I1343" i="24"/>
  <c r="J1343" i="24" s="1"/>
  <c r="K1343" i="24" s="1"/>
  <c r="I1342" i="24"/>
  <c r="J1342" i="24" s="1"/>
  <c r="K1342" i="24" s="1"/>
  <c r="I1341" i="24"/>
  <c r="J1341" i="24" s="1"/>
  <c r="K1341" i="24" s="1"/>
  <c r="I1340" i="24"/>
  <c r="J1340" i="24" s="1"/>
  <c r="K1340" i="24" s="1"/>
  <c r="I1339" i="24"/>
  <c r="J1339" i="24" s="1"/>
  <c r="K1339" i="24" s="1"/>
  <c r="I1338" i="24"/>
  <c r="J1338" i="24" s="1"/>
  <c r="K1338" i="24" s="1"/>
  <c r="I1337" i="24"/>
  <c r="J1337" i="24" s="1"/>
  <c r="K1337" i="24" s="1"/>
  <c r="I1336" i="24"/>
  <c r="J1336" i="24" s="1"/>
  <c r="K1336" i="24" s="1"/>
  <c r="I1335" i="24"/>
  <c r="J1335" i="24" s="1"/>
  <c r="K1335" i="24" s="1"/>
  <c r="I1334" i="24"/>
  <c r="J1334" i="24" s="1"/>
  <c r="K1334" i="24" s="1"/>
  <c r="I1333" i="24"/>
  <c r="J1333" i="24" s="1"/>
  <c r="K1333" i="24" s="1"/>
  <c r="I1332" i="24"/>
  <c r="J1332" i="24" s="1"/>
  <c r="K1332" i="24" s="1"/>
  <c r="I1331" i="24"/>
  <c r="J1331" i="24" s="1"/>
  <c r="K1331" i="24" s="1"/>
  <c r="I1330" i="24"/>
  <c r="J1330" i="24" s="1"/>
  <c r="K1330" i="24" s="1"/>
  <c r="I1329" i="24"/>
  <c r="J1329" i="24" s="1"/>
  <c r="K1329" i="24" s="1"/>
  <c r="I1328" i="24"/>
  <c r="J1328" i="24" s="1"/>
  <c r="K1328" i="24" s="1"/>
  <c r="I1327" i="24"/>
  <c r="J1327" i="24" s="1"/>
  <c r="K1327" i="24" s="1"/>
  <c r="I1326" i="24"/>
  <c r="J1326" i="24" s="1"/>
  <c r="K1326" i="24" s="1"/>
  <c r="I1325" i="24"/>
  <c r="J1325" i="24" s="1"/>
  <c r="K1325" i="24" s="1"/>
  <c r="I1324" i="24"/>
  <c r="J1324" i="24" s="1"/>
  <c r="K1324" i="24" s="1"/>
  <c r="I1323" i="24"/>
  <c r="J1323" i="24" s="1"/>
  <c r="K1323" i="24" s="1"/>
  <c r="I1322" i="24"/>
  <c r="J1322" i="24" s="1"/>
  <c r="K1322" i="24" s="1"/>
  <c r="I1321" i="24"/>
  <c r="J1321" i="24" s="1"/>
  <c r="K1321" i="24" s="1"/>
  <c r="I1320" i="24"/>
  <c r="J1320" i="24" s="1"/>
  <c r="K1320" i="24" s="1"/>
  <c r="I1319" i="24"/>
  <c r="J1319" i="24" s="1"/>
  <c r="K1319" i="24" s="1"/>
  <c r="I1318" i="24"/>
  <c r="J1318" i="24" s="1"/>
  <c r="K1318" i="24" s="1"/>
  <c r="I1317" i="24"/>
  <c r="J1317" i="24" s="1"/>
  <c r="K1317" i="24" s="1"/>
  <c r="I1316" i="24"/>
  <c r="J1316" i="24" s="1"/>
  <c r="K1316" i="24" s="1"/>
  <c r="I1315" i="24"/>
  <c r="J1315" i="24" s="1"/>
  <c r="K1315" i="24" s="1"/>
  <c r="I1314" i="24"/>
  <c r="J1314" i="24" s="1"/>
  <c r="K1314" i="24" s="1"/>
  <c r="I1313" i="24"/>
  <c r="J1313" i="24" s="1"/>
  <c r="K1313" i="24" s="1"/>
  <c r="I1312" i="24"/>
  <c r="J1312" i="24" s="1"/>
  <c r="K1312" i="24" s="1"/>
  <c r="I1311" i="24"/>
  <c r="J1311" i="24" s="1"/>
  <c r="K1311" i="24" s="1"/>
  <c r="I1310" i="24"/>
  <c r="J1310" i="24" s="1"/>
  <c r="K1310" i="24" s="1"/>
  <c r="I1309" i="24"/>
  <c r="J1309" i="24" s="1"/>
  <c r="K1309" i="24" s="1"/>
  <c r="I1308" i="24"/>
  <c r="J1308" i="24" s="1"/>
  <c r="K1308" i="24" s="1"/>
  <c r="I1307" i="24"/>
  <c r="J1307" i="24" s="1"/>
  <c r="K1307" i="24" s="1"/>
  <c r="I1306" i="24"/>
  <c r="J1306" i="24" s="1"/>
  <c r="K1306" i="24" s="1"/>
  <c r="I1305" i="24"/>
  <c r="J1305" i="24" s="1"/>
  <c r="K1305" i="24" s="1"/>
  <c r="I1304" i="24"/>
  <c r="J1304" i="24" s="1"/>
  <c r="K1304" i="24" s="1"/>
  <c r="I1303" i="24"/>
  <c r="J1303" i="24" s="1"/>
  <c r="K1303" i="24" s="1"/>
  <c r="I1302" i="24"/>
  <c r="J1302" i="24" s="1"/>
  <c r="K1302" i="24" s="1"/>
  <c r="I1301" i="24"/>
  <c r="J1301" i="24" s="1"/>
  <c r="K1301" i="24" s="1"/>
  <c r="I1300" i="24"/>
  <c r="J1300" i="24" s="1"/>
  <c r="K1300" i="24" s="1"/>
  <c r="I1299" i="24"/>
  <c r="J1299" i="24" s="1"/>
  <c r="K1299" i="24" s="1"/>
  <c r="I1298" i="24"/>
  <c r="J1298" i="24" s="1"/>
  <c r="K1298" i="24" s="1"/>
  <c r="I1297" i="24"/>
  <c r="J1297" i="24" s="1"/>
  <c r="K1297" i="24" s="1"/>
  <c r="I1296" i="24"/>
  <c r="J1296" i="24" s="1"/>
  <c r="K1296" i="24" s="1"/>
  <c r="I1295" i="24"/>
  <c r="J1295" i="24" s="1"/>
  <c r="K1295" i="24" s="1"/>
  <c r="I1294" i="24"/>
  <c r="J1294" i="24" s="1"/>
  <c r="K1294" i="24" s="1"/>
  <c r="I1293" i="24"/>
  <c r="J1293" i="24" s="1"/>
  <c r="K1293" i="24" s="1"/>
  <c r="I1292" i="24"/>
  <c r="J1292" i="24" s="1"/>
  <c r="K1292" i="24" s="1"/>
  <c r="I1291" i="24"/>
  <c r="J1291" i="24" s="1"/>
  <c r="K1291" i="24" s="1"/>
  <c r="I1290" i="24"/>
  <c r="J1290" i="24" s="1"/>
  <c r="K1290" i="24" s="1"/>
  <c r="I1289" i="24"/>
  <c r="J1289" i="24" s="1"/>
  <c r="K1289" i="24" s="1"/>
  <c r="I1288" i="24"/>
  <c r="J1288" i="24" s="1"/>
  <c r="K1288" i="24" s="1"/>
  <c r="I1287" i="24"/>
  <c r="J1287" i="24" s="1"/>
  <c r="K1287" i="24" s="1"/>
  <c r="I1286" i="24"/>
  <c r="J1286" i="24" s="1"/>
  <c r="K1286" i="24" s="1"/>
  <c r="I1285" i="24"/>
  <c r="J1285" i="24" s="1"/>
  <c r="K1285" i="24" s="1"/>
  <c r="I1284" i="24"/>
  <c r="J1284" i="24" s="1"/>
  <c r="K1284" i="24" s="1"/>
  <c r="I1283" i="24"/>
  <c r="J1283" i="24" s="1"/>
  <c r="K1283" i="24" s="1"/>
  <c r="I1282" i="24"/>
  <c r="J1282" i="24" s="1"/>
  <c r="K1282" i="24" s="1"/>
  <c r="I1281" i="24"/>
  <c r="J1281" i="24" s="1"/>
  <c r="K1281" i="24" s="1"/>
  <c r="I1280" i="24"/>
  <c r="J1280" i="24" s="1"/>
  <c r="K1280" i="24" s="1"/>
  <c r="I1279" i="24"/>
  <c r="J1279" i="24" s="1"/>
  <c r="K1279" i="24" s="1"/>
  <c r="I1278" i="24"/>
  <c r="J1278" i="24" s="1"/>
  <c r="K1278" i="24" s="1"/>
  <c r="I1277" i="24"/>
  <c r="J1277" i="24" s="1"/>
  <c r="K1277" i="24" s="1"/>
  <c r="I1276" i="24"/>
  <c r="J1276" i="24" s="1"/>
  <c r="K1276" i="24" s="1"/>
  <c r="I1275" i="24"/>
  <c r="J1275" i="24" s="1"/>
  <c r="K1275" i="24" s="1"/>
  <c r="I1274" i="24"/>
  <c r="J1274" i="24" s="1"/>
  <c r="K1274" i="24" s="1"/>
  <c r="I1273" i="24"/>
  <c r="J1273" i="24" s="1"/>
  <c r="K1273" i="24" s="1"/>
  <c r="I1272" i="24"/>
  <c r="J1272" i="24" s="1"/>
  <c r="K1272" i="24" s="1"/>
  <c r="I1271" i="24"/>
  <c r="J1271" i="24" s="1"/>
  <c r="K1271" i="24" s="1"/>
  <c r="I1270" i="24"/>
  <c r="J1270" i="24" s="1"/>
  <c r="K1270" i="24" s="1"/>
  <c r="I1269" i="24"/>
  <c r="J1269" i="24" s="1"/>
  <c r="K1269" i="24" s="1"/>
  <c r="I1268" i="24"/>
  <c r="J1268" i="24" s="1"/>
  <c r="K1268" i="24" s="1"/>
  <c r="I1267" i="24"/>
  <c r="J1267" i="24" s="1"/>
  <c r="K1267" i="24" s="1"/>
  <c r="I1266" i="24"/>
  <c r="J1266" i="24" s="1"/>
  <c r="K1266" i="24" s="1"/>
  <c r="I1265" i="24"/>
  <c r="J1265" i="24" s="1"/>
  <c r="K1265" i="24" s="1"/>
  <c r="I1264" i="24"/>
  <c r="J1264" i="24" s="1"/>
  <c r="K1264" i="24" s="1"/>
  <c r="I1263" i="24"/>
  <c r="J1263" i="24" s="1"/>
  <c r="K1263" i="24" s="1"/>
  <c r="I1262" i="24"/>
  <c r="J1262" i="24" s="1"/>
  <c r="K1262" i="24" s="1"/>
  <c r="I1261" i="24"/>
  <c r="J1261" i="24" s="1"/>
  <c r="K1261" i="24" s="1"/>
  <c r="I1260" i="24"/>
  <c r="J1260" i="24" s="1"/>
  <c r="K1260" i="24" s="1"/>
  <c r="I1259" i="24"/>
  <c r="J1259" i="24" s="1"/>
  <c r="K1259" i="24" s="1"/>
  <c r="I1258" i="24"/>
  <c r="J1258" i="24" s="1"/>
  <c r="K1258" i="24" s="1"/>
  <c r="I1257" i="24"/>
  <c r="J1257" i="24" s="1"/>
  <c r="K1257" i="24" s="1"/>
  <c r="I1256" i="24"/>
  <c r="J1256" i="24" s="1"/>
  <c r="K1256" i="24" s="1"/>
  <c r="I1255" i="24"/>
  <c r="J1255" i="24" s="1"/>
  <c r="K1255" i="24" s="1"/>
  <c r="I1254" i="24"/>
  <c r="J1254" i="24" s="1"/>
  <c r="K1254" i="24" s="1"/>
  <c r="I1253" i="24"/>
  <c r="J1253" i="24" s="1"/>
  <c r="K1253" i="24" s="1"/>
  <c r="I1252" i="24"/>
  <c r="J1252" i="24" s="1"/>
  <c r="K1252" i="24" s="1"/>
  <c r="I1251" i="24"/>
  <c r="J1251" i="24" s="1"/>
  <c r="K1251" i="24" s="1"/>
  <c r="I1250" i="24"/>
  <c r="J1250" i="24" s="1"/>
  <c r="K1250" i="24" s="1"/>
  <c r="I1249" i="24"/>
  <c r="J1249" i="24" s="1"/>
  <c r="K1249" i="24" s="1"/>
  <c r="I1248" i="24"/>
  <c r="J1248" i="24" s="1"/>
  <c r="K1248" i="24" s="1"/>
  <c r="I1247" i="24"/>
  <c r="J1247" i="24" s="1"/>
  <c r="K1247" i="24" s="1"/>
  <c r="I1246" i="24"/>
  <c r="J1246" i="24" s="1"/>
  <c r="K1246" i="24" s="1"/>
  <c r="I1245" i="24"/>
  <c r="J1245" i="24" s="1"/>
  <c r="K1245" i="24" s="1"/>
  <c r="I1244" i="24"/>
  <c r="J1244" i="24" s="1"/>
  <c r="K1244" i="24" s="1"/>
  <c r="I1243" i="24"/>
  <c r="J1243" i="24" s="1"/>
  <c r="K1243" i="24" s="1"/>
  <c r="I1242" i="24"/>
  <c r="J1242" i="24" s="1"/>
  <c r="K1242" i="24" s="1"/>
  <c r="I1241" i="24"/>
  <c r="J1241" i="24" s="1"/>
  <c r="K1241" i="24" s="1"/>
  <c r="I1240" i="24"/>
  <c r="J1240" i="24" s="1"/>
  <c r="K1240" i="24" s="1"/>
  <c r="I1239" i="24"/>
  <c r="J1239" i="24" s="1"/>
  <c r="K1239" i="24" s="1"/>
  <c r="I1238" i="24"/>
  <c r="J1238" i="24" s="1"/>
  <c r="K1238" i="24" s="1"/>
  <c r="I1237" i="24"/>
  <c r="J1237" i="24" s="1"/>
  <c r="K1237" i="24" s="1"/>
  <c r="I1236" i="24"/>
  <c r="J1236" i="24" s="1"/>
  <c r="K1236" i="24" s="1"/>
  <c r="I1235" i="24"/>
  <c r="J1235" i="24" s="1"/>
  <c r="K1235" i="24" s="1"/>
  <c r="I1234" i="24"/>
  <c r="J1234" i="24" s="1"/>
  <c r="K1234" i="24" s="1"/>
  <c r="I1233" i="24"/>
  <c r="J1233" i="24" s="1"/>
  <c r="K1233" i="24" s="1"/>
  <c r="I1232" i="24"/>
  <c r="J1232" i="24" s="1"/>
  <c r="K1232" i="24" s="1"/>
  <c r="I1231" i="24"/>
  <c r="J1231" i="24" s="1"/>
  <c r="K1231" i="24" s="1"/>
  <c r="I1230" i="24"/>
  <c r="J1230" i="24" s="1"/>
  <c r="K1230" i="24" s="1"/>
  <c r="I1229" i="24"/>
  <c r="J1229" i="24" s="1"/>
  <c r="K1229" i="24" s="1"/>
  <c r="I1228" i="24"/>
  <c r="J1228" i="24" s="1"/>
  <c r="K1228" i="24" s="1"/>
  <c r="I1227" i="24"/>
  <c r="J1227" i="24" s="1"/>
  <c r="K1227" i="24" s="1"/>
  <c r="I1226" i="24"/>
  <c r="J1226" i="24" s="1"/>
  <c r="K1226" i="24" s="1"/>
  <c r="I1225" i="24"/>
  <c r="J1225" i="24" s="1"/>
  <c r="K1225" i="24" s="1"/>
  <c r="I1224" i="24"/>
  <c r="J1224" i="24" s="1"/>
  <c r="K1224" i="24" s="1"/>
  <c r="I1223" i="24"/>
  <c r="J1223" i="24" s="1"/>
  <c r="K1223" i="24" s="1"/>
  <c r="I1222" i="24"/>
  <c r="J1222" i="24" s="1"/>
  <c r="K1222" i="24" s="1"/>
  <c r="I1221" i="24"/>
  <c r="J1221" i="24" s="1"/>
  <c r="K1221" i="24" s="1"/>
  <c r="I1220" i="24"/>
  <c r="J1220" i="24" s="1"/>
  <c r="K1220" i="24" s="1"/>
  <c r="I1219" i="24"/>
  <c r="J1219" i="24" s="1"/>
  <c r="K1219" i="24" s="1"/>
  <c r="I1218" i="24"/>
  <c r="J1218" i="24" s="1"/>
  <c r="K1218" i="24" s="1"/>
  <c r="I1217" i="24"/>
  <c r="J1217" i="24" s="1"/>
  <c r="K1217" i="24" s="1"/>
  <c r="I1216" i="24"/>
  <c r="J1216" i="24" s="1"/>
  <c r="K1216" i="24" s="1"/>
  <c r="I1215" i="24"/>
  <c r="J1215" i="24" s="1"/>
  <c r="K1215" i="24" s="1"/>
  <c r="I1214" i="24"/>
  <c r="J1214" i="24" s="1"/>
  <c r="K1214" i="24" s="1"/>
  <c r="I1213" i="24"/>
  <c r="J1213" i="24" s="1"/>
  <c r="K1213" i="24" s="1"/>
  <c r="I1212" i="24"/>
  <c r="J1212" i="24" s="1"/>
  <c r="K1212" i="24" s="1"/>
  <c r="I1211" i="24"/>
  <c r="J1211" i="24" s="1"/>
  <c r="K1211" i="24" s="1"/>
  <c r="I1210" i="24"/>
  <c r="J1210" i="24" s="1"/>
  <c r="K1210" i="24" s="1"/>
  <c r="I1209" i="24"/>
  <c r="J1209" i="24" s="1"/>
  <c r="K1209" i="24" s="1"/>
  <c r="I1208" i="24"/>
  <c r="J1208" i="24" s="1"/>
  <c r="K1208" i="24" s="1"/>
  <c r="I1207" i="24"/>
  <c r="J1207" i="24" s="1"/>
  <c r="K1207" i="24" s="1"/>
  <c r="I1206" i="24"/>
  <c r="J1206" i="24" s="1"/>
  <c r="K1206" i="24" s="1"/>
  <c r="I1205" i="24"/>
  <c r="J1205" i="24" s="1"/>
  <c r="K1205" i="24" s="1"/>
  <c r="I1204" i="24"/>
  <c r="J1204" i="24" s="1"/>
  <c r="K1204" i="24" s="1"/>
  <c r="I1203" i="24"/>
  <c r="J1203" i="24" s="1"/>
  <c r="K1203" i="24" s="1"/>
  <c r="I1202" i="24"/>
  <c r="J1202" i="24" s="1"/>
  <c r="K1202" i="24" s="1"/>
  <c r="I1201" i="24"/>
  <c r="J1201" i="24" s="1"/>
  <c r="K1201" i="24" s="1"/>
  <c r="I1200" i="24"/>
  <c r="J1200" i="24" s="1"/>
  <c r="K1200" i="24" s="1"/>
  <c r="I1199" i="24"/>
  <c r="J1199" i="24" s="1"/>
  <c r="K1199" i="24" s="1"/>
  <c r="I1198" i="24"/>
  <c r="J1198" i="24" s="1"/>
  <c r="K1198" i="24" s="1"/>
  <c r="I1197" i="24"/>
  <c r="J1197" i="24" s="1"/>
  <c r="K1197" i="24" s="1"/>
  <c r="I1196" i="24"/>
  <c r="J1196" i="24" s="1"/>
  <c r="K1196" i="24" s="1"/>
  <c r="I1195" i="24"/>
  <c r="J1195" i="24" s="1"/>
  <c r="K1195" i="24" s="1"/>
  <c r="I1194" i="24"/>
  <c r="J1194" i="24" s="1"/>
  <c r="K1194" i="24" s="1"/>
  <c r="I1193" i="24"/>
  <c r="J1193" i="24" s="1"/>
  <c r="K1193" i="24" s="1"/>
  <c r="I1192" i="24"/>
  <c r="J1192" i="24" s="1"/>
  <c r="K1192" i="24" s="1"/>
  <c r="I1191" i="24"/>
  <c r="J1191" i="24" s="1"/>
  <c r="K1191" i="24" s="1"/>
  <c r="I1190" i="24"/>
  <c r="J1190" i="24" s="1"/>
  <c r="K1190" i="24" s="1"/>
  <c r="I1189" i="24"/>
  <c r="J1189" i="24" s="1"/>
  <c r="K1189" i="24" s="1"/>
  <c r="I1188" i="24"/>
  <c r="J1188" i="24" s="1"/>
  <c r="K1188" i="24" s="1"/>
  <c r="I1187" i="24"/>
  <c r="J1187" i="24" s="1"/>
  <c r="K1187" i="24" s="1"/>
  <c r="I1186" i="24"/>
  <c r="J1186" i="24" s="1"/>
  <c r="K1186" i="24" s="1"/>
  <c r="I1185" i="24"/>
  <c r="J1185" i="24" s="1"/>
  <c r="K1185" i="24" s="1"/>
  <c r="I1184" i="24"/>
  <c r="J1184" i="24" s="1"/>
  <c r="K1184" i="24" s="1"/>
  <c r="I1183" i="24"/>
  <c r="J1183" i="24" s="1"/>
  <c r="K1183" i="24" s="1"/>
  <c r="I1182" i="24"/>
  <c r="J1182" i="24" s="1"/>
  <c r="K1182" i="24" s="1"/>
  <c r="I1181" i="24"/>
  <c r="J1181" i="24" s="1"/>
  <c r="K1181" i="24" s="1"/>
  <c r="I1180" i="24"/>
  <c r="J1180" i="24" s="1"/>
  <c r="K1180" i="24" s="1"/>
  <c r="I1179" i="24"/>
  <c r="J1179" i="24" s="1"/>
  <c r="K1179" i="24" s="1"/>
  <c r="I1178" i="24"/>
  <c r="J1178" i="24" s="1"/>
  <c r="K1178" i="24" s="1"/>
  <c r="I1177" i="24"/>
  <c r="J1177" i="24" s="1"/>
  <c r="K1177" i="24" s="1"/>
  <c r="I1176" i="24"/>
  <c r="J1176" i="24" s="1"/>
  <c r="K1176" i="24" s="1"/>
  <c r="I1175" i="24"/>
  <c r="J1175" i="24" s="1"/>
  <c r="K1175" i="24" s="1"/>
  <c r="I1174" i="24"/>
  <c r="J1174" i="24" s="1"/>
  <c r="K1174" i="24" s="1"/>
  <c r="I1173" i="24"/>
  <c r="J1173" i="24" s="1"/>
  <c r="K1173" i="24" s="1"/>
  <c r="I1172" i="24"/>
  <c r="J1172" i="24" s="1"/>
  <c r="K1172" i="24" s="1"/>
  <c r="I1171" i="24"/>
  <c r="J1171" i="24" s="1"/>
  <c r="K1171" i="24" s="1"/>
  <c r="I1170" i="24"/>
  <c r="J1170" i="24" s="1"/>
  <c r="K1170" i="24" s="1"/>
  <c r="I1169" i="24"/>
  <c r="J1169" i="24" s="1"/>
  <c r="K1169" i="24" s="1"/>
  <c r="I1168" i="24"/>
  <c r="J1168" i="24" s="1"/>
  <c r="K1168" i="24" s="1"/>
  <c r="I1167" i="24"/>
  <c r="J1167" i="24" s="1"/>
  <c r="K1167" i="24" s="1"/>
  <c r="I1166" i="24"/>
  <c r="J1166" i="24" s="1"/>
  <c r="K1166" i="24" s="1"/>
  <c r="I1165" i="24"/>
  <c r="J1165" i="24" s="1"/>
  <c r="K1165" i="24" s="1"/>
  <c r="I1164" i="24"/>
  <c r="J1164" i="24" s="1"/>
  <c r="K1164" i="24" s="1"/>
  <c r="I1163" i="24"/>
  <c r="J1163" i="24" s="1"/>
  <c r="K1163" i="24" s="1"/>
  <c r="I1162" i="24"/>
  <c r="J1162" i="24" s="1"/>
  <c r="K1162" i="24" s="1"/>
  <c r="I1161" i="24"/>
  <c r="J1161" i="24" s="1"/>
  <c r="K1161" i="24" s="1"/>
  <c r="I1160" i="24"/>
  <c r="J1160" i="24" s="1"/>
  <c r="K1160" i="24" s="1"/>
  <c r="I1159" i="24"/>
  <c r="J1159" i="24" s="1"/>
  <c r="K1159" i="24" s="1"/>
  <c r="I1158" i="24"/>
  <c r="J1158" i="24" s="1"/>
  <c r="K1158" i="24" s="1"/>
  <c r="I1157" i="24"/>
  <c r="J1157" i="24" s="1"/>
  <c r="K1157" i="24" s="1"/>
  <c r="I1156" i="24"/>
  <c r="J1156" i="24" s="1"/>
  <c r="K1156" i="24" s="1"/>
  <c r="I1155" i="24"/>
  <c r="J1155" i="24" s="1"/>
  <c r="K1155" i="24" s="1"/>
  <c r="I1154" i="24"/>
  <c r="J1154" i="24" s="1"/>
  <c r="K1154" i="24" s="1"/>
  <c r="I1153" i="24"/>
  <c r="J1153" i="24" s="1"/>
  <c r="K1153" i="24" s="1"/>
  <c r="I1152" i="24"/>
  <c r="J1152" i="24" s="1"/>
  <c r="K1152" i="24" s="1"/>
  <c r="I1151" i="24"/>
  <c r="J1151" i="24" s="1"/>
  <c r="K1151" i="24" s="1"/>
  <c r="I1150" i="24"/>
  <c r="J1150" i="24" s="1"/>
  <c r="K1150" i="24" s="1"/>
  <c r="I1149" i="24"/>
  <c r="J1149" i="24" s="1"/>
  <c r="K1149" i="24" s="1"/>
  <c r="I1148" i="24"/>
  <c r="J1148" i="24" s="1"/>
  <c r="K1148" i="24" s="1"/>
  <c r="I1147" i="24"/>
  <c r="J1147" i="24" s="1"/>
  <c r="K1147" i="24" s="1"/>
  <c r="I1146" i="24"/>
  <c r="J1146" i="24" s="1"/>
  <c r="K1146" i="24" s="1"/>
  <c r="I1145" i="24"/>
  <c r="J1145" i="24" s="1"/>
  <c r="K1145" i="24" s="1"/>
  <c r="I1144" i="24"/>
  <c r="J1144" i="24" s="1"/>
  <c r="K1144" i="24" s="1"/>
  <c r="I1143" i="24"/>
  <c r="J1143" i="24" s="1"/>
  <c r="K1143" i="24" s="1"/>
  <c r="I1142" i="24"/>
  <c r="J1142" i="24" s="1"/>
  <c r="K1142" i="24" s="1"/>
  <c r="I1141" i="24"/>
  <c r="J1141" i="24" s="1"/>
  <c r="K1141" i="24" s="1"/>
  <c r="I1140" i="24"/>
  <c r="J1140" i="24" s="1"/>
  <c r="K1140" i="24" s="1"/>
  <c r="I1139" i="24"/>
  <c r="J1139" i="24" s="1"/>
  <c r="K1139" i="24" s="1"/>
  <c r="I1138" i="24"/>
  <c r="J1138" i="24" s="1"/>
  <c r="K1138" i="24" s="1"/>
  <c r="I1137" i="24"/>
  <c r="J1137" i="24" s="1"/>
  <c r="K1137" i="24" s="1"/>
  <c r="I1136" i="24"/>
  <c r="J1136" i="24" s="1"/>
  <c r="K1136" i="24" s="1"/>
  <c r="I1135" i="24"/>
  <c r="J1135" i="24" s="1"/>
  <c r="K1135" i="24" s="1"/>
  <c r="I1134" i="24"/>
  <c r="J1134" i="24" s="1"/>
  <c r="K1134" i="24" s="1"/>
  <c r="I1133" i="24"/>
  <c r="J1133" i="24" s="1"/>
  <c r="K1133" i="24" s="1"/>
  <c r="I1132" i="24"/>
  <c r="J1132" i="24" s="1"/>
  <c r="K1132" i="24" s="1"/>
  <c r="I1131" i="24"/>
  <c r="J1131" i="24" s="1"/>
  <c r="K1131" i="24" s="1"/>
  <c r="I1130" i="24"/>
  <c r="J1130" i="24" s="1"/>
  <c r="K1130" i="24" s="1"/>
  <c r="I1129" i="24"/>
  <c r="J1129" i="24" s="1"/>
  <c r="K1129" i="24" s="1"/>
  <c r="I1128" i="24"/>
  <c r="J1128" i="24" s="1"/>
  <c r="K1128" i="24" s="1"/>
  <c r="I1127" i="24"/>
  <c r="J1127" i="24" s="1"/>
  <c r="K1127" i="24" s="1"/>
  <c r="I1126" i="24"/>
  <c r="J1126" i="24" s="1"/>
  <c r="K1126" i="24" s="1"/>
  <c r="I1125" i="24"/>
  <c r="J1125" i="24" s="1"/>
  <c r="K1125" i="24" s="1"/>
  <c r="I1124" i="24"/>
  <c r="J1124" i="24" s="1"/>
  <c r="K1124" i="24" s="1"/>
  <c r="I1123" i="24"/>
  <c r="J1123" i="24" s="1"/>
  <c r="K1123" i="24" s="1"/>
  <c r="I1122" i="24"/>
  <c r="J1122" i="24" s="1"/>
  <c r="K1122" i="24" s="1"/>
  <c r="I1121" i="24"/>
  <c r="J1121" i="24" s="1"/>
  <c r="K1121" i="24" s="1"/>
  <c r="I1120" i="24"/>
  <c r="J1120" i="24" s="1"/>
  <c r="K1120" i="24" s="1"/>
  <c r="I1119" i="24"/>
  <c r="J1119" i="24" s="1"/>
  <c r="K1119" i="24" s="1"/>
  <c r="I1118" i="24"/>
  <c r="J1118" i="24" s="1"/>
  <c r="K1118" i="24" s="1"/>
  <c r="I1117" i="24"/>
  <c r="J1117" i="24" s="1"/>
  <c r="K1117" i="24" s="1"/>
  <c r="I1116" i="24"/>
  <c r="J1116" i="24" s="1"/>
  <c r="K1116" i="24" s="1"/>
  <c r="I1115" i="24"/>
  <c r="J1115" i="24" s="1"/>
  <c r="K1115" i="24" s="1"/>
  <c r="I1114" i="24"/>
  <c r="J1114" i="24" s="1"/>
  <c r="K1114" i="24" s="1"/>
  <c r="I1113" i="24"/>
  <c r="J1113" i="24" s="1"/>
  <c r="K1113" i="24" s="1"/>
  <c r="I1112" i="24"/>
  <c r="J1112" i="24" s="1"/>
  <c r="K1112" i="24" s="1"/>
  <c r="I1111" i="24"/>
  <c r="J1111" i="24" s="1"/>
  <c r="K1111" i="24" s="1"/>
  <c r="I1110" i="24"/>
  <c r="J1110" i="24" s="1"/>
  <c r="K1110" i="24" s="1"/>
  <c r="I1109" i="24"/>
  <c r="J1109" i="24" s="1"/>
  <c r="K1109" i="24" s="1"/>
  <c r="I1108" i="24"/>
  <c r="J1108" i="24" s="1"/>
  <c r="K1108" i="24" s="1"/>
  <c r="I1107" i="24"/>
  <c r="J1107" i="24" s="1"/>
  <c r="K1107" i="24" s="1"/>
  <c r="I1106" i="24"/>
  <c r="J1106" i="24" s="1"/>
  <c r="K1106" i="24" s="1"/>
  <c r="I1105" i="24"/>
  <c r="J1105" i="24" s="1"/>
  <c r="K1105" i="24" s="1"/>
  <c r="I1104" i="24"/>
  <c r="J1104" i="24" s="1"/>
  <c r="K1104" i="24" s="1"/>
  <c r="I1103" i="24"/>
  <c r="J1103" i="24" s="1"/>
  <c r="K1103" i="24" s="1"/>
  <c r="I1102" i="24"/>
  <c r="J1102" i="24" s="1"/>
  <c r="K1102" i="24" s="1"/>
  <c r="I1101" i="24"/>
  <c r="J1101" i="24" s="1"/>
  <c r="K1101" i="24" s="1"/>
  <c r="I1100" i="24"/>
  <c r="J1100" i="24" s="1"/>
  <c r="K1100" i="24" s="1"/>
  <c r="I1099" i="24"/>
  <c r="J1099" i="24" s="1"/>
  <c r="K1099" i="24" s="1"/>
  <c r="I1098" i="24"/>
  <c r="J1098" i="24" s="1"/>
  <c r="K1098" i="24" s="1"/>
  <c r="I1097" i="24"/>
  <c r="J1097" i="24" s="1"/>
  <c r="K1097" i="24" s="1"/>
  <c r="I1096" i="24"/>
  <c r="J1096" i="24" s="1"/>
  <c r="K1096" i="24" s="1"/>
  <c r="I1095" i="24"/>
  <c r="J1095" i="24" s="1"/>
  <c r="K1095" i="24" s="1"/>
  <c r="I1094" i="24"/>
  <c r="J1094" i="24" s="1"/>
  <c r="K1094" i="24" s="1"/>
  <c r="I1093" i="24"/>
  <c r="J1093" i="24" s="1"/>
  <c r="K1093" i="24" s="1"/>
  <c r="I1092" i="24"/>
  <c r="J1092" i="24" s="1"/>
  <c r="K1092" i="24" s="1"/>
  <c r="I1091" i="24"/>
  <c r="J1091" i="24" s="1"/>
  <c r="K1091" i="24" s="1"/>
  <c r="I1090" i="24"/>
  <c r="J1090" i="24" s="1"/>
  <c r="K1090" i="24" s="1"/>
  <c r="I1089" i="24"/>
  <c r="J1089" i="24" s="1"/>
  <c r="K1089" i="24" s="1"/>
  <c r="I1088" i="24"/>
  <c r="J1088" i="24" s="1"/>
  <c r="K1088" i="24" s="1"/>
  <c r="I1087" i="24"/>
  <c r="J1087" i="24" s="1"/>
  <c r="K1087" i="24" s="1"/>
  <c r="I1086" i="24"/>
  <c r="J1086" i="24" s="1"/>
  <c r="K1086" i="24" s="1"/>
  <c r="I1085" i="24"/>
  <c r="J1085" i="24" s="1"/>
  <c r="K1085" i="24" s="1"/>
  <c r="I1084" i="24"/>
  <c r="J1084" i="24" s="1"/>
  <c r="K1084" i="24" s="1"/>
  <c r="I1083" i="24"/>
  <c r="J1083" i="24" s="1"/>
  <c r="K1083" i="24" s="1"/>
  <c r="I1082" i="24"/>
  <c r="J1082" i="24" s="1"/>
  <c r="K1082" i="24" s="1"/>
  <c r="I1081" i="24"/>
  <c r="J1081" i="24" s="1"/>
  <c r="K1081" i="24" s="1"/>
  <c r="I1080" i="24"/>
  <c r="J1080" i="24" s="1"/>
  <c r="K1080" i="24" s="1"/>
  <c r="I1079" i="24"/>
  <c r="J1079" i="24" s="1"/>
  <c r="K1079" i="24" s="1"/>
  <c r="I1078" i="24"/>
  <c r="J1078" i="24" s="1"/>
  <c r="K1078" i="24" s="1"/>
  <c r="I1077" i="24"/>
  <c r="J1077" i="24" s="1"/>
  <c r="K1077" i="24" s="1"/>
  <c r="I1076" i="24"/>
  <c r="J1076" i="24" s="1"/>
  <c r="K1076" i="24" s="1"/>
  <c r="I1075" i="24"/>
  <c r="J1075" i="24" s="1"/>
  <c r="K1075" i="24" s="1"/>
  <c r="I1074" i="24"/>
  <c r="J1074" i="24" s="1"/>
  <c r="K1074" i="24" s="1"/>
  <c r="I1073" i="24"/>
  <c r="J1073" i="24" s="1"/>
  <c r="K1073" i="24" s="1"/>
  <c r="I1072" i="24"/>
  <c r="J1072" i="24" s="1"/>
  <c r="K1072" i="24" s="1"/>
  <c r="I1071" i="24"/>
  <c r="J1071" i="24" s="1"/>
  <c r="K1071" i="24" s="1"/>
  <c r="I1070" i="24"/>
  <c r="J1070" i="24" s="1"/>
  <c r="K1070" i="24" s="1"/>
  <c r="I1069" i="24"/>
  <c r="J1069" i="24" s="1"/>
  <c r="K1069" i="24" s="1"/>
  <c r="I1068" i="24"/>
  <c r="J1068" i="24" s="1"/>
  <c r="K1068" i="24" s="1"/>
  <c r="I1067" i="24"/>
  <c r="J1067" i="24" s="1"/>
  <c r="K1067" i="24" s="1"/>
  <c r="I1066" i="24"/>
  <c r="J1066" i="24" s="1"/>
  <c r="K1066" i="24" s="1"/>
  <c r="I1065" i="24"/>
  <c r="J1065" i="24" s="1"/>
  <c r="K1065" i="24" s="1"/>
  <c r="I1064" i="24"/>
  <c r="J1064" i="24" s="1"/>
  <c r="K1064" i="24" s="1"/>
  <c r="I1063" i="24"/>
  <c r="J1063" i="24" s="1"/>
  <c r="K1063" i="24" s="1"/>
  <c r="I1062" i="24"/>
  <c r="J1062" i="24" s="1"/>
  <c r="K1062" i="24" s="1"/>
  <c r="I1061" i="24"/>
  <c r="J1061" i="24" s="1"/>
  <c r="K1061" i="24" s="1"/>
  <c r="I1060" i="24"/>
  <c r="J1060" i="24" s="1"/>
  <c r="K1060" i="24" s="1"/>
  <c r="I1059" i="24"/>
  <c r="J1059" i="24" s="1"/>
  <c r="K1059" i="24" s="1"/>
  <c r="I1058" i="24"/>
  <c r="J1058" i="24" s="1"/>
  <c r="K1058" i="24" s="1"/>
  <c r="I1057" i="24"/>
  <c r="J1057" i="24" s="1"/>
  <c r="K1057" i="24" s="1"/>
  <c r="I1056" i="24"/>
  <c r="J1056" i="24" s="1"/>
  <c r="K1056" i="24" s="1"/>
  <c r="I1055" i="24"/>
  <c r="J1055" i="24" s="1"/>
  <c r="K1055" i="24" s="1"/>
  <c r="I1054" i="24"/>
  <c r="J1054" i="24" s="1"/>
  <c r="K1054" i="24" s="1"/>
  <c r="I1053" i="24"/>
  <c r="J1053" i="24" s="1"/>
  <c r="K1053" i="24" s="1"/>
  <c r="I1052" i="24"/>
  <c r="J1052" i="24" s="1"/>
  <c r="K1052" i="24" s="1"/>
  <c r="I1051" i="24"/>
  <c r="J1051" i="24" s="1"/>
  <c r="K1051" i="24" s="1"/>
  <c r="I1050" i="24"/>
  <c r="J1050" i="24" s="1"/>
  <c r="K1050" i="24" s="1"/>
  <c r="I1049" i="24"/>
  <c r="J1049" i="24" s="1"/>
  <c r="K1049" i="24" s="1"/>
  <c r="I1048" i="24"/>
  <c r="J1048" i="24" s="1"/>
  <c r="K1048" i="24" s="1"/>
  <c r="I1047" i="24"/>
  <c r="J1047" i="24" s="1"/>
  <c r="K1047" i="24" s="1"/>
  <c r="I1046" i="24"/>
  <c r="J1046" i="24" s="1"/>
  <c r="K1046" i="24" s="1"/>
  <c r="I1045" i="24"/>
  <c r="J1045" i="24" s="1"/>
  <c r="K1045" i="24" s="1"/>
  <c r="I1044" i="24"/>
  <c r="J1044" i="24" s="1"/>
  <c r="K1044" i="24" s="1"/>
  <c r="I1043" i="24"/>
  <c r="J1043" i="24" s="1"/>
  <c r="K1043" i="24" s="1"/>
  <c r="I1042" i="24"/>
  <c r="J1042" i="24" s="1"/>
  <c r="K1042" i="24" s="1"/>
  <c r="I1041" i="24"/>
  <c r="J1041" i="24" s="1"/>
  <c r="K1041" i="24" s="1"/>
  <c r="I1040" i="24"/>
  <c r="J1040" i="24" s="1"/>
  <c r="K1040" i="24" s="1"/>
  <c r="I1039" i="24"/>
  <c r="J1039" i="24" s="1"/>
  <c r="K1039" i="24" s="1"/>
  <c r="I1038" i="24"/>
  <c r="J1038" i="24" s="1"/>
  <c r="K1038" i="24" s="1"/>
  <c r="I1037" i="24"/>
  <c r="J1037" i="24" s="1"/>
  <c r="K1037" i="24" s="1"/>
  <c r="I1036" i="24"/>
  <c r="J1036" i="24" s="1"/>
  <c r="K1036" i="24" s="1"/>
  <c r="I1035" i="24"/>
  <c r="J1035" i="24" s="1"/>
  <c r="K1035" i="24" s="1"/>
  <c r="I1034" i="24"/>
  <c r="J1034" i="24" s="1"/>
  <c r="K1034" i="24" s="1"/>
  <c r="I1033" i="24"/>
  <c r="J1033" i="24" s="1"/>
  <c r="K1033" i="24" s="1"/>
  <c r="I1032" i="24"/>
  <c r="J1032" i="24" s="1"/>
  <c r="K1032" i="24" s="1"/>
  <c r="I1031" i="24"/>
  <c r="J1031" i="24" s="1"/>
  <c r="K1031" i="24" s="1"/>
  <c r="I1030" i="24"/>
  <c r="J1030" i="24" s="1"/>
  <c r="K1030" i="24" s="1"/>
  <c r="I1029" i="24"/>
  <c r="J1029" i="24" s="1"/>
  <c r="K1029" i="24" s="1"/>
  <c r="I1028" i="24"/>
  <c r="J1028" i="24" s="1"/>
  <c r="K1028" i="24" s="1"/>
  <c r="I1027" i="24"/>
  <c r="J1027" i="24" s="1"/>
  <c r="K1027" i="24" s="1"/>
  <c r="I1026" i="24"/>
  <c r="J1026" i="24" s="1"/>
  <c r="K1026" i="24" s="1"/>
  <c r="I1025" i="24"/>
  <c r="J1025" i="24" s="1"/>
  <c r="K1025" i="24" s="1"/>
  <c r="I1024" i="24"/>
  <c r="J1024" i="24" s="1"/>
  <c r="K1024" i="24" s="1"/>
  <c r="I1023" i="24"/>
  <c r="J1023" i="24" s="1"/>
  <c r="K1023" i="24" s="1"/>
  <c r="I1022" i="24"/>
  <c r="J1022" i="24" s="1"/>
  <c r="K1022" i="24" s="1"/>
  <c r="I1021" i="24"/>
  <c r="J1021" i="24" s="1"/>
  <c r="K1021" i="24" s="1"/>
  <c r="I1020" i="24"/>
  <c r="J1020" i="24" s="1"/>
  <c r="K1020" i="24" s="1"/>
  <c r="I1019" i="24"/>
  <c r="J1019" i="24" s="1"/>
  <c r="K1019" i="24" s="1"/>
  <c r="I1018" i="24"/>
  <c r="J1018" i="24" s="1"/>
  <c r="K1018" i="24" s="1"/>
  <c r="I1017" i="24"/>
  <c r="J1017" i="24" s="1"/>
  <c r="K1017" i="24" s="1"/>
  <c r="I1016" i="24"/>
  <c r="J1016" i="24" s="1"/>
  <c r="K1016" i="24" s="1"/>
  <c r="I1015" i="24"/>
  <c r="J1015" i="24" s="1"/>
  <c r="K1015" i="24" s="1"/>
  <c r="I1014" i="24"/>
  <c r="J1014" i="24" s="1"/>
  <c r="K1014" i="24" s="1"/>
  <c r="I1013" i="24"/>
  <c r="J1013" i="24" s="1"/>
  <c r="K1013" i="24" s="1"/>
  <c r="I1012" i="24"/>
  <c r="J1012" i="24" s="1"/>
  <c r="K1012" i="24" s="1"/>
  <c r="I1011" i="24"/>
  <c r="J1011" i="24" s="1"/>
  <c r="K1011" i="24" s="1"/>
  <c r="I1010" i="24"/>
  <c r="J1010" i="24" s="1"/>
  <c r="K1010" i="24" s="1"/>
  <c r="I1009" i="24"/>
  <c r="J1009" i="24" s="1"/>
  <c r="K1009" i="24" s="1"/>
  <c r="I1008" i="24"/>
  <c r="J1008" i="24" s="1"/>
  <c r="K1008" i="24" s="1"/>
  <c r="I1007" i="24"/>
  <c r="J1007" i="24" s="1"/>
  <c r="K1007" i="24" s="1"/>
  <c r="I1006" i="24"/>
  <c r="J1006" i="24" s="1"/>
  <c r="K1006" i="24" s="1"/>
  <c r="I1005" i="24"/>
  <c r="J1005" i="24" s="1"/>
  <c r="K1005" i="24" s="1"/>
  <c r="I1004" i="24"/>
  <c r="J1004" i="24" s="1"/>
  <c r="K1004" i="24" s="1"/>
  <c r="I1003" i="24"/>
  <c r="J1003" i="24" s="1"/>
  <c r="K1003" i="24" s="1"/>
  <c r="I1002" i="24"/>
  <c r="J1002" i="24" s="1"/>
  <c r="K1002" i="24" s="1"/>
  <c r="I1001" i="24"/>
  <c r="J1001" i="24" s="1"/>
  <c r="K1001" i="24" s="1"/>
  <c r="I1000" i="24"/>
  <c r="J1000" i="24" s="1"/>
  <c r="K1000" i="24" s="1"/>
  <c r="I999" i="24"/>
  <c r="J999" i="24" s="1"/>
  <c r="K999" i="24" s="1"/>
  <c r="I998" i="24"/>
  <c r="J998" i="24" s="1"/>
  <c r="K998" i="24" s="1"/>
  <c r="I997" i="24"/>
  <c r="J997" i="24" s="1"/>
  <c r="K997" i="24" s="1"/>
  <c r="I996" i="24"/>
  <c r="J996" i="24" s="1"/>
  <c r="K996" i="24" s="1"/>
  <c r="I995" i="24"/>
  <c r="J995" i="24" s="1"/>
  <c r="K995" i="24" s="1"/>
  <c r="I994" i="24"/>
  <c r="J994" i="24" s="1"/>
  <c r="K994" i="24" s="1"/>
  <c r="I993" i="24"/>
  <c r="J993" i="24" s="1"/>
  <c r="K993" i="24" s="1"/>
  <c r="I992" i="24"/>
  <c r="J992" i="24" s="1"/>
  <c r="K992" i="24" s="1"/>
  <c r="I991" i="24"/>
  <c r="J991" i="24" s="1"/>
  <c r="K991" i="24" s="1"/>
  <c r="I990" i="24"/>
  <c r="J990" i="24" s="1"/>
  <c r="K990" i="24" s="1"/>
  <c r="I989" i="24"/>
  <c r="J989" i="24" s="1"/>
  <c r="K989" i="24" s="1"/>
  <c r="I988" i="24"/>
  <c r="J988" i="24" s="1"/>
  <c r="K988" i="24" s="1"/>
  <c r="I987" i="24"/>
  <c r="J987" i="24" s="1"/>
  <c r="K987" i="24" s="1"/>
  <c r="I986" i="24"/>
  <c r="J986" i="24" s="1"/>
  <c r="K986" i="24" s="1"/>
  <c r="I985" i="24"/>
  <c r="J985" i="24" s="1"/>
  <c r="K985" i="24" s="1"/>
  <c r="I984" i="24"/>
  <c r="J984" i="24" s="1"/>
  <c r="K984" i="24" s="1"/>
  <c r="I983" i="24"/>
  <c r="J983" i="24" s="1"/>
  <c r="K983" i="24" s="1"/>
  <c r="I982" i="24"/>
  <c r="J982" i="24" s="1"/>
  <c r="K982" i="24" s="1"/>
  <c r="I981" i="24"/>
  <c r="J981" i="24" s="1"/>
  <c r="K981" i="24" s="1"/>
  <c r="I980" i="24"/>
  <c r="J980" i="24" s="1"/>
  <c r="K980" i="24" s="1"/>
  <c r="I979" i="24"/>
  <c r="J979" i="24" s="1"/>
  <c r="K979" i="24" s="1"/>
  <c r="I978" i="24"/>
  <c r="J978" i="24" s="1"/>
  <c r="K978" i="24" s="1"/>
  <c r="I977" i="24"/>
  <c r="J977" i="24" s="1"/>
  <c r="K977" i="24" s="1"/>
  <c r="I976" i="24"/>
  <c r="J976" i="24" s="1"/>
  <c r="K976" i="24" s="1"/>
  <c r="I975" i="24"/>
  <c r="J975" i="24" s="1"/>
  <c r="K975" i="24" s="1"/>
  <c r="I974" i="24"/>
  <c r="J974" i="24" s="1"/>
  <c r="K974" i="24" s="1"/>
  <c r="I973" i="24"/>
  <c r="J973" i="24" s="1"/>
  <c r="K973" i="24" s="1"/>
  <c r="I972" i="24"/>
  <c r="J972" i="24" s="1"/>
  <c r="K972" i="24" s="1"/>
  <c r="I971" i="24"/>
  <c r="J971" i="24" s="1"/>
  <c r="K971" i="24" s="1"/>
  <c r="I970" i="24"/>
  <c r="J970" i="24" s="1"/>
  <c r="K970" i="24" s="1"/>
  <c r="I969" i="24"/>
  <c r="J969" i="24" s="1"/>
  <c r="K969" i="24" s="1"/>
  <c r="I968" i="24"/>
  <c r="J968" i="24" s="1"/>
  <c r="K968" i="24" s="1"/>
  <c r="I967" i="24"/>
  <c r="J967" i="24" s="1"/>
  <c r="K967" i="24" s="1"/>
  <c r="I966" i="24"/>
  <c r="J966" i="24" s="1"/>
  <c r="K966" i="24" s="1"/>
  <c r="I965" i="24"/>
  <c r="J965" i="24" s="1"/>
  <c r="K965" i="24" s="1"/>
  <c r="I964" i="24"/>
  <c r="J964" i="24" s="1"/>
  <c r="K964" i="24" s="1"/>
  <c r="I963" i="24"/>
  <c r="J963" i="24" s="1"/>
  <c r="K963" i="24" s="1"/>
  <c r="I962" i="24"/>
  <c r="J962" i="24" s="1"/>
  <c r="K962" i="24" s="1"/>
  <c r="I961" i="24"/>
  <c r="J961" i="24" s="1"/>
  <c r="K961" i="24" s="1"/>
  <c r="I960" i="24"/>
  <c r="J960" i="24" s="1"/>
  <c r="K960" i="24" s="1"/>
  <c r="I959" i="24"/>
  <c r="J959" i="24" s="1"/>
  <c r="K959" i="24" s="1"/>
  <c r="I958" i="24"/>
  <c r="J958" i="24" s="1"/>
  <c r="K958" i="24" s="1"/>
  <c r="I957" i="24"/>
  <c r="J957" i="24" s="1"/>
  <c r="K957" i="24" s="1"/>
  <c r="I956" i="24"/>
  <c r="J956" i="24" s="1"/>
  <c r="K956" i="24" s="1"/>
  <c r="I955" i="24"/>
  <c r="J955" i="24" s="1"/>
  <c r="K955" i="24" s="1"/>
  <c r="I954" i="24"/>
  <c r="J954" i="24" s="1"/>
  <c r="K954" i="24" s="1"/>
  <c r="I953" i="24"/>
  <c r="J953" i="24" s="1"/>
  <c r="K953" i="24" s="1"/>
  <c r="I952" i="24"/>
  <c r="J952" i="24" s="1"/>
  <c r="K952" i="24" s="1"/>
  <c r="I951" i="24"/>
  <c r="J951" i="24" s="1"/>
  <c r="K951" i="24" s="1"/>
  <c r="I950" i="24"/>
  <c r="J950" i="24" s="1"/>
  <c r="K950" i="24" s="1"/>
  <c r="I949" i="24"/>
  <c r="J949" i="24" s="1"/>
  <c r="K949" i="24" s="1"/>
  <c r="I948" i="24"/>
  <c r="J948" i="24" s="1"/>
  <c r="K948" i="24" s="1"/>
  <c r="I947" i="24"/>
  <c r="J947" i="24" s="1"/>
  <c r="K947" i="24" s="1"/>
  <c r="I946" i="24"/>
  <c r="J946" i="24" s="1"/>
  <c r="K946" i="24" s="1"/>
  <c r="I945" i="24"/>
  <c r="J945" i="24" s="1"/>
  <c r="K945" i="24" s="1"/>
  <c r="I944" i="24"/>
  <c r="J944" i="24" s="1"/>
  <c r="K944" i="24" s="1"/>
  <c r="I943" i="24"/>
  <c r="J943" i="24" s="1"/>
  <c r="K943" i="24" s="1"/>
  <c r="I942" i="24"/>
  <c r="J942" i="24" s="1"/>
  <c r="K942" i="24" s="1"/>
  <c r="I941" i="24"/>
  <c r="J941" i="24" s="1"/>
  <c r="K941" i="24" s="1"/>
  <c r="I940" i="24"/>
  <c r="J940" i="24" s="1"/>
  <c r="K940" i="24" s="1"/>
  <c r="I939" i="24"/>
  <c r="J939" i="24" s="1"/>
  <c r="K939" i="24" s="1"/>
  <c r="I938" i="24"/>
  <c r="J938" i="24" s="1"/>
  <c r="K938" i="24" s="1"/>
  <c r="I937" i="24"/>
  <c r="J937" i="24" s="1"/>
  <c r="K937" i="24" s="1"/>
  <c r="I936" i="24"/>
  <c r="J936" i="24" s="1"/>
  <c r="K936" i="24" s="1"/>
  <c r="I935" i="24"/>
  <c r="J935" i="24" s="1"/>
  <c r="K935" i="24" s="1"/>
  <c r="I934" i="24"/>
  <c r="J934" i="24" s="1"/>
  <c r="K934" i="24" s="1"/>
  <c r="I933" i="24"/>
  <c r="J933" i="24" s="1"/>
  <c r="K933" i="24" s="1"/>
  <c r="I932" i="24"/>
  <c r="J932" i="24" s="1"/>
  <c r="K932" i="24" s="1"/>
  <c r="I931" i="24"/>
  <c r="J931" i="24" s="1"/>
  <c r="K931" i="24" s="1"/>
  <c r="I930" i="24"/>
  <c r="J930" i="24" s="1"/>
  <c r="K930" i="24" s="1"/>
  <c r="I929" i="24"/>
  <c r="J929" i="24" s="1"/>
  <c r="K929" i="24" s="1"/>
  <c r="I928" i="24"/>
  <c r="J928" i="24" s="1"/>
  <c r="K928" i="24" s="1"/>
  <c r="I927" i="24"/>
  <c r="J927" i="24" s="1"/>
  <c r="K927" i="24" s="1"/>
  <c r="I926" i="24"/>
  <c r="J926" i="24" s="1"/>
  <c r="K926" i="24" s="1"/>
  <c r="I925" i="24"/>
  <c r="J925" i="24" s="1"/>
  <c r="K925" i="24" s="1"/>
  <c r="I924" i="24"/>
  <c r="J924" i="24" s="1"/>
  <c r="K924" i="24" s="1"/>
  <c r="I923" i="24"/>
  <c r="J923" i="24" s="1"/>
  <c r="K923" i="24" s="1"/>
  <c r="I922" i="24"/>
  <c r="J922" i="24" s="1"/>
  <c r="K922" i="24" s="1"/>
  <c r="I921" i="24"/>
  <c r="J921" i="24" s="1"/>
  <c r="K921" i="24" s="1"/>
  <c r="I920" i="24"/>
  <c r="J920" i="24" s="1"/>
  <c r="K920" i="24" s="1"/>
  <c r="I919" i="24"/>
  <c r="J919" i="24" s="1"/>
  <c r="K919" i="24" s="1"/>
  <c r="I918" i="24"/>
  <c r="J918" i="24" s="1"/>
  <c r="K918" i="24" s="1"/>
  <c r="I917" i="24"/>
  <c r="J917" i="24" s="1"/>
  <c r="K917" i="24" s="1"/>
  <c r="I916" i="24"/>
  <c r="J916" i="24" s="1"/>
  <c r="K916" i="24" s="1"/>
  <c r="I915" i="24"/>
  <c r="J915" i="24" s="1"/>
  <c r="K915" i="24" s="1"/>
  <c r="I914" i="24"/>
  <c r="J914" i="24" s="1"/>
  <c r="K914" i="24" s="1"/>
  <c r="I913" i="24"/>
  <c r="J913" i="24" s="1"/>
  <c r="K913" i="24" s="1"/>
  <c r="I912" i="24"/>
  <c r="J912" i="24" s="1"/>
  <c r="K912" i="24" s="1"/>
  <c r="I911" i="24"/>
  <c r="J911" i="24" s="1"/>
  <c r="K911" i="24" s="1"/>
  <c r="I910" i="24"/>
  <c r="J910" i="24" s="1"/>
  <c r="K910" i="24" s="1"/>
  <c r="I909" i="24"/>
  <c r="J909" i="24" s="1"/>
  <c r="K909" i="24" s="1"/>
  <c r="I908" i="24"/>
  <c r="J908" i="24" s="1"/>
  <c r="K908" i="24" s="1"/>
  <c r="I907" i="24"/>
  <c r="J907" i="24" s="1"/>
  <c r="K907" i="24" s="1"/>
  <c r="I906" i="24"/>
  <c r="J906" i="24" s="1"/>
  <c r="K906" i="24" s="1"/>
  <c r="I905" i="24"/>
  <c r="J905" i="24" s="1"/>
  <c r="K905" i="24" s="1"/>
  <c r="I904" i="24"/>
  <c r="J904" i="24" s="1"/>
  <c r="K904" i="24" s="1"/>
  <c r="I903" i="24"/>
  <c r="J903" i="24" s="1"/>
  <c r="K903" i="24" s="1"/>
  <c r="I902" i="24"/>
  <c r="J902" i="24" s="1"/>
  <c r="K902" i="24" s="1"/>
  <c r="I901" i="24"/>
  <c r="J901" i="24" s="1"/>
  <c r="K901" i="24" s="1"/>
  <c r="I900" i="24"/>
  <c r="J900" i="24" s="1"/>
  <c r="K900" i="24" s="1"/>
  <c r="I899" i="24"/>
  <c r="J899" i="24" s="1"/>
  <c r="K899" i="24" s="1"/>
  <c r="I898" i="24"/>
  <c r="J898" i="24" s="1"/>
  <c r="K898" i="24" s="1"/>
  <c r="I897" i="24"/>
  <c r="J897" i="24" s="1"/>
  <c r="K897" i="24" s="1"/>
  <c r="I896" i="24"/>
  <c r="J896" i="24" s="1"/>
  <c r="K896" i="24" s="1"/>
  <c r="I895" i="24"/>
  <c r="J895" i="24" s="1"/>
  <c r="K895" i="24" s="1"/>
  <c r="I894" i="24"/>
  <c r="J894" i="24" s="1"/>
  <c r="K894" i="24" s="1"/>
  <c r="I893" i="24"/>
  <c r="J893" i="24" s="1"/>
  <c r="K893" i="24" s="1"/>
  <c r="I892" i="24"/>
  <c r="J892" i="24" s="1"/>
  <c r="K892" i="24" s="1"/>
  <c r="I891" i="24"/>
  <c r="J891" i="24" s="1"/>
  <c r="K891" i="24" s="1"/>
  <c r="I890" i="24"/>
  <c r="J890" i="24" s="1"/>
  <c r="K890" i="24" s="1"/>
  <c r="I889" i="24"/>
  <c r="J889" i="24" s="1"/>
  <c r="K889" i="24" s="1"/>
  <c r="I888" i="24"/>
  <c r="J888" i="24" s="1"/>
  <c r="K888" i="24" s="1"/>
  <c r="I887" i="24"/>
  <c r="J887" i="24" s="1"/>
  <c r="K887" i="24" s="1"/>
  <c r="I886" i="24"/>
  <c r="J886" i="24" s="1"/>
  <c r="K886" i="24" s="1"/>
  <c r="I885" i="24"/>
  <c r="J885" i="24" s="1"/>
  <c r="K885" i="24" s="1"/>
  <c r="I884" i="24"/>
  <c r="J884" i="24" s="1"/>
  <c r="K884" i="24" s="1"/>
  <c r="I883" i="24"/>
  <c r="J883" i="24" s="1"/>
  <c r="K883" i="24" s="1"/>
  <c r="I882" i="24"/>
  <c r="J882" i="24" s="1"/>
  <c r="K882" i="24" s="1"/>
  <c r="I881" i="24"/>
  <c r="J881" i="24" s="1"/>
  <c r="K881" i="24" s="1"/>
  <c r="I880" i="24"/>
  <c r="J880" i="24" s="1"/>
  <c r="K880" i="24" s="1"/>
  <c r="I879" i="24"/>
  <c r="J879" i="24" s="1"/>
  <c r="K879" i="24" s="1"/>
  <c r="I878" i="24"/>
  <c r="J878" i="24" s="1"/>
  <c r="K878" i="24" s="1"/>
  <c r="I877" i="24"/>
  <c r="J877" i="24" s="1"/>
  <c r="K877" i="24" s="1"/>
  <c r="I876" i="24"/>
  <c r="J876" i="24" s="1"/>
  <c r="K876" i="24" s="1"/>
  <c r="I875" i="24"/>
  <c r="J875" i="24" s="1"/>
  <c r="K875" i="24" s="1"/>
  <c r="I874" i="24"/>
  <c r="J874" i="24" s="1"/>
  <c r="K874" i="24" s="1"/>
  <c r="I873" i="24"/>
  <c r="J873" i="24" s="1"/>
  <c r="K873" i="24" s="1"/>
  <c r="I872" i="24"/>
  <c r="J872" i="24" s="1"/>
  <c r="K872" i="24" s="1"/>
  <c r="I871" i="24"/>
  <c r="J871" i="24" s="1"/>
  <c r="K871" i="24" s="1"/>
  <c r="I870" i="24"/>
  <c r="J870" i="24" s="1"/>
  <c r="K870" i="24" s="1"/>
  <c r="I869" i="24"/>
  <c r="J869" i="24" s="1"/>
  <c r="K869" i="24" s="1"/>
  <c r="I868" i="24"/>
  <c r="J868" i="24" s="1"/>
  <c r="K868" i="24" s="1"/>
  <c r="I867" i="24"/>
  <c r="J867" i="24" s="1"/>
  <c r="K867" i="24" s="1"/>
  <c r="I866" i="24"/>
  <c r="J866" i="24" s="1"/>
  <c r="K866" i="24" s="1"/>
  <c r="I865" i="24"/>
  <c r="J865" i="24" s="1"/>
  <c r="K865" i="24" s="1"/>
  <c r="I864" i="24"/>
  <c r="J864" i="24" s="1"/>
  <c r="K864" i="24" s="1"/>
  <c r="I863" i="24"/>
  <c r="J863" i="24" s="1"/>
  <c r="K863" i="24" s="1"/>
  <c r="I862" i="24"/>
  <c r="J862" i="24" s="1"/>
  <c r="K862" i="24" s="1"/>
  <c r="I861" i="24"/>
  <c r="J861" i="24" s="1"/>
  <c r="K861" i="24" s="1"/>
  <c r="I860" i="24"/>
  <c r="J860" i="24" s="1"/>
  <c r="K860" i="24" s="1"/>
  <c r="I859" i="24"/>
  <c r="J859" i="24" s="1"/>
  <c r="K859" i="24" s="1"/>
  <c r="I858" i="24"/>
  <c r="J858" i="24" s="1"/>
  <c r="K858" i="24" s="1"/>
  <c r="I857" i="24"/>
  <c r="J857" i="24" s="1"/>
  <c r="K857" i="24" s="1"/>
  <c r="I856" i="24"/>
  <c r="J856" i="24" s="1"/>
  <c r="K856" i="24" s="1"/>
  <c r="I855" i="24"/>
  <c r="J855" i="24" s="1"/>
  <c r="K855" i="24" s="1"/>
  <c r="I854" i="24"/>
  <c r="J854" i="24" s="1"/>
  <c r="K854" i="24" s="1"/>
  <c r="I853" i="24"/>
  <c r="J853" i="24" s="1"/>
  <c r="K853" i="24" s="1"/>
  <c r="I852" i="24"/>
  <c r="J852" i="24" s="1"/>
  <c r="K852" i="24" s="1"/>
  <c r="I851" i="24"/>
  <c r="J851" i="24" s="1"/>
  <c r="K851" i="24" s="1"/>
  <c r="I850" i="24"/>
  <c r="J850" i="24" s="1"/>
  <c r="K850" i="24" s="1"/>
  <c r="I849" i="24"/>
  <c r="J849" i="24" s="1"/>
  <c r="K849" i="24" s="1"/>
  <c r="I848" i="24"/>
  <c r="J848" i="24" s="1"/>
  <c r="K848" i="24" s="1"/>
  <c r="I847" i="24"/>
  <c r="J847" i="24" s="1"/>
  <c r="K847" i="24" s="1"/>
  <c r="I846" i="24"/>
  <c r="J846" i="24" s="1"/>
  <c r="K846" i="24" s="1"/>
  <c r="I845" i="24"/>
  <c r="J845" i="24" s="1"/>
  <c r="K845" i="24" s="1"/>
  <c r="I844" i="24"/>
  <c r="J844" i="24" s="1"/>
  <c r="K844" i="24" s="1"/>
  <c r="I843" i="24"/>
  <c r="J843" i="24" s="1"/>
  <c r="K843" i="24" s="1"/>
  <c r="I842" i="24"/>
  <c r="J842" i="24" s="1"/>
  <c r="K842" i="24" s="1"/>
  <c r="I841" i="24"/>
  <c r="J841" i="24" s="1"/>
  <c r="K841" i="24" s="1"/>
  <c r="I840" i="24"/>
  <c r="J840" i="24" s="1"/>
  <c r="K840" i="24" s="1"/>
  <c r="I839" i="24"/>
  <c r="J839" i="24" s="1"/>
  <c r="K839" i="24" s="1"/>
  <c r="I838" i="24"/>
  <c r="J838" i="24" s="1"/>
  <c r="K838" i="24" s="1"/>
  <c r="I837" i="24"/>
  <c r="J837" i="24" s="1"/>
  <c r="K837" i="24" s="1"/>
  <c r="I836" i="24"/>
  <c r="J836" i="24" s="1"/>
  <c r="K836" i="24" s="1"/>
  <c r="I835" i="24"/>
  <c r="J835" i="24" s="1"/>
  <c r="K835" i="24" s="1"/>
  <c r="I834" i="24"/>
  <c r="J834" i="24" s="1"/>
  <c r="K834" i="24" s="1"/>
  <c r="I833" i="24"/>
  <c r="J833" i="24" s="1"/>
  <c r="K833" i="24" s="1"/>
  <c r="I832" i="24"/>
  <c r="J832" i="24" s="1"/>
  <c r="K832" i="24" s="1"/>
  <c r="I831" i="24"/>
  <c r="J831" i="24" s="1"/>
  <c r="K831" i="24" s="1"/>
  <c r="I830" i="24"/>
  <c r="J830" i="24" s="1"/>
  <c r="K830" i="24" s="1"/>
  <c r="I829" i="24"/>
  <c r="J829" i="24" s="1"/>
  <c r="K829" i="24" s="1"/>
  <c r="I828" i="24"/>
  <c r="J828" i="24" s="1"/>
  <c r="K828" i="24" s="1"/>
  <c r="I827" i="24"/>
  <c r="J827" i="24" s="1"/>
  <c r="K827" i="24" s="1"/>
  <c r="I826" i="24"/>
  <c r="J826" i="24" s="1"/>
  <c r="K826" i="24" s="1"/>
  <c r="I825" i="24"/>
  <c r="J825" i="24" s="1"/>
  <c r="K825" i="24" s="1"/>
  <c r="I824" i="24"/>
  <c r="J824" i="24" s="1"/>
  <c r="K824" i="24" s="1"/>
  <c r="I823" i="24"/>
  <c r="J823" i="24" s="1"/>
  <c r="K823" i="24" s="1"/>
  <c r="I822" i="24"/>
  <c r="J822" i="24" s="1"/>
  <c r="K822" i="24" s="1"/>
  <c r="I821" i="24"/>
  <c r="J821" i="24" s="1"/>
  <c r="K821" i="24" s="1"/>
  <c r="I820" i="24"/>
  <c r="J820" i="24" s="1"/>
  <c r="K820" i="24" s="1"/>
  <c r="I819" i="24"/>
  <c r="J819" i="24" s="1"/>
  <c r="K819" i="24" s="1"/>
  <c r="I818" i="24"/>
  <c r="J818" i="24" s="1"/>
  <c r="K818" i="24" s="1"/>
  <c r="I817" i="24"/>
  <c r="J817" i="24" s="1"/>
  <c r="K817" i="24" s="1"/>
  <c r="I816" i="24"/>
  <c r="J816" i="24" s="1"/>
  <c r="K816" i="24" s="1"/>
  <c r="I815" i="24"/>
  <c r="J815" i="24" s="1"/>
  <c r="K815" i="24" s="1"/>
  <c r="I814" i="24"/>
  <c r="J814" i="24" s="1"/>
  <c r="K814" i="24" s="1"/>
  <c r="I813" i="24"/>
  <c r="J813" i="24" s="1"/>
  <c r="K813" i="24" s="1"/>
  <c r="I812" i="24"/>
  <c r="J812" i="24" s="1"/>
  <c r="K812" i="24" s="1"/>
  <c r="I811" i="24"/>
  <c r="J811" i="24" s="1"/>
  <c r="K811" i="24" s="1"/>
  <c r="I810" i="24"/>
  <c r="J810" i="24" s="1"/>
  <c r="K810" i="24" s="1"/>
  <c r="I809" i="24"/>
  <c r="J809" i="24" s="1"/>
  <c r="K809" i="24" s="1"/>
  <c r="I808" i="24"/>
  <c r="J808" i="24" s="1"/>
  <c r="K808" i="24" s="1"/>
  <c r="I807" i="24"/>
  <c r="J807" i="24" s="1"/>
  <c r="K807" i="24" s="1"/>
  <c r="I806" i="24"/>
  <c r="J806" i="24" s="1"/>
  <c r="K806" i="24" s="1"/>
  <c r="I805" i="24"/>
  <c r="J805" i="24" s="1"/>
  <c r="K805" i="24" s="1"/>
  <c r="I804" i="24"/>
  <c r="J804" i="24" s="1"/>
  <c r="K804" i="24" s="1"/>
  <c r="I803" i="24"/>
  <c r="J803" i="24" s="1"/>
  <c r="K803" i="24" s="1"/>
  <c r="I802" i="24"/>
  <c r="J802" i="24" s="1"/>
  <c r="K802" i="24" s="1"/>
  <c r="I801" i="24"/>
  <c r="J801" i="24" s="1"/>
  <c r="K801" i="24" s="1"/>
  <c r="I800" i="24"/>
  <c r="J800" i="24" s="1"/>
  <c r="K800" i="24" s="1"/>
  <c r="I799" i="24"/>
  <c r="J799" i="24" s="1"/>
  <c r="K799" i="24" s="1"/>
  <c r="I798" i="24"/>
  <c r="J798" i="24" s="1"/>
  <c r="K798" i="24" s="1"/>
  <c r="I797" i="24"/>
  <c r="J797" i="24" s="1"/>
  <c r="K797" i="24" s="1"/>
  <c r="I796" i="24"/>
  <c r="J796" i="24" s="1"/>
  <c r="K796" i="24" s="1"/>
  <c r="I795" i="24"/>
  <c r="J795" i="24" s="1"/>
  <c r="K795" i="24" s="1"/>
  <c r="I794" i="24"/>
  <c r="J794" i="24" s="1"/>
  <c r="K794" i="24" s="1"/>
  <c r="I793" i="24"/>
  <c r="J793" i="24" s="1"/>
  <c r="K793" i="24" s="1"/>
  <c r="I792" i="24"/>
  <c r="J792" i="24" s="1"/>
  <c r="K792" i="24" s="1"/>
  <c r="I791" i="24"/>
  <c r="J791" i="24" s="1"/>
  <c r="K791" i="24" s="1"/>
  <c r="I790" i="24"/>
  <c r="J790" i="24" s="1"/>
  <c r="K790" i="24" s="1"/>
  <c r="I789" i="24"/>
  <c r="J789" i="24" s="1"/>
  <c r="K789" i="24" s="1"/>
  <c r="I788" i="24"/>
  <c r="J788" i="24" s="1"/>
  <c r="K788" i="24" s="1"/>
  <c r="I787" i="24"/>
  <c r="J787" i="24" s="1"/>
  <c r="K787" i="24" s="1"/>
  <c r="I786" i="24"/>
  <c r="J786" i="24" s="1"/>
  <c r="K786" i="24" s="1"/>
  <c r="I785" i="24"/>
  <c r="J785" i="24" s="1"/>
  <c r="K785" i="24" s="1"/>
  <c r="I784" i="24"/>
  <c r="J784" i="24" s="1"/>
  <c r="K784" i="24" s="1"/>
  <c r="I783" i="24"/>
  <c r="J783" i="24" s="1"/>
  <c r="K783" i="24" s="1"/>
  <c r="I782" i="24"/>
  <c r="J782" i="24" s="1"/>
  <c r="K782" i="24" s="1"/>
  <c r="I781" i="24"/>
  <c r="J781" i="24" s="1"/>
  <c r="K781" i="24" s="1"/>
  <c r="I780" i="24"/>
  <c r="J780" i="24" s="1"/>
  <c r="K780" i="24" s="1"/>
  <c r="I779" i="24"/>
  <c r="J779" i="24" s="1"/>
  <c r="K779" i="24" s="1"/>
  <c r="I778" i="24"/>
  <c r="J778" i="24" s="1"/>
  <c r="K778" i="24" s="1"/>
  <c r="I777" i="24"/>
  <c r="J777" i="24" s="1"/>
  <c r="K777" i="24" s="1"/>
  <c r="I776" i="24"/>
  <c r="J776" i="24" s="1"/>
  <c r="K776" i="24" s="1"/>
  <c r="I775" i="24"/>
  <c r="J775" i="24" s="1"/>
  <c r="K775" i="24" s="1"/>
  <c r="I774" i="24"/>
  <c r="J774" i="24" s="1"/>
  <c r="K774" i="24" s="1"/>
  <c r="I773" i="24"/>
  <c r="J773" i="24" s="1"/>
  <c r="K773" i="24" s="1"/>
  <c r="I772" i="24"/>
  <c r="J772" i="24" s="1"/>
  <c r="K772" i="24" s="1"/>
  <c r="I771" i="24"/>
  <c r="J771" i="24" s="1"/>
  <c r="K771" i="24" s="1"/>
  <c r="I770" i="24"/>
  <c r="J770" i="24" s="1"/>
  <c r="K770" i="24" s="1"/>
  <c r="I769" i="24"/>
  <c r="J769" i="24" s="1"/>
  <c r="K769" i="24" s="1"/>
  <c r="I768" i="24"/>
  <c r="J768" i="24" s="1"/>
  <c r="K768" i="24" s="1"/>
  <c r="I767" i="24"/>
  <c r="J767" i="24" s="1"/>
  <c r="K767" i="24" s="1"/>
  <c r="I766" i="24"/>
  <c r="J766" i="24" s="1"/>
  <c r="K766" i="24" s="1"/>
  <c r="I765" i="24"/>
  <c r="J765" i="24" s="1"/>
  <c r="K765" i="24" s="1"/>
  <c r="I764" i="24"/>
  <c r="J764" i="24" s="1"/>
  <c r="K764" i="24" s="1"/>
  <c r="I763" i="24"/>
  <c r="J763" i="24" s="1"/>
  <c r="K763" i="24" s="1"/>
  <c r="I762" i="24"/>
  <c r="J762" i="24" s="1"/>
  <c r="K762" i="24" s="1"/>
  <c r="I761" i="24"/>
  <c r="J761" i="24" s="1"/>
  <c r="K761" i="24" s="1"/>
  <c r="I760" i="24"/>
  <c r="J760" i="24" s="1"/>
  <c r="K760" i="24" s="1"/>
  <c r="I759" i="24"/>
  <c r="J759" i="24" s="1"/>
  <c r="K759" i="24" s="1"/>
  <c r="I758" i="24"/>
  <c r="J758" i="24" s="1"/>
  <c r="K758" i="24" s="1"/>
  <c r="I757" i="24"/>
  <c r="J757" i="24" s="1"/>
  <c r="K757" i="24" s="1"/>
  <c r="I756" i="24"/>
  <c r="J756" i="24" s="1"/>
  <c r="K756" i="24" s="1"/>
  <c r="I755" i="24"/>
  <c r="J755" i="24" s="1"/>
  <c r="K755" i="24" s="1"/>
  <c r="I754" i="24"/>
  <c r="J754" i="24" s="1"/>
  <c r="K754" i="24" s="1"/>
  <c r="I753" i="24"/>
  <c r="J753" i="24" s="1"/>
  <c r="K753" i="24" s="1"/>
  <c r="I752" i="24"/>
  <c r="J752" i="24" s="1"/>
  <c r="K752" i="24" s="1"/>
  <c r="I751" i="24"/>
  <c r="J751" i="24" s="1"/>
  <c r="K751" i="24" s="1"/>
  <c r="I750" i="24"/>
  <c r="J750" i="24" s="1"/>
  <c r="K750" i="24" s="1"/>
  <c r="I749" i="24"/>
  <c r="J749" i="24" s="1"/>
  <c r="K749" i="24" s="1"/>
  <c r="I748" i="24"/>
  <c r="J748" i="24" s="1"/>
  <c r="K748" i="24" s="1"/>
  <c r="I747" i="24"/>
  <c r="J747" i="24" s="1"/>
  <c r="K747" i="24" s="1"/>
  <c r="I746" i="24"/>
  <c r="J746" i="24" s="1"/>
  <c r="K746" i="24" s="1"/>
  <c r="I745" i="24"/>
  <c r="J745" i="24" s="1"/>
  <c r="K745" i="24" s="1"/>
  <c r="I744" i="24"/>
  <c r="J744" i="24" s="1"/>
  <c r="K744" i="24" s="1"/>
  <c r="I743" i="24"/>
  <c r="J743" i="24" s="1"/>
  <c r="K743" i="24" s="1"/>
  <c r="I742" i="24"/>
  <c r="J742" i="24" s="1"/>
  <c r="K742" i="24" s="1"/>
  <c r="I741" i="24"/>
  <c r="J741" i="24" s="1"/>
  <c r="K741" i="24" s="1"/>
  <c r="I740" i="24"/>
  <c r="J740" i="24" s="1"/>
  <c r="K740" i="24" s="1"/>
  <c r="I739" i="24"/>
  <c r="J739" i="24" s="1"/>
  <c r="K739" i="24" s="1"/>
  <c r="I738" i="24"/>
  <c r="J738" i="24" s="1"/>
  <c r="K738" i="24" s="1"/>
  <c r="I737" i="24"/>
  <c r="J737" i="24" s="1"/>
  <c r="K737" i="24" s="1"/>
  <c r="I736" i="24"/>
  <c r="J736" i="24" s="1"/>
  <c r="K736" i="24" s="1"/>
  <c r="I735" i="24"/>
  <c r="J735" i="24" s="1"/>
  <c r="K735" i="24" s="1"/>
  <c r="I734" i="24"/>
  <c r="J734" i="24" s="1"/>
  <c r="K734" i="24" s="1"/>
  <c r="I733" i="24"/>
  <c r="J733" i="24" s="1"/>
  <c r="K733" i="24" s="1"/>
  <c r="I732" i="24"/>
  <c r="J732" i="24" s="1"/>
  <c r="K732" i="24" s="1"/>
  <c r="I731" i="24"/>
  <c r="J731" i="24" s="1"/>
  <c r="K731" i="24" s="1"/>
  <c r="I730" i="24"/>
  <c r="J730" i="24" s="1"/>
  <c r="K730" i="24" s="1"/>
  <c r="I729" i="24"/>
  <c r="J729" i="24" s="1"/>
  <c r="K729" i="24" s="1"/>
  <c r="I728" i="24"/>
  <c r="J728" i="24" s="1"/>
  <c r="K728" i="24" s="1"/>
  <c r="I727" i="24"/>
  <c r="J727" i="24" s="1"/>
  <c r="K727" i="24" s="1"/>
  <c r="I726" i="24"/>
  <c r="J726" i="24" s="1"/>
  <c r="K726" i="24" s="1"/>
  <c r="I725" i="24"/>
  <c r="J725" i="24" s="1"/>
  <c r="K725" i="24" s="1"/>
  <c r="I724" i="24"/>
  <c r="J724" i="24" s="1"/>
  <c r="K724" i="24" s="1"/>
  <c r="I723" i="24"/>
  <c r="J723" i="24" s="1"/>
  <c r="K723" i="24" s="1"/>
  <c r="I722" i="24"/>
  <c r="J722" i="24" s="1"/>
  <c r="K722" i="24" s="1"/>
  <c r="I721" i="24"/>
  <c r="J721" i="24" s="1"/>
  <c r="K721" i="24" s="1"/>
  <c r="I720" i="24"/>
  <c r="J720" i="24" s="1"/>
  <c r="K720" i="24" s="1"/>
  <c r="I719" i="24"/>
  <c r="J719" i="24" s="1"/>
  <c r="K719" i="24" s="1"/>
  <c r="I718" i="24"/>
  <c r="J718" i="24" s="1"/>
  <c r="K718" i="24" s="1"/>
  <c r="I717" i="24"/>
  <c r="J717" i="24" s="1"/>
  <c r="K717" i="24" s="1"/>
  <c r="I716" i="24"/>
  <c r="J716" i="24" s="1"/>
  <c r="K716" i="24" s="1"/>
  <c r="I715" i="24"/>
  <c r="J715" i="24" s="1"/>
  <c r="K715" i="24" s="1"/>
  <c r="I714" i="24"/>
  <c r="J714" i="24" s="1"/>
  <c r="K714" i="24" s="1"/>
  <c r="I713" i="24"/>
  <c r="J713" i="24" s="1"/>
  <c r="K713" i="24" s="1"/>
  <c r="I712" i="24"/>
  <c r="J712" i="24" s="1"/>
  <c r="K712" i="24" s="1"/>
  <c r="I711" i="24"/>
  <c r="J711" i="24" s="1"/>
  <c r="K711" i="24" s="1"/>
  <c r="I710" i="24"/>
  <c r="J710" i="24" s="1"/>
  <c r="K710" i="24" s="1"/>
  <c r="I709" i="24"/>
  <c r="J709" i="24" s="1"/>
  <c r="K709" i="24" s="1"/>
  <c r="I708" i="24"/>
  <c r="J708" i="24" s="1"/>
  <c r="K708" i="24" s="1"/>
  <c r="I707" i="24"/>
  <c r="J707" i="24" s="1"/>
  <c r="K707" i="24" s="1"/>
  <c r="I706" i="24"/>
  <c r="J706" i="24" s="1"/>
  <c r="K706" i="24" s="1"/>
  <c r="I705" i="24"/>
  <c r="J705" i="24" s="1"/>
  <c r="K705" i="24" s="1"/>
  <c r="I704" i="24"/>
  <c r="J704" i="24" s="1"/>
  <c r="K704" i="24" s="1"/>
  <c r="I703" i="24"/>
  <c r="J703" i="24" s="1"/>
  <c r="K703" i="24" s="1"/>
  <c r="I702" i="24"/>
  <c r="J702" i="24" s="1"/>
  <c r="K702" i="24" s="1"/>
  <c r="I701" i="24"/>
  <c r="J701" i="24" s="1"/>
  <c r="K701" i="24" s="1"/>
  <c r="I700" i="24"/>
  <c r="J700" i="24" s="1"/>
  <c r="K700" i="24" s="1"/>
  <c r="I699" i="24"/>
  <c r="J699" i="24" s="1"/>
  <c r="K699" i="24" s="1"/>
  <c r="I698" i="24"/>
  <c r="J698" i="24" s="1"/>
  <c r="K698" i="24" s="1"/>
  <c r="I697" i="24"/>
  <c r="J697" i="24" s="1"/>
  <c r="K697" i="24" s="1"/>
  <c r="I696" i="24"/>
  <c r="J696" i="24" s="1"/>
  <c r="K696" i="24" s="1"/>
  <c r="I695" i="24"/>
  <c r="J695" i="24" s="1"/>
  <c r="K695" i="24" s="1"/>
  <c r="I694" i="24"/>
  <c r="J694" i="24" s="1"/>
  <c r="K694" i="24" s="1"/>
  <c r="I693" i="24"/>
  <c r="J693" i="24" s="1"/>
  <c r="K693" i="24" s="1"/>
  <c r="I692" i="24"/>
  <c r="J692" i="24" s="1"/>
  <c r="K692" i="24" s="1"/>
  <c r="I691" i="24"/>
  <c r="J691" i="24" s="1"/>
  <c r="K691" i="24" s="1"/>
  <c r="I690" i="24"/>
  <c r="J690" i="24" s="1"/>
  <c r="K690" i="24" s="1"/>
  <c r="I689" i="24"/>
  <c r="J689" i="24" s="1"/>
  <c r="K689" i="24" s="1"/>
  <c r="I688" i="24"/>
  <c r="J688" i="24" s="1"/>
  <c r="K688" i="24" s="1"/>
  <c r="I687" i="24"/>
  <c r="J687" i="24" s="1"/>
  <c r="K687" i="24" s="1"/>
  <c r="I686" i="24"/>
  <c r="J686" i="24" s="1"/>
  <c r="K686" i="24" s="1"/>
  <c r="I685" i="24"/>
  <c r="J685" i="24" s="1"/>
  <c r="K685" i="24" s="1"/>
  <c r="I684" i="24"/>
  <c r="J684" i="24" s="1"/>
  <c r="K684" i="24" s="1"/>
  <c r="I683" i="24"/>
  <c r="J683" i="24" s="1"/>
  <c r="K683" i="24" s="1"/>
  <c r="I682" i="24"/>
  <c r="J682" i="24" s="1"/>
  <c r="K682" i="24" s="1"/>
  <c r="I681" i="24"/>
  <c r="J681" i="24" s="1"/>
  <c r="K681" i="24" s="1"/>
  <c r="I680" i="24"/>
  <c r="J680" i="24" s="1"/>
  <c r="K680" i="24" s="1"/>
  <c r="I679" i="24"/>
  <c r="J679" i="24" s="1"/>
  <c r="K679" i="24" s="1"/>
  <c r="I678" i="24"/>
  <c r="J678" i="24" s="1"/>
  <c r="K678" i="24" s="1"/>
  <c r="I677" i="24"/>
  <c r="J677" i="24" s="1"/>
  <c r="K677" i="24" s="1"/>
  <c r="I676" i="24"/>
  <c r="J676" i="24" s="1"/>
  <c r="K676" i="24" s="1"/>
  <c r="I675" i="24"/>
  <c r="J675" i="24" s="1"/>
  <c r="K675" i="24" s="1"/>
  <c r="I674" i="24"/>
  <c r="J674" i="24" s="1"/>
  <c r="K674" i="24" s="1"/>
  <c r="I673" i="24"/>
  <c r="J673" i="24" s="1"/>
  <c r="K673" i="24" s="1"/>
  <c r="I672" i="24"/>
  <c r="J672" i="24" s="1"/>
  <c r="K672" i="24" s="1"/>
  <c r="I671" i="24"/>
  <c r="J671" i="24" s="1"/>
  <c r="K671" i="24" s="1"/>
  <c r="I670" i="24"/>
  <c r="J670" i="24" s="1"/>
  <c r="K670" i="24" s="1"/>
  <c r="I669" i="24"/>
  <c r="J669" i="24" s="1"/>
  <c r="K669" i="24" s="1"/>
  <c r="I668" i="24"/>
  <c r="J668" i="24" s="1"/>
  <c r="K668" i="24" s="1"/>
  <c r="I667" i="24"/>
  <c r="J667" i="24" s="1"/>
  <c r="K667" i="24" s="1"/>
  <c r="I666" i="24"/>
  <c r="J666" i="24" s="1"/>
  <c r="K666" i="24" s="1"/>
  <c r="I665" i="24"/>
  <c r="J665" i="24" s="1"/>
  <c r="K665" i="24" s="1"/>
  <c r="I664" i="24"/>
  <c r="J664" i="24" s="1"/>
  <c r="K664" i="24" s="1"/>
  <c r="I663" i="24"/>
  <c r="J663" i="24" s="1"/>
  <c r="K663" i="24" s="1"/>
  <c r="I662" i="24"/>
  <c r="J662" i="24" s="1"/>
  <c r="K662" i="24" s="1"/>
  <c r="I661" i="24"/>
  <c r="J661" i="24" s="1"/>
  <c r="K661" i="24" s="1"/>
  <c r="I660" i="24"/>
  <c r="J660" i="24" s="1"/>
  <c r="K660" i="24" s="1"/>
  <c r="I659" i="24"/>
  <c r="J659" i="24" s="1"/>
  <c r="K659" i="24" s="1"/>
  <c r="I658" i="24"/>
  <c r="J658" i="24" s="1"/>
  <c r="K658" i="24" s="1"/>
  <c r="I657" i="24"/>
  <c r="J657" i="24" s="1"/>
  <c r="K657" i="24" s="1"/>
  <c r="I656" i="24"/>
  <c r="J656" i="24" s="1"/>
  <c r="K656" i="24" s="1"/>
  <c r="I655" i="24"/>
  <c r="J655" i="24" s="1"/>
  <c r="K655" i="24" s="1"/>
  <c r="I654" i="24"/>
  <c r="J654" i="24" s="1"/>
  <c r="K654" i="24" s="1"/>
  <c r="I653" i="24"/>
  <c r="J653" i="24" s="1"/>
  <c r="K653" i="24" s="1"/>
  <c r="I652" i="24"/>
  <c r="J652" i="24" s="1"/>
  <c r="K652" i="24" s="1"/>
  <c r="I651" i="24"/>
  <c r="J651" i="24" s="1"/>
  <c r="K651" i="24" s="1"/>
  <c r="I650" i="24"/>
  <c r="J650" i="24" s="1"/>
  <c r="K650" i="24" s="1"/>
  <c r="I649" i="24"/>
  <c r="J649" i="24" s="1"/>
  <c r="K649" i="24" s="1"/>
  <c r="I648" i="24"/>
  <c r="J648" i="24" s="1"/>
  <c r="K648" i="24" s="1"/>
  <c r="I647" i="24"/>
  <c r="J647" i="24" s="1"/>
  <c r="K647" i="24" s="1"/>
  <c r="I646" i="24"/>
  <c r="J646" i="24" s="1"/>
  <c r="K646" i="24" s="1"/>
  <c r="I645" i="24"/>
  <c r="J645" i="24" s="1"/>
  <c r="K645" i="24" s="1"/>
  <c r="I644" i="24"/>
  <c r="J644" i="24" s="1"/>
  <c r="K644" i="24" s="1"/>
  <c r="I643" i="24"/>
  <c r="J643" i="24" s="1"/>
  <c r="K643" i="24" s="1"/>
  <c r="I642" i="24"/>
  <c r="J642" i="24" s="1"/>
  <c r="K642" i="24" s="1"/>
  <c r="I641" i="24"/>
  <c r="J641" i="24" s="1"/>
  <c r="K641" i="24" s="1"/>
  <c r="I640" i="24"/>
  <c r="J640" i="24" s="1"/>
  <c r="K640" i="24" s="1"/>
  <c r="I639" i="24"/>
  <c r="J639" i="24" s="1"/>
  <c r="K639" i="24" s="1"/>
  <c r="I638" i="24"/>
  <c r="J638" i="24" s="1"/>
  <c r="K638" i="24" s="1"/>
  <c r="I637" i="24"/>
  <c r="J637" i="24" s="1"/>
  <c r="K637" i="24" s="1"/>
  <c r="I636" i="24"/>
  <c r="J636" i="24" s="1"/>
  <c r="K636" i="24" s="1"/>
  <c r="I635" i="24"/>
  <c r="J635" i="24" s="1"/>
  <c r="K635" i="24" s="1"/>
  <c r="I634" i="24"/>
  <c r="J634" i="24" s="1"/>
  <c r="K634" i="24" s="1"/>
  <c r="I633" i="24"/>
  <c r="J633" i="24" s="1"/>
  <c r="K633" i="24" s="1"/>
  <c r="I632" i="24"/>
  <c r="J632" i="24" s="1"/>
  <c r="K632" i="24" s="1"/>
  <c r="I631" i="24"/>
  <c r="J631" i="24" s="1"/>
  <c r="K631" i="24" s="1"/>
  <c r="I630" i="24"/>
  <c r="J630" i="24" s="1"/>
  <c r="K630" i="24" s="1"/>
  <c r="I629" i="24"/>
  <c r="J629" i="24" s="1"/>
  <c r="K629" i="24" s="1"/>
  <c r="I628" i="24"/>
  <c r="J628" i="24" s="1"/>
  <c r="K628" i="24" s="1"/>
  <c r="I627" i="24"/>
  <c r="J627" i="24" s="1"/>
  <c r="K627" i="24" s="1"/>
  <c r="I626" i="24"/>
  <c r="J626" i="24" s="1"/>
  <c r="K626" i="24" s="1"/>
  <c r="I625" i="24"/>
  <c r="J625" i="24" s="1"/>
  <c r="K625" i="24" s="1"/>
  <c r="I624" i="24"/>
  <c r="J624" i="24" s="1"/>
  <c r="K624" i="24" s="1"/>
  <c r="I623" i="24"/>
  <c r="J623" i="24" s="1"/>
  <c r="K623" i="24" s="1"/>
  <c r="I622" i="24"/>
  <c r="J622" i="24" s="1"/>
  <c r="K622" i="24" s="1"/>
  <c r="I621" i="24"/>
  <c r="J621" i="24" s="1"/>
  <c r="K621" i="24" s="1"/>
  <c r="I620" i="24"/>
  <c r="J620" i="24" s="1"/>
  <c r="K620" i="24" s="1"/>
  <c r="I619" i="24"/>
  <c r="J619" i="24" s="1"/>
  <c r="K619" i="24" s="1"/>
  <c r="I618" i="24"/>
  <c r="J618" i="24" s="1"/>
  <c r="K618" i="24" s="1"/>
  <c r="I617" i="24"/>
  <c r="J617" i="24" s="1"/>
  <c r="K617" i="24" s="1"/>
  <c r="I616" i="24"/>
  <c r="J616" i="24" s="1"/>
  <c r="K616" i="24" s="1"/>
  <c r="I615" i="24"/>
  <c r="J615" i="24" s="1"/>
  <c r="K615" i="24" s="1"/>
  <c r="I614" i="24"/>
  <c r="J614" i="24" s="1"/>
  <c r="K614" i="24" s="1"/>
  <c r="I613" i="24"/>
  <c r="J613" i="24" s="1"/>
  <c r="K613" i="24" s="1"/>
  <c r="I612" i="24"/>
  <c r="J612" i="24" s="1"/>
  <c r="K612" i="24" s="1"/>
  <c r="I611" i="24"/>
  <c r="J611" i="24" s="1"/>
  <c r="K611" i="24" s="1"/>
  <c r="I610" i="24"/>
  <c r="J610" i="24" s="1"/>
  <c r="K610" i="24" s="1"/>
  <c r="I609" i="24"/>
  <c r="J609" i="24" s="1"/>
  <c r="K609" i="24" s="1"/>
  <c r="I608" i="24"/>
  <c r="J608" i="24" s="1"/>
  <c r="K608" i="24" s="1"/>
  <c r="I607" i="24"/>
  <c r="J607" i="24" s="1"/>
  <c r="K607" i="24" s="1"/>
  <c r="I606" i="24"/>
  <c r="J606" i="24" s="1"/>
  <c r="K606" i="24" s="1"/>
  <c r="I605" i="24"/>
  <c r="J605" i="24" s="1"/>
  <c r="K605" i="24" s="1"/>
  <c r="I604" i="24"/>
  <c r="J604" i="24" s="1"/>
  <c r="K604" i="24" s="1"/>
  <c r="I603" i="24"/>
  <c r="J603" i="24" s="1"/>
  <c r="K603" i="24" s="1"/>
  <c r="I602" i="24"/>
  <c r="J602" i="24" s="1"/>
  <c r="K602" i="24" s="1"/>
  <c r="I601" i="24"/>
  <c r="J601" i="24" s="1"/>
  <c r="K601" i="24" s="1"/>
  <c r="I600" i="24"/>
  <c r="J600" i="24" s="1"/>
  <c r="K600" i="24" s="1"/>
  <c r="I599" i="24"/>
  <c r="J599" i="24" s="1"/>
  <c r="K599" i="24" s="1"/>
  <c r="I598" i="24"/>
  <c r="J598" i="24" s="1"/>
  <c r="K598" i="24" s="1"/>
  <c r="I597" i="24"/>
  <c r="J597" i="24" s="1"/>
  <c r="K597" i="24" s="1"/>
  <c r="I596" i="24"/>
  <c r="J596" i="24" s="1"/>
  <c r="K596" i="24" s="1"/>
  <c r="I595" i="24"/>
  <c r="J595" i="24" s="1"/>
  <c r="K595" i="24" s="1"/>
  <c r="I594" i="24"/>
  <c r="J594" i="24" s="1"/>
  <c r="K594" i="24" s="1"/>
  <c r="I593" i="24"/>
  <c r="J593" i="24" s="1"/>
  <c r="K593" i="24" s="1"/>
  <c r="I592" i="24"/>
  <c r="J592" i="24" s="1"/>
  <c r="K592" i="24" s="1"/>
  <c r="I591" i="24"/>
  <c r="J591" i="24" s="1"/>
  <c r="K591" i="24" s="1"/>
  <c r="I590" i="24"/>
  <c r="J590" i="24" s="1"/>
  <c r="K590" i="24" s="1"/>
  <c r="I589" i="24"/>
  <c r="J589" i="24" s="1"/>
  <c r="K589" i="24" s="1"/>
  <c r="I588" i="24"/>
  <c r="J588" i="24" s="1"/>
  <c r="K588" i="24" s="1"/>
  <c r="I587" i="24"/>
  <c r="J587" i="24" s="1"/>
  <c r="K587" i="24" s="1"/>
  <c r="I586" i="24"/>
  <c r="J586" i="24" s="1"/>
  <c r="K586" i="24" s="1"/>
  <c r="I585" i="24"/>
  <c r="J585" i="24" s="1"/>
  <c r="K585" i="24" s="1"/>
  <c r="I584" i="24"/>
  <c r="J584" i="24" s="1"/>
  <c r="K584" i="24" s="1"/>
  <c r="I583" i="24"/>
  <c r="J583" i="24" s="1"/>
  <c r="K583" i="24" s="1"/>
  <c r="I582" i="24"/>
  <c r="J582" i="24" s="1"/>
  <c r="K582" i="24" s="1"/>
  <c r="I581" i="24"/>
  <c r="J581" i="24" s="1"/>
  <c r="K581" i="24" s="1"/>
  <c r="I580" i="24"/>
  <c r="J580" i="24" s="1"/>
  <c r="K580" i="24" s="1"/>
  <c r="I579" i="24"/>
  <c r="J579" i="24" s="1"/>
  <c r="K579" i="24" s="1"/>
  <c r="I578" i="24"/>
  <c r="J578" i="24" s="1"/>
  <c r="K578" i="24" s="1"/>
  <c r="I577" i="24"/>
  <c r="J577" i="24" s="1"/>
  <c r="K577" i="24" s="1"/>
  <c r="I576" i="24"/>
  <c r="J576" i="24" s="1"/>
  <c r="K576" i="24" s="1"/>
  <c r="I575" i="24"/>
  <c r="J575" i="24" s="1"/>
  <c r="K575" i="24" s="1"/>
  <c r="I574" i="24"/>
  <c r="J574" i="24" s="1"/>
  <c r="K574" i="24" s="1"/>
  <c r="I573" i="24"/>
  <c r="J573" i="24" s="1"/>
  <c r="K573" i="24" s="1"/>
  <c r="I572" i="24"/>
  <c r="J572" i="24" s="1"/>
  <c r="K572" i="24" s="1"/>
  <c r="I571" i="24"/>
  <c r="J571" i="24" s="1"/>
  <c r="K571" i="24" s="1"/>
  <c r="I570" i="24"/>
  <c r="J570" i="24" s="1"/>
  <c r="K570" i="24" s="1"/>
  <c r="I569" i="24"/>
  <c r="J569" i="24" s="1"/>
  <c r="K569" i="24" s="1"/>
  <c r="I568" i="24"/>
  <c r="J568" i="24" s="1"/>
  <c r="K568" i="24" s="1"/>
  <c r="I567" i="24"/>
  <c r="J567" i="24" s="1"/>
  <c r="K567" i="24" s="1"/>
  <c r="I566" i="24"/>
  <c r="J566" i="24" s="1"/>
  <c r="K566" i="24" s="1"/>
  <c r="I565" i="24"/>
  <c r="J565" i="24" s="1"/>
  <c r="K565" i="24" s="1"/>
  <c r="I564" i="24"/>
  <c r="J564" i="24" s="1"/>
  <c r="K564" i="24" s="1"/>
  <c r="I563" i="24"/>
  <c r="J563" i="24" s="1"/>
  <c r="K563" i="24" s="1"/>
  <c r="I562" i="24"/>
  <c r="J562" i="24" s="1"/>
  <c r="K562" i="24" s="1"/>
  <c r="I561" i="24"/>
  <c r="J561" i="24" s="1"/>
  <c r="K561" i="24" s="1"/>
  <c r="I560" i="24"/>
  <c r="J560" i="24" s="1"/>
  <c r="K560" i="24" s="1"/>
  <c r="I559" i="24"/>
  <c r="J559" i="24" s="1"/>
  <c r="K559" i="24" s="1"/>
  <c r="I558" i="24"/>
  <c r="J558" i="24" s="1"/>
  <c r="K558" i="24" s="1"/>
  <c r="I557" i="24"/>
  <c r="J557" i="24" s="1"/>
  <c r="K557" i="24" s="1"/>
  <c r="I556" i="24"/>
  <c r="J556" i="24" s="1"/>
  <c r="K556" i="24" s="1"/>
  <c r="I555" i="24"/>
  <c r="J555" i="24" s="1"/>
  <c r="K555" i="24" s="1"/>
  <c r="I554" i="24"/>
  <c r="J554" i="24" s="1"/>
  <c r="K554" i="24" s="1"/>
  <c r="I553" i="24"/>
  <c r="J553" i="24" s="1"/>
  <c r="K553" i="24" s="1"/>
  <c r="I552" i="24"/>
  <c r="J552" i="24" s="1"/>
  <c r="K552" i="24" s="1"/>
  <c r="I551" i="24"/>
  <c r="J551" i="24" s="1"/>
  <c r="K551" i="24" s="1"/>
  <c r="I550" i="24"/>
  <c r="J550" i="24" s="1"/>
  <c r="K550" i="24" s="1"/>
  <c r="I549" i="24"/>
  <c r="J549" i="24" s="1"/>
  <c r="K549" i="24" s="1"/>
  <c r="I548" i="24"/>
  <c r="J548" i="24" s="1"/>
  <c r="K548" i="24" s="1"/>
  <c r="I547" i="24"/>
  <c r="J547" i="24" s="1"/>
  <c r="K547" i="24" s="1"/>
  <c r="I546" i="24"/>
  <c r="J546" i="24" s="1"/>
  <c r="K546" i="24" s="1"/>
  <c r="I545" i="24"/>
  <c r="J545" i="24" s="1"/>
  <c r="K545" i="24" s="1"/>
  <c r="I544" i="24"/>
  <c r="J544" i="24" s="1"/>
  <c r="K544" i="24" s="1"/>
  <c r="I543" i="24"/>
  <c r="J543" i="24" s="1"/>
  <c r="K543" i="24" s="1"/>
  <c r="I542" i="24"/>
  <c r="J542" i="24" s="1"/>
  <c r="K542" i="24" s="1"/>
  <c r="I541" i="24"/>
  <c r="J541" i="24" s="1"/>
  <c r="K541" i="24" s="1"/>
  <c r="I540" i="24"/>
  <c r="J540" i="24" s="1"/>
  <c r="K540" i="24" s="1"/>
  <c r="I539" i="24"/>
  <c r="J539" i="24" s="1"/>
  <c r="K539" i="24" s="1"/>
  <c r="I538" i="24"/>
  <c r="J538" i="24" s="1"/>
  <c r="K538" i="24" s="1"/>
  <c r="I537" i="24"/>
  <c r="J537" i="24" s="1"/>
  <c r="K537" i="24" s="1"/>
  <c r="I536" i="24"/>
  <c r="J536" i="24" s="1"/>
  <c r="K536" i="24" s="1"/>
  <c r="I535" i="24"/>
  <c r="J535" i="24" s="1"/>
  <c r="K535" i="24" s="1"/>
  <c r="I534" i="24"/>
  <c r="J534" i="24" s="1"/>
  <c r="K534" i="24" s="1"/>
  <c r="I533" i="24"/>
  <c r="J533" i="24" s="1"/>
  <c r="K533" i="24" s="1"/>
  <c r="I532" i="24"/>
  <c r="J532" i="24" s="1"/>
  <c r="K532" i="24" s="1"/>
  <c r="I531" i="24"/>
  <c r="J531" i="24" s="1"/>
  <c r="K531" i="24" s="1"/>
  <c r="I530" i="24"/>
  <c r="J530" i="24" s="1"/>
  <c r="K530" i="24" s="1"/>
  <c r="I529" i="24"/>
  <c r="J529" i="24" s="1"/>
  <c r="K529" i="24" s="1"/>
  <c r="I528" i="24"/>
  <c r="J528" i="24" s="1"/>
  <c r="K528" i="24" s="1"/>
  <c r="I527" i="24"/>
  <c r="J527" i="24" s="1"/>
  <c r="K527" i="24" s="1"/>
  <c r="I526" i="24"/>
  <c r="J526" i="24" s="1"/>
  <c r="K526" i="24" s="1"/>
  <c r="I525" i="24"/>
  <c r="J525" i="24" s="1"/>
  <c r="K525" i="24" s="1"/>
  <c r="I524" i="24"/>
  <c r="J524" i="24" s="1"/>
  <c r="K524" i="24" s="1"/>
  <c r="I523" i="24"/>
  <c r="J523" i="24" s="1"/>
  <c r="K523" i="24" s="1"/>
  <c r="I522" i="24"/>
  <c r="J522" i="24" s="1"/>
  <c r="K522" i="24" s="1"/>
  <c r="I521" i="24"/>
  <c r="J521" i="24" s="1"/>
  <c r="K521" i="24" s="1"/>
  <c r="I520" i="24"/>
  <c r="J520" i="24" s="1"/>
  <c r="K520" i="24" s="1"/>
  <c r="I519" i="24"/>
  <c r="J519" i="24" s="1"/>
  <c r="K519" i="24" s="1"/>
  <c r="I518" i="24"/>
  <c r="J518" i="24" s="1"/>
  <c r="K518" i="24" s="1"/>
  <c r="I517" i="24"/>
  <c r="J517" i="24" s="1"/>
  <c r="K517" i="24" s="1"/>
  <c r="I516" i="24"/>
  <c r="J516" i="24" s="1"/>
  <c r="K516" i="24" s="1"/>
  <c r="I515" i="24"/>
  <c r="J515" i="24" s="1"/>
  <c r="K515" i="24" s="1"/>
  <c r="I514" i="24"/>
  <c r="J514" i="24" s="1"/>
  <c r="K514" i="24" s="1"/>
  <c r="I513" i="24"/>
  <c r="J513" i="24" s="1"/>
  <c r="K513" i="24" s="1"/>
  <c r="I512" i="24"/>
  <c r="J512" i="24" s="1"/>
  <c r="K512" i="24" s="1"/>
  <c r="I511" i="24"/>
  <c r="J511" i="24" s="1"/>
  <c r="K511" i="24" s="1"/>
  <c r="I510" i="24"/>
  <c r="J510" i="24" s="1"/>
  <c r="K510" i="24" s="1"/>
  <c r="I509" i="24"/>
  <c r="J509" i="24" s="1"/>
  <c r="K509" i="24" s="1"/>
  <c r="I508" i="24"/>
  <c r="J508" i="24" s="1"/>
  <c r="K508" i="24" s="1"/>
  <c r="I507" i="24"/>
  <c r="J507" i="24" s="1"/>
  <c r="K507" i="24" s="1"/>
  <c r="I506" i="24"/>
  <c r="J506" i="24" s="1"/>
  <c r="K506" i="24" s="1"/>
  <c r="I505" i="24"/>
  <c r="J505" i="24" s="1"/>
  <c r="K505" i="24" s="1"/>
  <c r="I504" i="24"/>
  <c r="J504" i="24" s="1"/>
  <c r="K504" i="24" s="1"/>
  <c r="I503" i="24"/>
  <c r="J503" i="24" s="1"/>
  <c r="K503" i="24" s="1"/>
  <c r="I502" i="24"/>
  <c r="J502" i="24" s="1"/>
  <c r="K502" i="24" s="1"/>
  <c r="I501" i="24"/>
  <c r="J501" i="24" s="1"/>
  <c r="K501" i="24" s="1"/>
  <c r="I500" i="24"/>
  <c r="J500" i="24" s="1"/>
  <c r="K500" i="24" s="1"/>
  <c r="I499" i="24"/>
  <c r="J499" i="24" s="1"/>
  <c r="K499" i="24" s="1"/>
  <c r="I498" i="24"/>
  <c r="J498" i="24" s="1"/>
  <c r="K498" i="24" s="1"/>
  <c r="I497" i="24"/>
  <c r="J497" i="24" s="1"/>
  <c r="K497" i="24" s="1"/>
  <c r="I496" i="24"/>
  <c r="J496" i="24" s="1"/>
  <c r="K496" i="24" s="1"/>
  <c r="I495" i="24"/>
  <c r="J495" i="24" s="1"/>
  <c r="K495" i="24" s="1"/>
  <c r="I494" i="24"/>
  <c r="J494" i="24" s="1"/>
  <c r="K494" i="24" s="1"/>
  <c r="I493" i="24"/>
  <c r="J493" i="24" s="1"/>
  <c r="K493" i="24" s="1"/>
  <c r="I492" i="24"/>
  <c r="J492" i="24" s="1"/>
  <c r="K492" i="24" s="1"/>
  <c r="I491" i="24"/>
  <c r="J491" i="24" s="1"/>
  <c r="K491" i="24" s="1"/>
  <c r="I490" i="24"/>
  <c r="J490" i="24" s="1"/>
  <c r="K490" i="24" s="1"/>
  <c r="I489" i="24"/>
  <c r="J489" i="24" s="1"/>
  <c r="K489" i="24" s="1"/>
  <c r="I488" i="24"/>
  <c r="J488" i="24" s="1"/>
  <c r="K488" i="24" s="1"/>
  <c r="I487" i="24"/>
  <c r="J487" i="24" s="1"/>
  <c r="K487" i="24" s="1"/>
  <c r="I486" i="24"/>
  <c r="J486" i="24" s="1"/>
  <c r="K486" i="24" s="1"/>
  <c r="I485" i="24"/>
  <c r="J485" i="24" s="1"/>
  <c r="K485" i="24" s="1"/>
  <c r="I484" i="24"/>
  <c r="J484" i="24" s="1"/>
  <c r="K484" i="24" s="1"/>
  <c r="I483" i="24"/>
  <c r="J483" i="24" s="1"/>
  <c r="K483" i="24" s="1"/>
  <c r="I482" i="24"/>
  <c r="J482" i="24" s="1"/>
  <c r="K482" i="24" s="1"/>
  <c r="I481" i="24"/>
  <c r="J481" i="24" s="1"/>
  <c r="K481" i="24" s="1"/>
  <c r="I480" i="24"/>
  <c r="J480" i="24" s="1"/>
  <c r="K480" i="24" s="1"/>
  <c r="I479" i="24"/>
  <c r="J479" i="24" s="1"/>
  <c r="K479" i="24" s="1"/>
  <c r="I478" i="24"/>
  <c r="J478" i="24" s="1"/>
  <c r="K478" i="24" s="1"/>
  <c r="I477" i="24"/>
  <c r="J477" i="24" s="1"/>
  <c r="K477" i="24" s="1"/>
  <c r="I476" i="24"/>
  <c r="J476" i="24" s="1"/>
  <c r="K476" i="24" s="1"/>
  <c r="I475" i="24"/>
  <c r="J475" i="24" s="1"/>
  <c r="K475" i="24" s="1"/>
  <c r="I474" i="24"/>
  <c r="J474" i="24" s="1"/>
  <c r="K474" i="24" s="1"/>
  <c r="I473" i="24"/>
  <c r="J473" i="24" s="1"/>
  <c r="K473" i="24" s="1"/>
  <c r="I472" i="24"/>
  <c r="J472" i="24" s="1"/>
  <c r="K472" i="24" s="1"/>
  <c r="I471" i="24"/>
  <c r="J471" i="24" s="1"/>
  <c r="K471" i="24" s="1"/>
  <c r="I470" i="24"/>
  <c r="J470" i="24" s="1"/>
  <c r="K470" i="24" s="1"/>
  <c r="I469" i="24"/>
  <c r="J469" i="24" s="1"/>
  <c r="K469" i="24" s="1"/>
  <c r="I468" i="24"/>
  <c r="J468" i="24" s="1"/>
  <c r="K468" i="24" s="1"/>
  <c r="I467" i="24"/>
  <c r="J467" i="24" s="1"/>
  <c r="K467" i="24" s="1"/>
  <c r="I466" i="24"/>
  <c r="J466" i="24" s="1"/>
  <c r="K466" i="24" s="1"/>
  <c r="I465" i="24"/>
  <c r="J465" i="24" s="1"/>
  <c r="K465" i="24" s="1"/>
  <c r="I464" i="24"/>
  <c r="J464" i="24" s="1"/>
  <c r="K464" i="24" s="1"/>
  <c r="I463" i="24"/>
  <c r="J463" i="24" s="1"/>
  <c r="K463" i="24" s="1"/>
  <c r="I462" i="24"/>
  <c r="J462" i="24" s="1"/>
  <c r="K462" i="24" s="1"/>
  <c r="I461" i="24"/>
  <c r="J461" i="24" s="1"/>
  <c r="K461" i="24" s="1"/>
  <c r="I460" i="24"/>
  <c r="J460" i="24" s="1"/>
  <c r="K460" i="24" s="1"/>
  <c r="I459" i="24"/>
  <c r="J459" i="24" s="1"/>
  <c r="K459" i="24" s="1"/>
  <c r="I458" i="24"/>
  <c r="J458" i="24" s="1"/>
  <c r="K458" i="24" s="1"/>
  <c r="I457" i="24"/>
  <c r="J457" i="24" s="1"/>
  <c r="K457" i="24" s="1"/>
  <c r="I456" i="24"/>
  <c r="J456" i="24" s="1"/>
  <c r="K456" i="24" s="1"/>
  <c r="I455" i="24"/>
  <c r="J455" i="24" s="1"/>
  <c r="K455" i="24" s="1"/>
  <c r="I454" i="24"/>
  <c r="J454" i="24" s="1"/>
  <c r="K454" i="24" s="1"/>
  <c r="I453" i="24"/>
  <c r="J453" i="24" s="1"/>
  <c r="K453" i="24" s="1"/>
  <c r="I452" i="24"/>
  <c r="J452" i="24" s="1"/>
  <c r="K452" i="24" s="1"/>
  <c r="I451" i="24"/>
  <c r="J451" i="24" s="1"/>
  <c r="K451" i="24" s="1"/>
  <c r="I450" i="24"/>
  <c r="J450" i="24" s="1"/>
  <c r="K450" i="24" s="1"/>
  <c r="I449" i="24"/>
  <c r="J449" i="24" s="1"/>
  <c r="K449" i="24" s="1"/>
  <c r="I448" i="24"/>
  <c r="J448" i="24" s="1"/>
  <c r="K448" i="24" s="1"/>
  <c r="I447" i="24"/>
  <c r="J447" i="24" s="1"/>
  <c r="K447" i="24" s="1"/>
  <c r="I446" i="24"/>
  <c r="J446" i="24" s="1"/>
  <c r="K446" i="24" s="1"/>
  <c r="I445" i="24"/>
  <c r="J445" i="24" s="1"/>
  <c r="K445" i="24" s="1"/>
  <c r="I444" i="24"/>
  <c r="J444" i="24" s="1"/>
  <c r="K444" i="24" s="1"/>
  <c r="I443" i="24"/>
  <c r="J443" i="24" s="1"/>
  <c r="K443" i="24" s="1"/>
  <c r="I442" i="24"/>
  <c r="J442" i="24" s="1"/>
  <c r="K442" i="24" s="1"/>
  <c r="I441" i="24"/>
  <c r="J441" i="24" s="1"/>
  <c r="K441" i="24" s="1"/>
  <c r="I440" i="24"/>
  <c r="J440" i="24" s="1"/>
  <c r="K440" i="24" s="1"/>
  <c r="I439" i="24"/>
  <c r="J439" i="24" s="1"/>
  <c r="K439" i="24" s="1"/>
  <c r="I438" i="24"/>
  <c r="J438" i="24" s="1"/>
  <c r="K438" i="24" s="1"/>
  <c r="I437" i="24"/>
  <c r="J437" i="24" s="1"/>
  <c r="K437" i="24" s="1"/>
  <c r="I436" i="24"/>
  <c r="J436" i="24" s="1"/>
  <c r="K436" i="24" s="1"/>
  <c r="I435" i="24"/>
  <c r="J435" i="24" s="1"/>
  <c r="K435" i="24" s="1"/>
  <c r="I434" i="24"/>
  <c r="J434" i="24" s="1"/>
  <c r="K434" i="24" s="1"/>
  <c r="I433" i="24"/>
  <c r="J433" i="24" s="1"/>
  <c r="K433" i="24" s="1"/>
  <c r="I432" i="24"/>
  <c r="J432" i="24" s="1"/>
  <c r="K432" i="24" s="1"/>
  <c r="I431" i="24"/>
  <c r="J431" i="24" s="1"/>
  <c r="K431" i="24" s="1"/>
  <c r="I430" i="24"/>
  <c r="J430" i="24" s="1"/>
  <c r="K430" i="24" s="1"/>
  <c r="I429" i="24"/>
  <c r="J429" i="24" s="1"/>
  <c r="K429" i="24" s="1"/>
  <c r="I428" i="24"/>
  <c r="J428" i="24" s="1"/>
  <c r="K428" i="24" s="1"/>
  <c r="I427" i="24"/>
  <c r="J427" i="24" s="1"/>
  <c r="K427" i="24" s="1"/>
  <c r="I426" i="24"/>
  <c r="J426" i="24" s="1"/>
  <c r="K426" i="24" s="1"/>
  <c r="I425" i="24"/>
  <c r="J425" i="24" s="1"/>
  <c r="K425" i="24" s="1"/>
  <c r="I424" i="24"/>
  <c r="J424" i="24" s="1"/>
  <c r="K424" i="24" s="1"/>
  <c r="I423" i="24"/>
  <c r="J423" i="24" s="1"/>
  <c r="K423" i="24" s="1"/>
  <c r="I422" i="24"/>
  <c r="J422" i="24" s="1"/>
  <c r="K422" i="24" s="1"/>
  <c r="I421" i="24"/>
  <c r="J421" i="24" s="1"/>
  <c r="K421" i="24" s="1"/>
  <c r="I420" i="24"/>
  <c r="J420" i="24" s="1"/>
  <c r="K420" i="24" s="1"/>
  <c r="I419" i="24"/>
  <c r="J419" i="24" s="1"/>
  <c r="K419" i="24" s="1"/>
  <c r="I418" i="24"/>
  <c r="J418" i="24" s="1"/>
  <c r="K418" i="24" s="1"/>
  <c r="I417" i="24"/>
  <c r="J417" i="24" s="1"/>
  <c r="K417" i="24" s="1"/>
  <c r="I416" i="24"/>
  <c r="J416" i="24" s="1"/>
  <c r="K416" i="24" s="1"/>
  <c r="I415" i="24"/>
  <c r="J415" i="24" s="1"/>
  <c r="K415" i="24" s="1"/>
  <c r="I414" i="24"/>
  <c r="J414" i="24" s="1"/>
  <c r="K414" i="24" s="1"/>
  <c r="I413" i="24"/>
  <c r="J413" i="24" s="1"/>
  <c r="K413" i="24" s="1"/>
  <c r="I412" i="24"/>
  <c r="J412" i="24" s="1"/>
  <c r="K412" i="24" s="1"/>
  <c r="I411" i="24"/>
  <c r="J411" i="24" s="1"/>
  <c r="K411" i="24" s="1"/>
  <c r="I410" i="24"/>
  <c r="J410" i="24" s="1"/>
  <c r="K410" i="24" s="1"/>
  <c r="I409" i="24"/>
  <c r="J409" i="24" s="1"/>
  <c r="K409" i="24" s="1"/>
  <c r="I408" i="24"/>
  <c r="J408" i="24" s="1"/>
  <c r="K408" i="24" s="1"/>
  <c r="I407" i="24"/>
  <c r="J407" i="24" s="1"/>
  <c r="K407" i="24" s="1"/>
  <c r="I406" i="24"/>
  <c r="J406" i="24" s="1"/>
  <c r="K406" i="24" s="1"/>
  <c r="I405" i="24"/>
  <c r="J405" i="24" s="1"/>
  <c r="K405" i="24" s="1"/>
  <c r="I404" i="24"/>
  <c r="J404" i="24" s="1"/>
  <c r="K404" i="24" s="1"/>
  <c r="I403" i="24"/>
  <c r="J403" i="24" s="1"/>
  <c r="K403" i="24" s="1"/>
  <c r="I402" i="24"/>
  <c r="J402" i="24" s="1"/>
  <c r="K402" i="24" s="1"/>
  <c r="I401" i="24"/>
  <c r="J401" i="24" s="1"/>
  <c r="K401" i="24" s="1"/>
  <c r="I400" i="24"/>
  <c r="J400" i="24" s="1"/>
  <c r="K400" i="24" s="1"/>
  <c r="I399" i="24"/>
  <c r="J399" i="24" s="1"/>
  <c r="K399" i="24" s="1"/>
  <c r="I398" i="24"/>
  <c r="J398" i="24" s="1"/>
  <c r="K398" i="24" s="1"/>
  <c r="I397" i="24"/>
  <c r="J397" i="24" s="1"/>
  <c r="K397" i="24" s="1"/>
  <c r="I396" i="24"/>
  <c r="J396" i="24" s="1"/>
  <c r="K396" i="24" s="1"/>
  <c r="I395" i="24"/>
  <c r="J395" i="24" s="1"/>
  <c r="K395" i="24" s="1"/>
  <c r="I394" i="24"/>
  <c r="J394" i="24" s="1"/>
  <c r="K394" i="24" s="1"/>
  <c r="I393" i="24"/>
  <c r="J393" i="24" s="1"/>
  <c r="K393" i="24" s="1"/>
  <c r="I392" i="24"/>
  <c r="J392" i="24" s="1"/>
  <c r="K392" i="24" s="1"/>
  <c r="I391" i="24"/>
  <c r="J391" i="24" s="1"/>
  <c r="K391" i="24" s="1"/>
  <c r="I390" i="24"/>
  <c r="J390" i="24" s="1"/>
  <c r="K390" i="24" s="1"/>
  <c r="I389" i="24"/>
  <c r="J389" i="24" s="1"/>
  <c r="K389" i="24" s="1"/>
  <c r="I388" i="24"/>
  <c r="J388" i="24" s="1"/>
  <c r="K388" i="24" s="1"/>
  <c r="I387" i="24"/>
  <c r="J387" i="24" s="1"/>
  <c r="K387" i="24" s="1"/>
  <c r="I386" i="24"/>
  <c r="J386" i="24" s="1"/>
  <c r="K386" i="24" s="1"/>
  <c r="I385" i="24"/>
  <c r="J385" i="24" s="1"/>
  <c r="K385" i="24" s="1"/>
  <c r="I384" i="24"/>
  <c r="J384" i="24" s="1"/>
  <c r="K384" i="24" s="1"/>
  <c r="I383" i="24"/>
  <c r="J383" i="24" s="1"/>
  <c r="K383" i="24" s="1"/>
  <c r="I382" i="24"/>
  <c r="J382" i="24" s="1"/>
  <c r="K382" i="24" s="1"/>
  <c r="I381" i="24"/>
  <c r="J381" i="24" s="1"/>
  <c r="K381" i="24" s="1"/>
  <c r="I380" i="24"/>
  <c r="J380" i="24" s="1"/>
  <c r="K380" i="24" s="1"/>
  <c r="I379" i="24"/>
  <c r="J379" i="24" s="1"/>
  <c r="K379" i="24" s="1"/>
  <c r="I378" i="24"/>
  <c r="J378" i="24" s="1"/>
  <c r="K378" i="24" s="1"/>
  <c r="I377" i="24"/>
  <c r="J377" i="24" s="1"/>
  <c r="K377" i="24" s="1"/>
  <c r="I376" i="24"/>
  <c r="J376" i="24" s="1"/>
  <c r="K376" i="24" s="1"/>
  <c r="I375" i="24"/>
  <c r="J375" i="24" s="1"/>
  <c r="K375" i="24" s="1"/>
  <c r="I374" i="24"/>
  <c r="J374" i="24" s="1"/>
  <c r="K374" i="24" s="1"/>
  <c r="I373" i="24"/>
  <c r="J373" i="24" s="1"/>
  <c r="K373" i="24" s="1"/>
  <c r="I372" i="24"/>
  <c r="J372" i="24" s="1"/>
  <c r="K372" i="24" s="1"/>
  <c r="I371" i="24"/>
  <c r="J371" i="24" s="1"/>
  <c r="K371" i="24" s="1"/>
  <c r="I370" i="24"/>
  <c r="J370" i="24" s="1"/>
  <c r="K370" i="24" s="1"/>
  <c r="I369" i="24"/>
  <c r="J369" i="24" s="1"/>
  <c r="K369" i="24" s="1"/>
  <c r="I368" i="24"/>
  <c r="J368" i="24" s="1"/>
  <c r="K368" i="24" s="1"/>
  <c r="I367" i="24"/>
  <c r="J367" i="24" s="1"/>
  <c r="K367" i="24" s="1"/>
  <c r="I366" i="24"/>
  <c r="J366" i="24" s="1"/>
  <c r="K366" i="24" s="1"/>
  <c r="I365" i="24"/>
  <c r="J365" i="24" s="1"/>
  <c r="K365" i="24" s="1"/>
  <c r="I364" i="24"/>
  <c r="J364" i="24" s="1"/>
  <c r="K364" i="24" s="1"/>
  <c r="I363" i="24"/>
  <c r="J363" i="24" s="1"/>
  <c r="K363" i="24" s="1"/>
  <c r="I362" i="24"/>
  <c r="J362" i="24" s="1"/>
  <c r="K362" i="24" s="1"/>
  <c r="I361" i="24"/>
  <c r="J361" i="24" s="1"/>
  <c r="K361" i="24" s="1"/>
  <c r="I360" i="24"/>
  <c r="J360" i="24" s="1"/>
  <c r="K360" i="24" s="1"/>
  <c r="I359" i="24"/>
  <c r="J359" i="24" s="1"/>
  <c r="K359" i="24" s="1"/>
  <c r="I358" i="24"/>
  <c r="J358" i="24" s="1"/>
  <c r="K358" i="24" s="1"/>
  <c r="I357" i="24"/>
  <c r="J357" i="24" s="1"/>
  <c r="K357" i="24" s="1"/>
  <c r="I356" i="24"/>
  <c r="J356" i="24" s="1"/>
  <c r="K356" i="24" s="1"/>
  <c r="I355" i="24"/>
  <c r="J355" i="24" s="1"/>
  <c r="K355" i="24" s="1"/>
  <c r="I354" i="24"/>
  <c r="J354" i="24" s="1"/>
  <c r="K354" i="24" s="1"/>
  <c r="I353" i="24"/>
  <c r="J353" i="24" s="1"/>
  <c r="K353" i="24" s="1"/>
  <c r="I352" i="24"/>
  <c r="J352" i="24" s="1"/>
  <c r="K352" i="24" s="1"/>
  <c r="I351" i="24"/>
  <c r="J351" i="24" s="1"/>
  <c r="K351" i="24" s="1"/>
  <c r="I350" i="24"/>
  <c r="J350" i="24" s="1"/>
  <c r="K350" i="24" s="1"/>
  <c r="I349" i="24"/>
  <c r="J349" i="24" s="1"/>
  <c r="K349" i="24" s="1"/>
  <c r="I348" i="24"/>
  <c r="J348" i="24" s="1"/>
  <c r="K348" i="24" s="1"/>
  <c r="I347" i="24"/>
  <c r="J347" i="24" s="1"/>
  <c r="K347" i="24" s="1"/>
  <c r="I346" i="24"/>
  <c r="J346" i="24" s="1"/>
  <c r="K346" i="24" s="1"/>
  <c r="I345" i="24"/>
  <c r="J345" i="24" s="1"/>
  <c r="K345" i="24" s="1"/>
  <c r="I344" i="24"/>
  <c r="J344" i="24" s="1"/>
  <c r="K344" i="24" s="1"/>
  <c r="I343" i="24"/>
  <c r="J343" i="24" s="1"/>
  <c r="K343" i="24" s="1"/>
  <c r="I342" i="24"/>
  <c r="J342" i="24" s="1"/>
  <c r="K342" i="24" s="1"/>
  <c r="I341" i="24"/>
  <c r="J341" i="24" s="1"/>
  <c r="K341" i="24" s="1"/>
  <c r="I340" i="24"/>
  <c r="J340" i="24" s="1"/>
  <c r="K340" i="24" s="1"/>
  <c r="I339" i="24"/>
  <c r="J339" i="24" s="1"/>
  <c r="K339" i="24" s="1"/>
  <c r="I338" i="24"/>
  <c r="J338" i="24" s="1"/>
  <c r="K338" i="24" s="1"/>
  <c r="I337" i="24"/>
  <c r="J337" i="24" s="1"/>
  <c r="K337" i="24" s="1"/>
  <c r="I336" i="24"/>
  <c r="J336" i="24" s="1"/>
  <c r="K336" i="24" s="1"/>
  <c r="I335" i="24"/>
  <c r="J335" i="24" s="1"/>
  <c r="K335" i="24" s="1"/>
  <c r="I334" i="24"/>
  <c r="J334" i="24" s="1"/>
  <c r="K334" i="24" s="1"/>
  <c r="I333" i="24"/>
  <c r="J333" i="24" s="1"/>
  <c r="K333" i="24" s="1"/>
  <c r="I332" i="24"/>
  <c r="J332" i="24" s="1"/>
  <c r="K332" i="24" s="1"/>
  <c r="I331" i="24"/>
  <c r="J331" i="24" s="1"/>
  <c r="K331" i="24" s="1"/>
  <c r="I330" i="24"/>
  <c r="J330" i="24" s="1"/>
  <c r="K330" i="24" s="1"/>
  <c r="I329" i="24"/>
  <c r="J329" i="24" s="1"/>
  <c r="K329" i="24" s="1"/>
  <c r="I328" i="24"/>
  <c r="J328" i="24" s="1"/>
  <c r="K328" i="24" s="1"/>
  <c r="I327" i="24"/>
  <c r="J327" i="24" s="1"/>
  <c r="K327" i="24" s="1"/>
  <c r="I326" i="24"/>
  <c r="J326" i="24" s="1"/>
  <c r="K326" i="24" s="1"/>
  <c r="I325" i="24"/>
  <c r="J325" i="24" s="1"/>
  <c r="K325" i="24" s="1"/>
  <c r="I324" i="24"/>
  <c r="J324" i="24" s="1"/>
  <c r="K324" i="24" s="1"/>
  <c r="I323" i="24"/>
  <c r="J323" i="24" s="1"/>
  <c r="K323" i="24" s="1"/>
  <c r="I322" i="24"/>
  <c r="J322" i="24" s="1"/>
  <c r="K322" i="24" s="1"/>
  <c r="I321" i="24"/>
  <c r="J321" i="24" s="1"/>
  <c r="K321" i="24" s="1"/>
  <c r="I320" i="24"/>
  <c r="J320" i="24" s="1"/>
  <c r="K320" i="24" s="1"/>
  <c r="I319" i="24"/>
  <c r="J319" i="24" s="1"/>
  <c r="K319" i="24" s="1"/>
  <c r="I318" i="24"/>
  <c r="J318" i="24" s="1"/>
  <c r="K318" i="24" s="1"/>
  <c r="I317" i="24"/>
  <c r="J317" i="24" s="1"/>
  <c r="K317" i="24" s="1"/>
  <c r="I316" i="24"/>
  <c r="J316" i="24" s="1"/>
  <c r="K316" i="24" s="1"/>
  <c r="I315" i="24"/>
  <c r="J315" i="24" s="1"/>
  <c r="K315" i="24" s="1"/>
  <c r="I314" i="24"/>
  <c r="J314" i="24" s="1"/>
  <c r="K314" i="24" s="1"/>
  <c r="I313" i="24"/>
  <c r="J313" i="24" s="1"/>
  <c r="K313" i="24" s="1"/>
  <c r="I312" i="24"/>
  <c r="J312" i="24" s="1"/>
  <c r="K312" i="24" s="1"/>
  <c r="I311" i="24"/>
  <c r="J311" i="24" s="1"/>
  <c r="K311" i="24" s="1"/>
  <c r="I310" i="24"/>
  <c r="J310" i="24" s="1"/>
  <c r="K310" i="24" s="1"/>
  <c r="I309" i="24"/>
  <c r="J309" i="24" s="1"/>
  <c r="K309" i="24" s="1"/>
  <c r="I308" i="24"/>
  <c r="J308" i="24" s="1"/>
  <c r="K308" i="24" s="1"/>
  <c r="I307" i="24"/>
  <c r="J307" i="24" s="1"/>
  <c r="K307" i="24" s="1"/>
  <c r="I306" i="24"/>
  <c r="J306" i="24" s="1"/>
  <c r="K306" i="24" s="1"/>
  <c r="I305" i="24"/>
  <c r="J305" i="24" s="1"/>
  <c r="K305" i="24" s="1"/>
  <c r="I304" i="24"/>
  <c r="J304" i="24" s="1"/>
  <c r="K304" i="24" s="1"/>
  <c r="I303" i="24"/>
  <c r="J303" i="24" s="1"/>
  <c r="K303" i="24" s="1"/>
  <c r="I302" i="24"/>
  <c r="J302" i="24" s="1"/>
  <c r="K302" i="24" s="1"/>
  <c r="I301" i="24"/>
  <c r="J301" i="24" s="1"/>
  <c r="K301" i="24" s="1"/>
  <c r="I300" i="24"/>
  <c r="J300" i="24" s="1"/>
  <c r="K300" i="24" s="1"/>
  <c r="I299" i="24"/>
  <c r="J299" i="24" s="1"/>
  <c r="K299" i="24" s="1"/>
  <c r="I298" i="24"/>
  <c r="J298" i="24" s="1"/>
  <c r="K298" i="24" s="1"/>
  <c r="I297" i="24"/>
  <c r="J297" i="24" s="1"/>
  <c r="K297" i="24" s="1"/>
  <c r="I296" i="24"/>
  <c r="J296" i="24" s="1"/>
  <c r="K296" i="24" s="1"/>
  <c r="I295" i="24"/>
  <c r="J295" i="24" s="1"/>
  <c r="K295" i="24" s="1"/>
  <c r="I294" i="24"/>
  <c r="J294" i="24" s="1"/>
  <c r="K294" i="24" s="1"/>
  <c r="I293" i="24"/>
  <c r="J293" i="24" s="1"/>
  <c r="K293" i="24" s="1"/>
  <c r="I292" i="24"/>
  <c r="J292" i="24" s="1"/>
  <c r="K292" i="24" s="1"/>
  <c r="I291" i="24"/>
  <c r="J291" i="24" s="1"/>
  <c r="K291" i="24" s="1"/>
  <c r="I290" i="24"/>
  <c r="J290" i="24" s="1"/>
  <c r="K290" i="24" s="1"/>
  <c r="I289" i="24"/>
  <c r="J289" i="24" s="1"/>
  <c r="K289" i="24" s="1"/>
  <c r="I288" i="24"/>
  <c r="J288" i="24" s="1"/>
  <c r="K288" i="24" s="1"/>
  <c r="I287" i="24"/>
  <c r="J287" i="24" s="1"/>
  <c r="K287" i="24" s="1"/>
  <c r="I286" i="24"/>
  <c r="J286" i="24" s="1"/>
  <c r="K286" i="24" s="1"/>
  <c r="I285" i="24"/>
  <c r="J285" i="24" s="1"/>
  <c r="K285" i="24" s="1"/>
  <c r="I284" i="24"/>
  <c r="J284" i="24" s="1"/>
  <c r="K284" i="24" s="1"/>
  <c r="I283" i="24"/>
  <c r="J283" i="24" s="1"/>
  <c r="K283" i="24" s="1"/>
  <c r="I282" i="24"/>
  <c r="J282" i="24" s="1"/>
  <c r="K282" i="24" s="1"/>
  <c r="I281" i="24"/>
  <c r="J281" i="24" s="1"/>
  <c r="K281" i="24" s="1"/>
  <c r="I280" i="24"/>
  <c r="J280" i="24" s="1"/>
  <c r="K280" i="24" s="1"/>
  <c r="I279" i="24"/>
  <c r="J279" i="24" s="1"/>
  <c r="K279" i="24" s="1"/>
  <c r="I278" i="24"/>
  <c r="J278" i="24" s="1"/>
  <c r="K278" i="24" s="1"/>
  <c r="I277" i="24"/>
  <c r="J277" i="24" s="1"/>
  <c r="K277" i="24" s="1"/>
  <c r="I276" i="24"/>
  <c r="J276" i="24" s="1"/>
  <c r="K276" i="24" s="1"/>
  <c r="I275" i="24"/>
  <c r="J275" i="24" s="1"/>
  <c r="K275" i="24" s="1"/>
  <c r="I274" i="24"/>
  <c r="J274" i="24" s="1"/>
  <c r="K274" i="24" s="1"/>
  <c r="I273" i="24"/>
  <c r="J273" i="24" s="1"/>
  <c r="K273" i="24" s="1"/>
  <c r="I272" i="24"/>
  <c r="J272" i="24" s="1"/>
  <c r="K272" i="24" s="1"/>
  <c r="I271" i="24"/>
  <c r="J271" i="24" s="1"/>
  <c r="K271" i="24" s="1"/>
  <c r="I270" i="24"/>
  <c r="J270" i="24" s="1"/>
  <c r="K270" i="24" s="1"/>
  <c r="I269" i="24"/>
  <c r="J269" i="24" s="1"/>
  <c r="K269" i="24" s="1"/>
  <c r="I268" i="24"/>
  <c r="J268" i="24" s="1"/>
  <c r="K268" i="24" s="1"/>
  <c r="I267" i="24"/>
  <c r="J267" i="24" s="1"/>
  <c r="K267" i="24" s="1"/>
  <c r="I266" i="24"/>
  <c r="J266" i="24" s="1"/>
  <c r="K266" i="24" s="1"/>
  <c r="I265" i="24"/>
  <c r="J265" i="24" s="1"/>
  <c r="K265" i="24" s="1"/>
  <c r="I264" i="24"/>
  <c r="J264" i="24" s="1"/>
  <c r="K264" i="24" s="1"/>
  <c r="I263" i="24"/>
  <c r="J263" i="24" s="1"/>
  <c r="K263" i="24" s="1"/>
  <c r="I262" i="24"/>
  <c r="J262" i="24" s="1"/>
  <c r="K262" i="24" s="1"/>
  <c r="I261" i="24"/>
  <c r="J261" i="24" s="1"/>
  <c r="K261" i="24" s="1"/>
  <c r="I260" i="24"/>
  <c r="J260" i="24" s="1"/>
  <c r="K260" i="24" s="1"/>
  <c r="I259" i="24"/>
  <c r="J259" i="24" s="1"/>
  <c r="K259" i="24" s="1"/>
  <c r="I258" i="24"/>
  <c r="J258" i="24" s="1"/>
  <c r="K258" i="24" s="1"/>
  <c r="I257" i="24"/>
  <c r="J257" i="24" s="1"/>
  <c r="K257" i="24" s="1"/>
  <c r="I256" i="24"/>
  <c r="J256" i="24" s="1"/>
  <c r="K256" i="24" s="1"/>
  <c r="I255" i="24"/>
  <c r="J255" i="24" s="1"/>
  <c r="K255" i="24" s="1"/>
  <c r="I254" i="24"/>
  <c r="J254" i="24" s="1"/>
  <c r="K254" i="24" s="1"/>
  <c r="I253" i="24"/>
  <c r="J253" i="24" s="1"/>
  <c r="K253" i="24" s="1"/>
  <c r="I252" i="24"/>
  <c r="J252" i="24" s="1"/>
  <c r="K252" i="24" s="1"/>
  <c r="I251" i="24"/>
  <c r="J251" i="24" s="1"/>
  <c r="K251" i="24" s="1"/>
  <c r="I250" i="24"/>
  <c r="J250" i="24" s="1"/>
  <c r="K250" i="24" s="1"/>
  <c r="I249" i="24"/>
  <c r="J249" i="24" s="1"/>
  <c r="K249" i="24" s="1"/>
  <c r="I248" i="24"/>
  <c r="J248" i="24" s="1"/>
  <c r="K248" i="24" s="1"/>
  <c r="I247" i="24"/>
  <c r="J247" i="24" s="1"/>
  <c r="K247" i="24" s="1"/>
  <c r="I246" i="24"/>
  <c r="J246" i="24" s="1"/>
  <c r="K246" i="24" s="1"/>
  <c r="I245" i="24"/>
  <c r="J245" i="24" s="1"/>
  <c r="K245" i="24" s="1"/>
  <c r="I244" i="24"/>
  <c r="J244" i="24" s="1"/>
  <c r="K244" i="24" s="1"/>
  <c r="I243" i="24"/>
  <c r="J243" i="24" s="1"/>
  <c r="K243" i="24" s="1"/>
  <c r="I242" i="24"/>
  <c r="J242" i="24" s="1"/>
  <c r="K242" i="24" s="1"/>
  <c r="I241" i="24"/>
  <c r="J241" i="24" s="1"/>
  <c r="K241" i="24" s="1"/>
  <c r="I240" i="24"/>
  <c r="J240" i="24" s="1"/>
  <c r="K240" i="24" s="1"/>
  <c r="I239" i="24"/>
  <c r="J239" i="24" s="1"/>
  <c r="K239" i="24" s="1"/>
  <c r="I238" i="24"/>
  <c r="J238" i="24" s="1"/>
  <c r="K238" i="24" s="1"/>
  <c r="I237" i="24"/>
  <c r="J237" i="24" s="1"/>
  <c r="K237" i="24" s="1"/>
  <c r="I236" i="24"/>
  <c r="J236" i="24" s="1"/>
  <c r="K236" i="24" s="1"/>
  <c r="I235" i="24"/>
  <c r="J235" i="24" s="1"/>
  <c r="K235" i="24" s="1"/>
  <c r="I234" i="24"/>
  <c r="J234" i="24" s="1"/>
  <c r="K234" i="24" s="1"/>
  <c r="I233" i="24"/>
  <c r="J233" i="24" s="1"/>
  <c r="K233" i="24" s="1"/>
  <c r="I232" i="24"/>
  <c r="J232" i="24" s="1"/>
  <c r="K232" i="24" s="1"/>
  <c r="I231" i="24"/>
  <c r="J231" i="24" s="1"/>
  <c r="K231" i="24" s="1"/>
  <c r="I230" i="24"/>
  <c r="J230" i="24" s="1"/>
  <c r="K230" i="24" s="1"/>
  <c r="I229" i="24"/>
  <c r="J229" i="24" s="1"/>
  <c r="K229" i="24" s="1"/>
  <c r="I228" i="24"/>
  <c r="J228" i="24" s="1"/>
  <c r="K228" i="24" s="1"/>
  <c r="I227" i="24"/>
  <c r="J227" i="24" s="1"/>
  <c r="K227" i="24" s="1"/>
  <c r="I226" i="24"/>
  <c r="J226" i="24" s="1"/>
  <c r="K226" i="24" s="1"/>
  <c r="I225" i="24"/>
  <c r="J225" i="24" s="1"/>
  <c r="K225" i="24" s="1"/>
  <c r="I224" i="24"/>
  <c r="J224" i="24" s="1"/>
  <c r="K224" i="24" s="1"/>
  <c r="I223" i="24"/>
  <c r="J223" i="24" s="1"/>
  <c r="K223" i="24" s="1"/>
  <c r="I222" i="24"/>
  <c r="J222" i="24" s="1"/>
  <c r="K222" i="24" s="1"/>
  <c r="I221" i="24"/>
  <c r="J221" i="24" s="1"/>
  <c r="K221" i="24" s="1"/>
  <c r="I220" i="24"/>
  <c r="J220" i="24" s="1"/>
  <c r="K220" i="24" s="1"/>
  <c r="I219" i="24"/>
  <c r="J219" i="24" s="1"/>
  <c r="K219" i="24" s="1"/>
  <c r="I218" i="24"/>
  <c r="J218" i="24" s="1"/>
  <c r="K218" i="24" s="1"/>
  <c r="I217" i="24"/>
  <c r="J217" i="24" s="1"/>
  <c r="K217" i="24" s="1"/>
  <c r="I216" i="24"/>
  <c r="J216" i="24" s="1"/>
  <c r="K216" i="24" s="1"/>
  <c r="I215" i="24"/>
  <c r="J215" i="24" s="1"/>
  <c r="K215" i="24" s="1"/>
  <c r="I214" i="24"/>
  <c r="J214" i="24" s="1"/>
  <c r="K214" i="24" s="1"/>
  <c r="I213" i="24"/>
  <c r="J213" i="24" s="1"/>
  <c r="K213" i="24" s="1"/>
  <c r="I212" i="24"/>
  <c r="J212" i="24" s="1"/>
  <c r="K212" i="24" s="1"/>
  <c r="I211" i="24"/>
  <c r="J211" i="24" s="1"/>
  <c r="K211" i="24" s="1"/>
  <c r="I210" i="24"/>
  <c r="J210" i="24" s="1"/>
  <c r="K210" i="24" s="1"/>
  <c r="I209" i="24"/>
  <c r="J209" i="24" s="1"/>
  <c r="K209" i="24" s="1"/>
  <c r="I208" i="24"/>
  <c r="J208" i="24" s="1"/>
  <c r="K208" i="24" s="1"/>
  <c r="I207" i="24"/>
  <c r="J207" i="24" s="1"/>
  <c r="K207" i="24" s="1"/>
  <c r="I206" i="24"/>
  <c r="J206" i="24" s="1"/>
  <c r="K206" i="24" s="1"/>
  <c r="I205" i="24"/>
  <c r="J205" i="24" s="1"/>
  <c r="K205" i="24" s="1"/>
  <c r="I204" i="24"/>
  <c r="J204" i="24" s="1"/>
  <c r="K204" i="24" s="1"/>
  <c r="I203" i="24"/>
  <c r="J203" i="24" s="1"/>
  <c r="K203" i="24" s="1"/>
  <c r="I202" i="24"/>
  <c r="J202" i="24" s="1"/>
  <c r="K202" i="24" s="1"/>
  <c r="I201" i="24"/>
  <c r="J201" i="24" s="1"/>
  <c r="K201" i="24" s="1"/>
  <c r="I200" i="24"/>
  <c r="J200" i="24" s="1"/>
  <c r="K200" i="24" s="1"/>
  <c r="I199" i="24"/>
  <c r="J199" i="24" s="1"/>
  <c r="K199" i="24" s="1"/>
  <c r="I198" i="24"/>
  <c r="J198" i="24" s="1"/>
  <c r="K198" i="24" s="1"/>
  <c r="I197" i="24"/>
  <c r="J197" i="24" s="1"/>
  <c r="K197" i="24" s="1"/>
  <c r="I196" i="24"/>
  <c r="J196" i="24" s="1"/>
  <c r="K196" i="24" s="1"/>
  <c r="I195" i="24"/>
  <c r="J195" i="24" s="1"/>
  <c r="K195" i="24" s="1"/>
  <c r="I194" i="24"/>
  <c r="J194" i="24" s="1"/>
  <c r="K194" i="24" s="1"/>
  <c r="I193" i="24"/>
  <c r="J193" i="24" s="1"/>
  <c r="K193" i="24" s="1"/>
  <c r="I192" i="24"/>
  <c r="J192" i="24" s="1"/>
  <c r="K192" i="24" s="1"/>
  <c r="I191" i="24"/>
  <c r="J191" i="24" s="1"/>
  <c r="K191" i="24" s="1"/>
  <c r="I190" i="24"/>
  <c r="J190" i="24" s="1"/>
  <c r="K190" i="24" s="1"/>
  <c r="I189" i="24"/>
  <c r="J189" i="24" s="1"/>
  <c r="K189" i="24" s="1"/>
  <c r="I188" i="24"/>
  <c r="J188" i="24" s="1"/>
  <c r="K188" i="24" s="1"/>
  <c r="I187" i="24"/>
  <c r="J187" i="24" s="1"/>
  <c r="K187" i="24" s="1"/>
  <c r="I186" i="24"/>
  <c r="J186" i="24" s="1"/>
  <c r="K186" i="24" s="1"/>
  <c r="I185" i="24"/>
  <c r="J185" i="24" s="1"/>
  <c r="K185" i="24" s="1"/>
  <c r="I184" i="24"/>
  <c r="J184" i="24" s="1"/>
  <c r="K184" i="24" s="1"/>
  <c r="I183" i="24"/>
  <c r="J183" i="24" s="1"/>
  <c r="K183" i="24" s="1"/>
  <c r="I182" i="24"/>
  <c r="J182" i="24" s="1"/>
  <c r="K182" i="24" s="1"/>
  <c r="I181" i="24"/>
  <c r="J181" i="24" s="1"/>
  <c r="K181" i="24" s="1"/>
  <c r="I180" i="24"/>
  <c r="J180" i="24" s="1"/>
  <c r="K180" i="24" s="1"/>
  <c r="I179" i="24"/>
  <c r="J179" i="24" s="1"/>
  <c r="K179" i="24" s="1"/>
  <c r="I178" i="24"/>
  <c r="J178" i="24" s="1"/>
  <c r="K178" i="24" s="1"/>
  <c r="I177" i="24"/>
  <c r="J177" i="24" s="1"/>
  <c r="K177" i="24" s="1"/>
  <c r="I176" i="24"/>
  <c r="J176" i="24" s="1"/>
  <c r="K176" i="24" s="1"/>
  <c r="I175" i="24"/>
  <c r="J175" i="24" s="1"/>
  <c r="K175" i="24" s="1"/>
  <c r="I174" i="24"/>
  <c r="J174" i="24" s="1"/>
  <c r="K174" i="24" s="1"/>
  <c r="I173" i="24"/>
  <c r="J173" i="24" s="1"/>
  <c r="K173" i="24" s="1"/>
  <c r="I172" i="24"/>
  <c r="J172" i="24" s="1"/>
  <c r="K172" i="24" s="1"/>
  <c r="I171" i="24"/>
  <c r="J171" i="24" s="1"/>
  <c r="K171" i="24" s="1"/>
  <c r="I170" i="24"/>
  <c r="J170" i="24" s="1"/>
  <c r="K170" i="24" s="1"/>
  <c r="I169" i="24"/>
  <c r="J169" i="24" s="1"/>
  <c r="K169" i="24" s="1"/>
  <c r="I168" i="24"/>
  <c r="J168" i="24" s="1"/>
  <c r="K168" i="24" s="1"/>
  <c r="I167" i="24"/>
  <c r="J167" i="24" s="1"/>
  <c r="K167" i="24" s="1"/>
  <c r="I166" i="24"/>
  <c r="J166" i="24" s="1"/>
  <c r="K166" i="24" s="1"/>
  <c r="I165" i="24"/>
  <c r="J165" i="24" s="1"/>
  <c r="K165" i="24" s="1"/>
  <c r="I164" i="24"/>
  <c r="J164" i="24" s="1"/>
  <c r="K164" i="24" s="1"/>
  <c r="I163" i="24"/>
  <c r="J163" i="24" s="1"/>
  <c r="K163" i="24" s="1"/>
  <c r="I162" i="24"/>
  <c r="J162" i="24" s="1"/>
  <c r="K162" i="24" s="1"/>
  <c r="I161" i="24"/>
  <c r="J161" i="24" s="1"/>
  <c r="K161" i="24" s="1"/>
  <c r="I160" i="24"/>
  <c r="J160" i="24" s="1"/>
  <c r="K160" i="24" s="1"/>
  <c r="I159" i="24"/>
  <c r="J159" i="24" s="1"/>
  <c r="K159" i="24" s="1"/>
  <c r="I158" i="24"/>
  <c r="J158" i="24" s="1"/>
  <c r="K158" i="24" s="1"/>
  <c r="I157" i="24"/>
  <c r="J157" i="24" s="1"/>
  <c r="K157" i="24" s="1"/>
  <c r="I156" i="24"/>
  <c r="J156" i="24" s="1"/>
  <c r="K156" i="24" s="1"/>
  <c r="I155" i="24"/>
  <c r="J155" i="24" s="1"/>
  <c r="K155" i="24" s="1"/>
  <c r="I154" i="24"/>
  <c r="J154" i="24" s="1"/>
  <c r="K154" i="24" s="1"/>
  <c r="I153" i="24"/>
  <c r="J153" i="24" s="1"/>
  <c r="K153" i="24" s="1"/>
  <c r="I152" i="24"/>
  <c r="J152" i="24" s="1"/>
  <c r="K152" i="24" s="1"/>
  <c r="I151" i="24"/>
  <c r="J151" i="24" s="1"/>
  <c r="K151" i="24" s="1"/>
  <c r="I150" i="24"/>
  <c r="J150" i="24" s="1"/>
  <c r="K150" i="24" s="1"/>
  <c r="I149" i="24"/>
  <c r="J149" i="24" s="1"/>
  <c r="K149" i="24" s="1"/>
  <c r="I148" i="24"/>
  <c r="J148" i="24" s="1"/>
  <c r="K148" i="24" s="1"/>
  <c r="I147" i="24"/>
  <c r="J147" i="24" s="1"/>
  <c r="K147" i="24" s="1"/>
  <c r="I146" i="24"/>
  <c r="J146" i="24" s="1"/>
  <c r="K146" i="24" s="1"/>
  <c r="I145" i="24"/>
  <c r="J145" i="24" s="1"/>
  <c r="K145" i="24" s="1"/>
  <c r="I144" i="24"/>
  <c r="J144" i="24" s="1"/>
  <c r="K144" i="24" s="1"/>
  <c r="I143" i="24"/>
  <c r="J143" i="24" s="1"/>
  <c r="K143" i="24" s="1"/>
  <c r="I142" i="24"/>
  <c r="J142" i="24" s="1"/>
  <c r="K142" i="24" s="1"/>
  <c r="I141" i="24"/>
  <c r="J141" i="24" s="1"/>
  <c r="K141" i="24" s="1"/>
  <c r="I140" i="24"/>
  <c r="J140" i="24" s="1"/>
  <c r="K140" i="24" s="1"/>
  <c r="I139" i="24"/>
  <c r="J139" i="24" s="1"/>
  <c r="K139" i="24" s="1"/>
  <c r="I138" i="24"/>
  <c r="J138" i="24" s="1"/>
  <c r="K138" i="24" s="1"/>
  <c r="I137" i="24"/>
  <c r="J137" i="24" s="1"/>
  <c r="K137" i="24" s="1"/>
  <c r="I136" i="24"/>
  <c r="J136" i="24" s="1"/>
  <c r="K136" i="24" s="1"/>
  <c r="I135" i="24"/>
  <c r="J135" i="24" s="1"/>
  <c r="K135" i="24" s="1"/>
  <c r="I134" i="24"/>
  <c r="J134" i="24" s="1"/>
  <c r="K134" i="24" s="1"/>
  <c r="I133" i="24"/>
  <c r="J133" i="24" s="1"/>
  <c r="K133" i="24" s="1"/>
  <c r="I132" i="24"/>
  <c r="J132" i="24" s="1"/>
  <c r="K132" i="24" s="1"/>
  <c r="I131" i="24"/>
  <c r="J131" i="24" s="1"/>
  <c r="K131" i="24" s="1"/>
  <c r="I130" i="24"/>
  <c r="J130" i="24" s="1"/>
  <c r="K130" i="24" s="1"/>
  <c r="I129" i="24"/>
  <c r="J129" i="24" s="1"/>
  <c r="K129" i="24" s="1"/>
  <c r="I128" i="24"/>
  <c r="J128" i="24" s="1"/>
  <c r="K128" i="24" s="1"/>
  <c r="I127" i="24"/>
  <c r="J127" i="24" s="1"/>
  <c r="K127" i="24" s="1"/>
  <c r="I126" i="24"/>
  <c r="J126" i="24" s="1"/>
  <c r="K126" i="24" s="1"/>
  <c r="I125" i="24"/>
  <c r="J125" i="24" s="1"/>
  <c r="K125" i="24" s="1"/>
  <c r="I124" i="24"/>
  <c r="J124" i="24" s="1"/>
  <c r="K124" i="24" s="1"/>
  <c r="I123" i="24"/>
  <c r="J123" i="24" s="1"/>
  <c r="K123" i="24" s="1"/>
  <c r="I122" i="24"/>
  <c r="J122" i="24" s="1"/>
  <c r="K122" i="24" s="1"/>
  <c r="I121" i="24"/>
  <c r="J121" i="24" s="1"/>
  <c r="K121" i="24" s="1"/>
  <c r="I120" i="24"/>
  <c r="J120" i="24" s="1"/>
  <c r="K120" i="24" s="1"/>
  <c r="I119" i="24"/>
  <c r="J119" i="24" s="1"/>
  <c r="K119" i="24" s="1"/>
  <c r="I118" i="24"/>
  <c r="J118" i="24" s="1"/>
  <c r="K118" i="24" s="1"/>
  <c r="I117" i="24"/>
  <c r="J117" i="24" s="1"/>
  <c r="K117" i="24" s="1"/>
  <c r="I116" i="24"/>
  <c r="J116" i="24" s="1"/>
  <c r="K116" i="24" s="1"/>
  <c r="I115" i="24"/>
  <c r="J115" i="24" s="1"/>
  <c r="K115" i="24" s="1"/>
  <c r="I114" i="24"/>
  <c r="J114" i="24" s="1"/>
  <c r="K114" i="24" s="1"/>
  <c r="I113" i="24"/>
  <c r="J113" i="24" s="1"/>
  <c r="K113" i="24" s="1"/>
  <c r="I112" i="24"/>
  <c r="J112" i="24" s="1"/>
  <c r="K112" i="24" s="1"/>
  <c r="I111" i="24"/>
  <c r="J111" i="24" s="1"/>
  <c r="K111" i="24" s="1"/>
  <c r="I110" i="24"/>
  <c r="J110" i="24" s="1"/>
  <c r="K110" i="24" s="1"/>
  <c r="I109" i="24"/>
  <c r="J109" i="24" s="1"/>
  <c r="K109" i="24" s="1"/>
  <c r="I108" i="24"/>
  <c r="J108" i="24" s="1"/>
  <c r="K108" i="24" s="1"/>
  <c r="I107" i="24"/>
  <c r="J107" i="24" s="1"/>
  <c r="K107" i="24" s="1"/>
  <c r="I106" i="24"/>
  <c r="J106" i="24" s="1"/>
  <c r="K106" i="24" s="1"/>
  <c r="I105" i="24"/>
  <c r="J105" i="24" s="1"/>
  <c r="K105" i="24" s="1"/>
  <c r="I104" i="24"/>
  <c r="J104" i="24" s="1"/>
  <c r="K104" i="24" s="1"/>
  <c r="I103" i="24"/>
  <c r="J103" i="24" s="1"/>
  <c r="K103" i="24" s="1"/>
  <c r="I102" i="24"/>
  <c r="J102" i="24" s="1"/>
  <c r="K102" i="24" s="1"/>
  <c r="I101" i="24"/>
  <c r="J101" i="24" s="1"/>
  <c r="K101" i="24" s="1"/>
  <c r="I100" i="24"/>
  <c r="J100" i="24" s="1"/>
  <c r="K100" i="24" s="1"/>
  <c r="I99" i="24"/>
  <c r="J99" i="24" s="1"/>
  <c r="K99" i="24" s="1"/>
  <c r="I98" i="24"/>
  <c r="J98" i="24" s="1"/>
  <c r="K98" i="24" s="1"/>
  <c r="I97" i="24"/>
  <c r="J97" i="24" s="1"/>
  <c r="K97" i="24" s="1"/>
  <c r="I96" i="24"/>
  <c r="J96" i="24" s="1"/>
  <c r="K96" i="24" s="1"/>
  <c r="I95" i="24"/>
  <c r="J95" i="24" s="1"/>
  <c r="K95" i="24" s="1"/>
  <c r="I94" i="24"/>
  <c r="J94" i="24" s="1"/>
  <c r="K94" i="24" s="1"/>
  <c r="I93" i="24"/>
  <c r="J93" i="24" s="1"/>
  <c r="K93" i="24" s="1"/>
  <c r="I92" i="24"/>
  <c r="J92" i="24" s="1"/>
  <c r="K92" i="24" s="1"/>
  <c r="I91" i="24"/>
  <c r="J91" i="24" s="1"/>
  <c r="K91" i="24" s="1"/>
  <c r="I90" i="24"/>
  <c r="J90" i="24" s="1"/>
  <c r="K90" i="24" s="1"/>
  <c r="I89" i="24"/>
  <c r="J89" i="24" s="1"/>
  <c r="K89" i="24" s="1"/>
  <c r="I88" i="24"/>
  <c r="J88" i="24" s="1"/>
  <c r="K88" i="24" s="1"/>
  <c r="I87" i="24"/>
  <c r="J87" i="24" s="1"/>
  <c r="K87" i="24" s="1"/>
  <c r="I86" i="24"/>
  <c r="J86" i="24" s="1"/>
  <c r="K86" i="24" s="1"/>
  <c r="I85" i="24"/>
  <c r="J85" i="24" s="1"/>
  <c r="K85" i="24" s="1"/>
  <c r="I84" i="24"/>
  <c r="J84" i="24" s="1"/>
  <c r="K84" i="24" s="1"/>
  <c r="I83" i="24"/>
  <c r="J83" i="24" s="1"/>
  <c r="K83" i="24" s="1"/>
  <c r="I82" i="24"/>
  <c r="J82" i="24" s="1"/>
  <c r="K82" i="24" s="1"/>
  <c r="I81" i="24"/>
  <c r="J81" i="24" s="1"/>
  <c r="K81" i="24" s="1"/>
  <c r="I80" i="24"/>
  <c r="J80" i="24" s="1"/>
  <c r="K80" i="24" s="1"/>
  <c r="I79" i="24"/>
  <c r="J79" i="24" s="1"/>
  <c r="K79" i="24" s="1"/>
  <c r="I78" i="24"/>
  <c r="J78" i="24" s="1"/>
  <c r="K78" i="24" s="1"/>
  <c r="I77" i="24"/>
  <c r="J77" i="24" s="1"/>
  <c r="K77" i="24" s="1"/>
  <c r="I76" i="24"/>
  <c r="J76" i="24" s="1"/>
  <c r="K76" i="24" s="1"/>
  <c r="I75" i="24"/>
  <c r="J75" i="24" s="1"/>
  <c r="K75" i="24" s="1"/>
  <c r="I74" i="24"/>
  <c r="J74" i="24" s="1"/>
  <c r="K74" i="24" s="1"/>
  <c r="I73" i="24"/>
  <c r="J73" i="24" s="1"/>
  <c r="K73" i="24" s="1"/>
  <c r="I72" i="24"/>
  <c r="J72" i="24" s="1"/>
  <c r="K72" i="24" s="1"/>
  <c r="I71" i="24"/>
  <c r="J71" i="24" s="1"/>
  <c r="K71" i="24" s="1"/>
  <c r="I70" i="24"/>
  <c r="J70" i="24" s="1"/>
  <c r="K70" i="24" s="1"/>
  <c r="I69" i="24"/>
  <c r="J69" i="24" s="1"/>
  <c r="K69" i="24" s="1"/>
  <c r="I68" i="24"/>
  <c r="J68" i="24" s="1"/>
  <c r="K68" i="24" s="1"/>
  <c r="I67" i="24"/>
  <c r="J67" i="24" s="1"/>
  <c r="K67" i="24" s="1"/>
  <c r="I66" i="24"/>
  <c r="J66" i="24" s="1"/>
  <c r="K66" i="24" s="1"/>
  <c r="I65" i="24"/>
  <c r="J65" i="24" s="1"/>
  <c r="K65" i="24" s="1"/>
  <c r="I64" i="24"/>
  <c r="J64" i="24" s="1"/>
  <c r="K64" i="24" s="1"/>
  <c r="I63" i="24"/>
  <c r="J63" i="24" s="1"/>
  <c r="K63" i="24" s="1"/>
  <c r="I62" i="24"/>
  <c r="J62" i="24" s="1"/>
  <c r="K62" i="24" s="1"/>
  <c r="I61" i="24"/>
  <c r="J61" i="24" s="1"/>
  <c r="K61" i="24" s="1"/>
  <c r="I60" i="24"/>
  <c r="J60" i="24" s="1"/>
  <c r="K60" i="24" s="1"/>
  <c r="I59" i="24"/>
  <c r="J59" i="24" s="1"/>
  <c r="K59" i="24" s="1"/>
  <c r="I58" i="24"/>
  <c r="J58" i="24" s="1"/>
  <c r="K58" i="24" s="1"/>
  <c r="I57" i="24"/>
  <c r="J57" i="24" s="1"/>
  <c r="K57" i="24" s="1"/>
  <c r="I56" i="24"/>
  <c r="J56" i="24" s="1"/>
  <c r="K56" i="24" s="1"/>
  <c r="I55" i="24"/>
  <c r="J55" i="24" s="1"/>
  <c r="K55" i="24" s="1"/>
  <c r="I54" i="24"/>
  <c r="J54" i="24" s="1"/>
  <c r="K54" i="24" s="1"/>
  <c r="I53" i="24"/>
  <c r="J53" i="24" s="1"/>
  <c r="K53" i="24" s="1"/>
  <c r="I52" i="24"/>
  <c r="J52" i="24" s="1"/>
  <c r="K52" i="24" s="1"/>
  <c r="I51" i="24"/>
  <c r="J51" i="24" s="1"/>
  <c r="K51" i="24" s="1"/>
  <c r="I50" i="24"/>
  <c r="J50" i="24" s="1"/>
  <c r="K50" i="24" s="1"/>
  <c r="I49" i="24"/>
  <c r="J49" i="24" s="1"/>
  <c r="K49" i="24" s="1"/>
  <c r="I48" i="24"/>
  <c r="J48" i="24" s="1"/>
  <c r="K48" i="24" s="1"/>
  <c r="I47" i="24"/>
  <c r="J47" i="24" s="1"/>
  <c r="K47" i="24" s="1"/>
  <c r="I46" i="24"/>
  <c r="J46" i="24" s="1"/>
  <c r="K46" i="24" s="1"/>
  <c r="I45" i="24"/>
  <c r="J45" i="24" s="1"/>
  <c r="K45" i="24" s="1"/>
  <c r="I44" i="24"/>
  <c r="J44" i="24" s="1"/>
  <c r="K44" i="24" s="1"/>
  <c r="I43" i="24"/>
  <c r="J43" i="24" s="1"/>
  <c r="K43" i="24" s="1"/>
  <c r="I42" i="24"/>
  <c r="J42" i="24" s="1"/>
  <c r="K42" i="24" s="1"/>
  <c r="I41" i="24"/>
  <c r="J41" i="24" s="1"/>
  <c r="K41" i="24" s="1"/>
  <c r="I40" i="24"/>
  <c r="J40" i="24" s="1"/>
  <c r="K40" i="24" s="1"/>
  <c r="I39" i="24"/>
  <c r="J39" i="24" s="1"/>
  <c r="K39" i="24" s="1"/>
  <c r="I38" i="24"/>
  <c r="J38" i="24" s="1"/>
  <c r="K38" i="24" s="1"/>
  <c r="I37" i="24"/>
  <c r="J37" i="24" s="1"/>
  <c r="K37" i="24" s="1"/>
  <c r="I36" i="24"/>
  <c r="J36" i="24" s="1"/>
  <c r="K36" i="24" s="1"/>
  <c r="I35" i="24"/>
  <c r="J35" i="24" s="1"/>
  <c r="K35" i="24" s="1"/>
  <c r="I34" i="24"/>
  <c r="J34" i="24" s="1"/>
  <c r="K34" i="24" s="1"/>
  <c r="I33" i="24"/>
  <c r="J33" i="24" s="1"/>
  <c r="K33" i="24" s="1"/>
  <c r="I32" i="24"/>
  <c r="J32" i="24" s="1"/>
  <c r="K32" i="24" s="1"/>
  <c r="I31" i="24"/>
  <c r="J31" i="24" s="1"/>
  <c r="K31" i="24" s="1"/>
  <c r="I30" i="24"/>
  <c r="J30" i="24" s="1"/>
  <c r="K30" i="24" s="1"/>
  <c r="I29" i="24"/>
  <c r="J29" i="24" s="1"/>
  <c r="K29" i="24" s="1"/>
  <c r="I28" i="24"/>
  <c r="J28" i="24" s="1"/>
  <c r="K28" i="24" s="1"/>
  <c r="I27" i="24"/>
  <c r="J27" i="24" s="1"/>
  <c r="K27" i="24" s="1"/>
  <c r="I26" i="24"/>
  <c r="J26" i="24" s="1"/>
  <c r="K26" i="24" s="1"/>
  <c r="I25" i="24"/>
  <c r="J25" i="24" s="1"/>
  <c r="K25" i="24" s="1"/>
  <c r="I24" i="24"/>
  <c r="J24" i="24" s="1"/>
  <c r="K24" i="24" s="1"/>
  <c r="I23" i="24"/>
  <c r="J23" i="24" s="1"/>
  <c r="K23" i="24" s="1"/>
  <c r="I22" i="24"/>
  <c r="J22" i="24" s="1"/>
  <c r="K22" i="24" s="1"/>
  <c r="I21" i="24"/>
  <c r="J21" i="24" s="1"/>
  <c r="K21" i="24" s="1"/>
  <c r="I20" i="24"/>
  <c r="J20" i="24" s="1"/>
  <c r="K20" i="24" s="1"/>
  <c r="I19" i="24"/>
  <c r="J19" i="24" s="1"/>
  <c r="K19" i="24" s="1"/>
  <c r="I18" i="24"/>
  <c r="J18" i="24" s="1"/>
  <c r="K18" i="24" s="1"/>
  <c r="I17" i="24"/>
  <c r="J17" i="24" s="1"/>
  <c r="K17" i="24" s="1"/>
  <c r="I16" i="24"/>
  <c r="J16" i="24" s="1"/>
  <c r="K16" i="24" s="1"/>
  <c r="I15" i="24"/>
  <c r="J15" i="24" s="1"/>
  <c r="K15" i="24" s="1"/>
  <c r="I14" i="24"/>
  <c r="J14" i="24" s="1"/>
  <c r="K14" i="24" s="1"/>
  <c r="I13" i="24"/>
  <c r="J13" i="24" s="1"/>
  <c r="K13" i="24" s="1"/>
  <c r="I12" i="24"/>
  <c r="J12" i="24" s="1"/>
  <c r="K12" i="24" s="1"/>
  <c r="I11" i="24"/>
  <c r="J11" i="24" s="1"/>
  <c r="K11" i="24" s="1"/>
  <c r="I10" i="24"/>
  <c r="J10" i="24" s="1"/>
  <c r="K10" i="24" s="1"/>
  <c r="I9" i="24"/>
  <c r="J9" i="24" s="1"/>
  <c r="K9" i="24" s="1"/>
  <c r="I8" i="24"/>
  <c r="J8" i="24" s="1"/>
  <c r="K8" i="24" s="1"/>
  <c r="I7" i="24"/>
  <c r="J7" i="24" s="1"/>
  <c r="K7" i="24" s="1"/>
  <c r="I6" i="24"/>
  <c r="J6" i="24" s="1"/>
  <c r="K6" i="24" s="1"/>
  <c r="I5" i="24"/>
  <c r="J5" i="24" s="1"/>
  <c r="K5" i="24" s="1"/>
  <c r="I4" i="24"/>
  <c r="J4" i="24" s="1"/>
  <c r="K4" i="24" s="1"/>
  <c r="I3" i="24"/>
  <c r="J3" i="24" s="1"/>
  <c r="K3" i="24" s="1"/>
  <c r="I2" i="24"/>
  <c r="J2" i="24" s="1"/>
  <c r="K2" i="24" s="1"/>
  <c r="I1" i="24"/>
  <c r="J1" i="24" s="1"/>
  <c r="K1" i="24" s="1"/>
  <c r="D1" i="28"/>
  <c r="D2" i="28" s="1"/>
  <c r="D3" i="28" s="1"/>
  <c r="D4" i="28" s="1"/>
  <c r="D5" i="28" s="1"/>
  <c r="D6" i="28" s="1"/>
  <c r="D7" i="28" s="1"/>
  <c r="D8" i="28" s="1"/>
  <c r="D9" i="28" s="1"/>
  <c r="D10" i="28" s="1"/>
  <c r="D11" i="28" s="1"/>
  <c r="D12" i="28" s="1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J83" i="97"/>
  <c r="J82" i="97"/>
  <c r="J81" i="97"/>
  <c r="J80" i="97"/>
  <c r="J79" i="97"/>
  <c r="J78" i="97"/>
  <c r="J77" i="97"/>
  <c r="J76" i="97"/>
  <c r="A5" i="97"/>
  <c r="D52" i="97" s="1"/>
  <c r="D54" i="136" l="1"/>
  <c r="D53" i="136"/>
  <c r="C10" i="136"/>
  <c r="G10" i="136" s="1"/>
  <c r="C12" i="136"/>
  <c r="G12" i="136" s="1"/>
  <c r="C14" i="136"/>
  <c r="G14" i="136" s="1"/>
  <c r="C16" i="136"/>
  <c r="G16" i="136" s="1"/>
  <c r="C18" i="136"/>
  <c r="G18" i="136" s="1"/>
  <c r="C20" i="136"/>
  <c r="G20" i="136" s="1"/>
  <c r="C22" i="136"/>
  <c r="G22" i="136" s="1"/>
  <c r="C24" i="136"/>
  <c r="G24" i="136" s="1"/>
  <c r="D25" i="136"/>
  <c r="S17" i="136" s="1"/>
  <c r="C28" i="136"/>
  <c r="G28" i="136" s="1"/>
  <c r="D29" i="136"/>
  <c r="S21" i="136" s="1"/>
  <c r="D10" i="136"/>
  <c r="S2" i="136" s="1"/>
  <c r="D12" i="136"/>
  <c r="S4" i="136" s="1"/>
  <c r="D14" i="136"/>
  <c r="S6" i="136" s="1"/>
  <c r="D16" i="136"/>
  <c r="S8" i="136" s="1"/>
  <c r="D18" i="136"/>
  <c r="S10" i="136" s="1"/>
  <c r="D20" i="136"/>
  <c r="S12" i="136" s="1"/>
  <c r="D22" i="136"/>
  <c r="S14" i="136" s="1"/>
  <c r="D24" i="136"/>
  <c r="S16" i="136" s="1"/>
  <c r="C27" i="136"/>
  <c r="G27" i="136" s="1"/>
  <c r="D28" i="136"/>
  <c r="S20" i="136" s="1"/>
  <c r="C9" i="136"/>
  <c r="C11" i="136"/>
  <c r="G11" i="136" s="1"/>
  <c r="C13" i="136"/>
  <c r="G13" i="136" s="1"/>
  <c r="C15" i="136"/>
  <c r="G15" i="136" s="1"/>
  <c r="C17" i="136"/>
  <c r="G17" i="136" s="1"/>
  <c r="C19" i="136"/>
  <c r="G19" i="136" s="1"/>
  <c r="C21" i="136"/>
  <c r="G21" i="136" s="1"/>
  <c r="C23" i="136"/>
  <c r="G23" i="136" s="1"/>
  <c r="C26" i="136"/>
  <c r="G26" i="136" s="1"/>
  <c r="D27" i="136"/>
  <c r="S19" i="136" s="1"/>
  <c r="C30" i="136"/>
  <c r="G30" i="136" s="1"/>
  <c r="D9" i="136"/>
  <c r="D11" i="136"/>
  <c r="S3" i="136" s="1"/>
  <c r="D13" i="136"/>
  <c r="S5" i="136" s="1"/>
  <c r="D15" i="136"/>
  <c r="S7" i="136" s="1"/>
  <c r="D17" i="136"/>
  <c r="S9" i="136" s="1"/>
  <c r="D19" i="136"/>
  <c r="S11" i="136" s="1"/>
  <c r="D21" i="136"/>
  <c r="S13" i="136" s="1"/>
  <c r="D23" i="136"/>
  <c r="S15" i="136" s="1"/>
  <c r="C25" i="136"/>
  <c r="G25" i="136" s="1"/>
  <c r="D26" i="136"/>
  <c r="S18" i="136" s="1"/>
  <c r="C29" i="136"/>
  <c r="G29" i="136" s="1"/>
  <c r="D30" i="136"/>
  <c r="S22" i="136" s="1"/>
  <c r="E1" i="28"/>
  <c r="E2" i="28"/>
  <c r="D54" i="97"/>
  <c r="D53" i="97"/>
  <c r="D25" i="97"/>
  <c r="S17" i="97" s="1"/>
  <c r="C28" i="97"/>
  <c r="G28" i="97" s="1"/>
  <c r="D29" i="97"/>
  <c r="S21" i="97" s="1"/>
  <c r="D10" i="97"/>
  <c r="S2" i="97" s="1"/>
  <c r="D12" i="97"/>
  <c r="S4" i="97" s="1"/>
  <c r="D14" i="97"/>
  <c r="S6" i="97" s="1"/>
  <c r="D16" i="97"/>
  <c r="S8" i="97" s="1"/>
  <c r="D18" i="97"/>
  <c r="S10" i="97" s="1"/>
  <c r="D20" i="97"/>
  <c r="S12" i="97" s="1"/>
  <c r="D22" i="97"/>
  <c r="S14" i="97" s="1"/>
  <c r="D24" i="97"/>
  <c r="S16" i="97" s="1"/>
  <c r="D28" i="97"/>
  <c r="S20" i="97" s="1"/>
  <c r="C9" i="97"/>
  <c r="C19" i="97"/>
  <c r="G19" i="97" s="1"/>
  <c r="D27" i="97"/>
  <c r="S19" i="97" s="1"/>
  <c r="C30" i="97"/>
  <c r="G30" i="97" s="1"/>
  <c r="D9" i="97"/>
  <c r="D11" i="97"/>
  <c r="S3" i="97" s="1"/>
  <c r="D13" i="97"/>
  <c r="S5" i="97" s="1"/>
  <c r="D15" i="97"/>
  <c r="S7" i="97" s="1"/>
  <c r="D17" i="97"/>
  <c r="S9" i="97" s="1"/>
  <c r="D19" i="97"/>
  <c r="S11" i="97" s="1"/>
  <c r="D21" i="97"/>
  <c r="S13" i="97" s="1"/>
  <c r="D23" i="97"/>
  <c r="S15" i="97" s="1"/>
  <c r="D26" i="97"/>
  <c r="S18" i="97" s="1"/>
  <c r="C29" i="97"/>
  <c r="G29" i="97" s="1"/>
  <c r="D30" i="97"/>
  <c r="S22" i="97" s="1"/>
  <c r="V18" i="136" l="1"/>
  <c r="R18" i="136"/>
  <c r="U18" i="136"/>
  <c r="Y18" i="136"/>
  <c r="T18" i="136"/>
  <c r="W18" i="136"/>
  <c r="Y11" i="136"/>
  <c r="T11" i="136"/>
  <c r="W11" i="136"/>
  <c r="V11" i="136"/>
  <c r="R11" i="136"/>
  <c r="U11" i="136"/>
  <c r="V3" i="136"/>
  <c r="R3" i="136"/>
  <c r="U3" i="136"/>
  <c r="Y3" i="136"/>
  <c r="T3" i="136"/>
  <c r="W3" i="136"/>
  <c r="C34" i="136"/>
  <c r="G9" i="136"/>
  <c r="V14" i="136"/>
  <c r="R14" i="136"/>
  <c r="U14" i="136"/>
  <c r="Y14" i="136"/>
  <c r="T14" i="136"/>
  <c r="W14" i="136"/>
  <c r="Y6" i="136"/>
  <c r="T6" i="136"/>
  <c r="W6" i="136"/>
  <c r="V6" i="136"/>
  <c r="R6" i="136"/>
  <c r="U6" i="136"/>
  <c r="Y9" i="136"/>
  <c r="T9" i="136"/>
  <c r="W9" i="136"/>
  <c r="V9" i="136"/>
  <c r="R9" i="136"/>
  <c r="U9" i="136"/>
  <c r="D34" i="136"/>
  <c r="S1" i="136"/>
  <c r="V20" i="136"/>
  <c r="R20" i="136"/>
  <c r="U20" i="136"/>
  <c r="Y20" i="136"/>
  <c r="T20" i="136"/>
  <c r="W20" i="136"/>
  <c r="V12" i="136"/>
  <c r="R12" i="136"/>
  <c r="U12" i="136"/>
  <c r="Y12" i="136"/>
  <c r="T12" i="136"/>
  <c r="W12" i="136"/>
  <c r="W4" i="136"/>
  <c r="V4" i="136"/>
  <c r="R4" i="136"/>
  <c r="U4" i="136"/>
  <c r="Y4" i="136"/>
  <c r="T4" i="136"/>
  <c r="Y17" i="136"/>
  <c r="T17" i="136"/>
  <c r="W17" i="136"/>
  <c r="V17" i="136"/>
  <c r="R17" i="136"/>
  <c r="U17" i="136"/>
  <c r="V22" i="136"/>
  <c r="R22" i="136"/>
  <c r="U22" i="136"/>
  <c r="Y22" i="136"/>
  <c r="T22" i="136"/>
  <c r="W22" i="136"/>
  <c r="Y15" i="136"/>
  <c r="T15" i="136"/>
  <c r="W15" i="136"/>
  <c r="V15" i="136"/>
  <c r="R15" i="136"/>
  <c r="U15" i="136"/>
  <c r="U7" i="136"/>
  <c r="Y7" i="136"/>
  <c r="T7" i="136"/>
  <c r="W7" i="136"/>
  <c r="V7" i="136"/>
  <c r="R7" i="136"/>
  <c r="V10" i="136"/>
  <c r="R10" i="136"/>
  <c r="U10" i="136"/>
  <c r="Y10" i="136"/>
  <c r="T10" i="136"/>
  <c r="W10" i="136"/>
  <c r="U2" i="136"/>
  <c r="Y2" i="136"/>
  <c r="T2" i="136"/>
  <c r="W2" i="136"/>
  <c r="V2" i="136"/>
  <c r="R2" i="136"/>
  <c r="Y13" i="136"/>
  <c r="T13" i="136"/>
  <c r="W13" i="136"/>
  <c r="V13" i="136"/>
  <c r="R13" i="136"/>
  <c r="U13" i="136"/>
  <c r="W5" i="136"/>
  <c r="V5" i="136"/>
  <c r="R5" i="136"/>
  <c r="U5" i="136"/>
  <c r="Y5" i="136"/>
  <c r="T5" i="136"/>
  <c r="Y19" i="136"/>
  <c r="T19" i="136"/>
  <c r="W19" i="136"/>
  <c r="V19" i="136"/>
  <c r="R19" i="136"/>
  <c r="U19" i="136"/>
  <c r="V16" i="136"/>
  <c r="R16" i="136"/>
  <c r="U16" i="136"/>
  <c r="Y16" i="136"/>
  <c r="T16" i="136"/>
  <c r="W16" i="136"/>
  <c r="V8" i="136"/>
  <c r="R8" i="136"/>
  <c r="U8" i="136"/>
  <c r="Y8" i="136"/>
  <c r="T8" i="136"/>
  <c r="W8" i="136"/>
  <c r="Y21" i="136"/>
  <c r="T21" i="136"/>
  <c r="W21" i="136"/>
  <c r="V21" i="136"/>
  <c r="R21" i="136"/>
  <c r="U21" i="136"/>
  <c r="J75" i="136"/>
  <c r="J71" i="136"/>
  <c r="J67" i="136"/>
  <c r="J63" i="136"/>
  <c r="J59" i="136"/>
  <c r="J74" i="136"/>
  <c r="J70" i="136"/>
  <c r="J66" i="136"/>
  <c r="J62" i="136"/>
  <c r="J58" i="136"/>
  <c r="J73" i="136"/>
  <c r="J69" i="136"/>
  <c r="J65" i="136"/>
  <c r="J61" i="136"/>
  <c r="J72" i="136"/>
  <c r="J68" i="136"/>
  <c r="J64" i="136"/>
  <c r="J60" i="136"/>
  <c r="E3" i="28"/>
  <c r="V18" i="97"/>
  <c r="R18" i="97"/>
  <c r="U18" i="97"/>
  <c r="Y18" i="97"/>
  <c r="T18" i="97"/>
  <c r="W18" i="97"/>
  <c r="Y11" i="97"/>
  <c r="T11" i="97"/>
  <c r="W11" i="97"/>
  <c r="V11" i="97"/>
  <c r="R11" i="97"/>
  <c r="U11" i="97"/>
  <c r="V3" i="97"/>
  <c r="R3" i="97"/>
  <c r="U3" i="97"/>
  <c r="Y3" i="97"/>
  <c r="T3" i="97"/>
  <c r="W3" i="97"/>
  <c r="G9" i="97"/>
  <c r="V14" i="97"/>
  <c r="R14" i="97"/>
  <c r="U14" i="97"/>
  <c r="Y14" i="97"/>
  <c r="T14" i="97"/>
  <c r="W14" i="97"/>
  <c r="Y6" i="97"/>
  <c r="T6" i="97"/>
  <c r="W6" i="97"/>
  <c r="V6" i="97"/>
  <c r="R6" i="97"/>
  <c r="U6" i="97"/>
  <c r="Y9" i="97"/>
  <c r="T9" i="97"/>
  <c r="W9" i="97"/>
  <c r="U9" i="97"/>
  <c r="V9" i="97"/>
  <c r="R9" i="97"/>
  <c r="D34" i="97"/>
  <c r="S1" i="97"/>
  <c r="V20" i="97"/>
  <c r="R20" i="97"/>
  <c r="U20" i="97"/>
  <c r="Y20" i="97"/>
  <c r="T20" i="97"/>
  <c r="W20" i="97"/>
  <c r="V12" i="97"/>
  <c r="R12" i="97"/>
  <c r="U12" i="97"/>
  <c r="Y12" i="97"/>
  <c r="T12" i="97"/>
  <c r="W12" i="97"/>
  <c r="W4" i="97"/>
  <c r="T4" i="97"/>
  <c r="V4" i="97"/>
  <c r="R4" i="97"/>
  <c r="U4" i="97"/>
  <c r="Y4" i="97"/>
  <c r="Y17" i="97"/>
  <c r="T17" i="97"/>
  <c r="W17" i="97"/>
  <c r="V17" i="97"/>
  <c r="R17" i="97"/>
  <c r="U17" i="97"/>
  <c r="V22" i="97"/>
  <c r="R22" i="97"/>
  <c r="U22" i="97"/>
  <c r="Y22" i="97"/>
  <c r="T22" i="97"/>
  <c r="W22" i="97"/>
  <c r="Y15" i="97"/>
  <c r="T15" i="97"/>
  <c r="W15" i="97"/>
  <c r="V15" i="97"/>
  <c r="R15" i="97"/>
  <c r="U15" i="97"/>
  <c r="U7" i="97"/>
  <c r="V7" i="97"/>
  <c r="Y7" i="97"/>
  <c r="T7" i="97"/>
  <c r="R7" i="97"/>
  <c r="W7" i="97"/>
  <c r="V10" i="97"/>
  <c r="R10" i="97"/>
  <c r="U10" i="97"/>
  <c r="Y10" i="97"/>
  <c r="T10" i="97"/>
  <c r="W10" i="97"/>
  <c r="U2" i="97"/>
  <c r="V2" i="97"/>
  <c r="Y2" i="97"/>
  <c r="T2" i="97"/>
  <c r="W2" i="97"/>
  <c r="R2" i="97"/>
  <c r="Y13" i="97"/>
  <c r="T13" i="97"/>
  <c r="W13" i="97"/>
  <c r="V13" i="97"/>
  <c r="R13" i="97"/>
  <c r="U13" i="97"/>
  <c r="W5" i="97"/>
  <c r="Y5" i="97"/>
  <c r="V5" i="97"/>
  <c r="R5" i="97"/>
  <c r="T5" i="97"/>
  <c r="U5" i="97"/>
  <c r="Y19" i="97"/>
  <c r="T19" i="97"/>
  <c r="W19" i="97"/>
  <c r="V19" i="97"/>
  <c r="R19" i="97"/>
  <c r="U19" i="97"/>
  <c r="V16" i="97"/>
  <c r="R16" i="97"/>
  <c r="U16" i="97"/>
  <c r="Y16" i="97"/>
  <c r="T16" i="97"/>
  <c r="W16" i="97"/>
  <c r="V8" i="97"/>
  <c r="R8" i="97"/>
  <c r="U8" i="97"/>
  <c r="Y8" i="97"/>
  <c r="T8" i="97"/>
  <c r="W8" i="97"/>
  <c r="Y21" i="97"/>
  <c r="T21" i="97"/>
  <c r="W21" i="97"/>
  <c r="V21" i="97"/>
  <c r="R21" i="97"/>
  <c r="U21" i="97"/>
  <c r="J75" i="97"/>
  <c r="J71" i="97"/>
  <c r="J67" i="97"/>
  <c r="J63" i="97"/>
  <c r="J59" i="97"/>
  <c r="J74" i="97"/>
  <c r="J70" i="97"/>
  <c r="J66" i="97"/>
  <c r="J62" i="97"/>
  <c r="J58" i="97"/>
  <c r="J73" i="97"/>
  <c r="J69" i="97"/>
  <c r="J65" i="97"/>
  <c r="J61" i="97"/>
  <c r="J72" i="97"/>
  <c r="J68" i="97"/>
  <c r="J64" i="97"/>
  <c r="J60" i="97"/>
  <c r="D1794" i="24"/>
  <c r="D1793" i="24"/>
  <c r="D1792" i="24"/>
  <c r="D1791" i="24"/>
  <c r="D1790" i="24"/>
  <c r="D1789" i="24"/>
  <c r="D1788" i="24"/>
  <c r="D1787" i="24"/>
  <c r="D1786" i="24"/>
  <c r="D1785" i="24"/>
  <c r="D1784" i="24"/>
  <c r="D1783" i="24"/>
  <c r="D1782" i="24"/>
  <c r="D1781" i="24"/>
  <c r="D1780" i="24"/>
  <c r="D1779" i="24"/>
  <c r="D1778" i="24"/>
  <c r="D1777" i="24"/>
  <c r="D1776" i="24"/>
  <c r="D1775" i="24"/>
  <c r="D1774" i="24"/>
  <c r="D1773" i="24"/>
  <c r="D1772" i="24"/>
  <c r="D1771" i="24"/>
  <c r="D1770" i="24"/>
  <c r="D1769" i="24"/>
  <c r="D1768" i="24"/>
  <c r="D1767" i="24"/>
  <c r="D1766" i="24"/>
  <c r="D1765" i="24"/>
  <c r="D1764" i="24"/>
  <c r="D1763" i="24"/>
  <c r="D1762" i="24"/>
  <c r="D1761" i="24"/>
  <c r="D1760" i="24"/>
  <c r="D1759" i="24"/>
  <c r="D1758" i="24"/>
  <c r="D1757" i="24"/>
  <c r="D1756" i="24"/>
  <c r="D1755" i="24"/>
  <c r="D1754" i="24"/>
  <c r="D1753" i="24"/>
  <c r="D1752" i="24"/>
  <c r="D1751" i="24"/>
  <c r="D1750" i="24"/>
  <c r="D1749" i="24"/>
  <c r="D1748" i="24"/>
  <c r="D1747" i="24"/>
  <c r="D1746" i="24"/>
  <c r="D1745" i="24"/>
  <c r="D1744" i="24"/>
  <c r="D1743" i="24"/>
  <c r="D1742" i="24"/>
  <c r="D1741" i="24"/>
  <c r="D1740" i="24"/>
  <c r="D1739" i="24"/>
  <c r="D1738" i="24"/>
  <c r="D1737" i="24"/>
  <c r="D1736" i="24"/>
  <c r="D1735" i="24"/>
  <c r="D1734" i="24"/>
  <c r="D1733" i="24"/>
  <c r="D1732" i="24"/>
  <c r="D1731" i="24"/>
  <c r="D1730" i="24"/>
  <c r="D1729" i="24"/>
  <c r="D1728" i="24"/>
  <c r="D1727" i="24"/>
  <c r="D1726" i="24"/>
  <c r="D1725" i="24"/>
  <c r="D1724" i="24"/>
  <c r="D1723" i="24"/>
  <c r="D1722" i="24"/>
  <c r="D1721" i="24"/>
  <c r="D1720" i="24"/>
  <c r="D1719" i="24"/>
  <c r="D1718" i="24"/>
  <c r="D1717" i="24"/>
  <c r="D1716" i="24"/>
  <c r="D1715" i="24"/>
  <c r="D1714" i="24"/>
  <c r="D1713" i="24"/>
  <c r="D1712" i="24"/>
  <c r="D1711" i="24"/>
  <c r="D1710" i="24"/>
  <c r="D1709" i="24"/>
  <c r="D1708" i="24"/>
  <c r="D1707" i="24"/>
  <c r="D1706" i="24"/>
  <c r="D1705" i="24"/>
  <c r="D1704" i="24"/>
  <c r="D1703" i="24"/>
  <c r="D1702" i="24"/>
  <c r="D1701" i="24"/>
  <c r="D1700" i="24"/>
  <c r="D1699" i="24"/>
  <c r="D1698" i="24"/>
  <c r="D1697" i="24"/>
  <c r="D1696" i="24"/>
  <c r="D1695" i="24"/>
  <c r="D1694" i="24"/>
  <c r="D1693" i="24"/>
  <c r="D1692" i="24"/>
  <c r="D1691" i="24"/>
  <c r="D1690" i="24"/>
  <c r="D1689" i="24"/>
  <c r="D1688" i="24"/>
  <c r="D1687" i="24"/>
  <c r="D1686" i="24"/>
  <c r="D1685" i="24"/>
  <c r="D1684" i="24"/>
  <c r="D1683" i="24"/>
  <c r="D1682" i="24"/>
  <c r="D1681" i="24"/>
  <c r="D1680" i="24"/>
  <c r="D1679" i="24"/>
  <c r="D1678" i="24"/>
  <c r="D1677" i="24"/>
  <c r="D1676" i="24"/>
  <c r="D1675" i="24"/>
  <c r="D1674" i="24"/>
  <c r="D1673" i="24"/>
  <c r="D1672" i="24"/>
  <c r="D1671" i="24"/>
  <c r="D1670" i="24"/>
  <c r="D1669" i="24"/>
  <c r="D1668" i="24"/>
  <c r="D1667" i="24"/>
  <c r="D1666" i="24"/>
  <c r="D1665" i="24"/>
  <c r="D1664" i="24"/>
  <c r="D1663" i="24"/>
  <c r="D1662" i="24"/>
  <c r="D1661" i="24"/>
  <c r="D1660" i="24"/>
  <c r="D1659" i="24"/>
  <c r="D1658" i="24"/>
  <c r="D1657" i="24"/>
  <c r="D1656" i="24"/>
  <c r="D1655" i="24"/>
  <c r="D1654" i="24"/>
  <c r="D1653" i="24"/>
  <c r="D1652" i="24"/>
  <c r="D1651" i="24"/>
  <c r="D1650" i="24"/>
  <c r="D1649" i="24"/>
  <c r="D1648" i="24"/>
  <c r="D1647" i="24"/>
  <c r="D1646" i="24"/>
  <c r="D1645" i="24"/>
  <c r="D1644" i="24"/>
  <c r="D1643" i="24"/>
  <c r="D1642" i="24"/>
  <c r="D1641" i="24"/>
  <c r="D1640" i="24"/>
  <c r="D1639" i="24"/>
  <c r="D1638" i="24"/>
  <c r="D1637" i="24"/>
  <c r="D1636" i="24"/>
  <c r="D1635" i="24"/>
  <c r="D1634" i="24"/>
  <c r="D1633" i="24"/>
  <c r="D1632" i="24"/>
  <c r="D1631" i="24"/>
  <c r="D1630" i="24"/>
  <c r="D1629" i="24"/>
  <c r="D1628" i="24"/>
  <c r="D1627" i="24"/>
  <c r="D1626" i="24"/>
  <c r="D1625" i="24"/>
  <c r="D1624" i="24"/>
  <c r="D1623" i="24"/>
  <c r="D1622" i="24"/>
  <c r="D1621" i="24"/>
  <c r="D1620" i="24"/>
  <c r="D1619" i="24"/>
  <c r="D1618" i="24"/>
  <c r="D1617" i="24"/>
  <c r="D1616" i="24"/>
  <c r="D1615" i="24"/>
  <c r="D1614" i="24"/>
  <c r="D1613" i="24"/>
  <c r="D1612" i="24"/>
  <c r="D1611" i="24"/>
  <c r="D1610" i="24"/>
  <c r="D1609" i="24"/>
  <c r="D1608" i="24"/>
  <c r="D1607" i="24"/>
  <c r="D1606" i="24"/>
  <c r="D1605" i="24"/>
  <c r="D1604" i="24"/>
  <c r="D1603" i="24"/>
  <c r="D1602" i="24"/>
  <c r="D1601" i="24"/>
  <c r="D1600" i="24"/>
  <c r="D1599" i="24"/>
  <c r="D1598" i="24"/>
  <c r="D1597" i="24"/>
  <c r="D1596" i="24"/>
  <c r="D1595" i="24"/>
  <c r="D1594" i="24"/>
  <c r="D1593" i="24"/>
  <c r="D1592" i="24"/>
  <c r="D1591" i="24"/>
  <c r="D1590" i="24"/>
  <c r="D1589" i="24"/>
  <c r="D1588" i="24"/>
  <c r="D1587" i="24"/>
  <c r="D1586" i="24"/>
  <c r="D1585" i="24"/>
  <c r="D1584" i="24"/>
  <c r="D1583" i="24"/>
  <c r="D1582" i="24"/>
  <c r="D1581" i="24"/>
  <c r="D1580" i="24"/>
  <c r="D1579" i="24"/>
  <c r="D1578" i="24"/>
  <c r="D1577" i="24"/>
  <c r="D1576" i="24"/>
  <c r="D1575" i="24"/>
  <c r="D1574" i="24"/>
  <c r="D1573" i="24"/>
  <c r="D1572" i="24"/>
  <c r="D1571" i="24"/>
  <c r="D1570" i="24"/>
  <c r="D1569" i="24"/>
  <c r="D1568" i="24"/>
  <c r="D1567" i="24"/>
  <c r="D1566" i="24"/>
  <c r="D1565" i="24"/>
  <c r="D1564" i="24"/>
  <c r="D1563" i="24"/>
  <c r="D1562" i="24"/>
  <c r="D1561" i="24"/>
  <c r="D1560" i="24"/>
  <c r="D1559" i="24"/>
  <c r="D1558" i="24"/>
  <c r="D1557" i="24"/>
  <c r="D1556" i="24"/>
  <c r="D1555" i="24"/>
  <c r="D1554" i="24"/>
  <c r="D1553" i="24"/>
  <c r="D1552" i="24"/>
  <c r="D1551" i="24"/>
  <c r="D1550" i="24"/>
  <c r="D1549" i="24"/>
  <c r="D1548" i="24"/>
  <c r="D1547" i="24"/>
  <c r="D1546" i="24"/>
  <c r="D1545" i="24"/>
  <c r="D1544" i="24"/>
  <c r="D1543" i="24"/>
  <c r="D1542" i="24"/>
  <c r="D1541" i="24"/>
  <c r="D1540" i="24"/>
  <c r="D1539" i="24"/>
  <c r="D1538" i="24"/>
  <c r="D1537" i="24"/>
  <c r="D1536" i="24"/>
  <c r="D1535" i="24"/>
  <c r="D1534" i="24"/>
  <c r="D1533" i="24"/>
  <c r="D1532" i="24"/>
  <c r="D1531" i="24"/>
  <c r="D1530" i="24"/>
  <c r="D1529" i="24"/>
  <c r="D1528" i="24"/>
  <c r="D1527" i="24"/>
  <c r="D1526" i="24"/>
  <c r="D1525" i="24"/>
  <c r="D1524" i="24"/>
  <c r="D1523" i="24"/>
  <c r="D1522" i="24"/>
  <c r="D1521" i="24"/>
  <c r="D1520" i="24"/>
  <c r="D1519" i="24"/>
  <c r="D1518" i="24"/>
  <c r="D1517" i="24"/>
  <c r="D1516" i="24"/>
  <c r="D1515" i="24"/>
  <c r="D1514" i="24"/>
  <c r="D1513" i="24"/>
  <c r="D1512" i="24"/>
  <c r="D1511" i="24"/>
  <c r="D1510" i="24"/>
  <c r="D1509" i="24"/>
  <c r="D1508" i="24"/>
  <c r="D1507" i="24"/>
  <c r="D1506" i="24"/>
  <c r="D1505" i="24"/>
  <c r="D1504" i="24"/>
  <c r="D1503" i="24"/>
  <c r="D1502" i="24"/>
  <c r="D1501" i="24"/>
  <c r="D1500" i="24"/>
  <c r="D1499" i="24"/>
  <c r="D1498" i="24"/>
  <c r="D1497" i="24"/>
  <c r="D1496" i="24"/>
  <c r="D1495" i="24"/>
  <c r="D1494" i="24"/>
  <c r="D1493" i="24"/>
  <c r="D1492" i="24"/>
  <c r="D1491" i="24"/>
  <c r="D1490" i="24"/>
  <c r="D1489" i="24"/>
  <c r="D1488" i="24"/>
  <c r="D1487" i="24"/>
  <c r="D1486" i="24"/>
  <c r="D1485" i="24"/>
  <c r="D1484" i="24"/>
  <c r="D1483" i="24"/>
  <c r="D1482" i="24"/>
  <c r="D1481" i="24"/>
  <c r="D1480" i="24"/>
  <c r="D1479" i="24"/>
  <c r="D1478" i="24"/>
  <c r="D1477" i="24"/>
  <c r="D1476" i="24"/>
  <c r="D1475" i="24"/>
  <c r="D1474" i="24"/>
  <c r="D1473" i="24"/>
  <c r="D1472" i="24"/>
  <c r="D1471" i="24"/>
  <c r="D1470" i="24"/>
  <c r="D1469" i="24"/>
  <c r="D1468" i="24"/>
  <c r="D1467" i="24"/>
  <c r="D1466" i="24"/>
  <c r="D1465" i="24"/>
  <c r="D1464" i="24"/>
  <c r="D1463" i="24"/>
  <c r="D1462" i="24"/>
  <c r="D1461" i="24"/>
  <c r="D1460" i="24"/>
  <c r="D1459" i="24"/>
  <c r="D1458" i="24"/>
  <c r="D1457" i="24"/>
  <c r="D1456" i="24"/>
  <c r="D1455" i="24"/>
  <c r="D1454" i="24"/>
  <c r="D1453" i="24"/>
  <c r="D1452" i="24"/>
  <c r="D1451" i="24"/>
  <c r="D1450" i="24"/>
  <c r="D1449" i="24"/>
  <c r="D1448" i="24"/>
  <c r="D1447" i="24"/>
  <c r="D1446" i="24"/>
  <c r="D1445" i="24"/>
  <c r="D1444" i="24"/>
  <c r="D1443" i="24"/>
  <c r="D1442" i="24"/>
  <c r="D1441" i="24"/>
  <c r="D1440" i="24"/>
  <c r="D1439" i="24"/>
  <c r="D1438" i="24"/>
  <c r="D1437" i="24"/>
  <c r="D1436" i="24"/>
  <c r="D1435" i="24"/>
  <c r="D1434" i="24"/>
  <c r="D1433" i="24"/>
  <c r="D1432" i="24"/>
  <c r="D1431" i="24"/>
  <c r="D1430" i="24"/>
  <c r="D1429" i="24"/>
  <c r="D1428" i="24"/>
  <c r="D1427" i="24"/>
  <c r="D1426" i="24"/>
  <c r="D1425" i="24"/>
  <c r="D1424" i="24"/>
  <c r="D1423" i="24"/>
  <c r="D1422" i="24"/>
  <c r="D1421" i="24"/>
  <c r="D1420" i="24"/>
  <c r="D1419" i="24"/>
  <c r="D1418" i="24"/>
  <c r="D1417" i="24"/>
  <c r="D1416" i="24"/>
  <c r="D1415" i="24"/>
  <c r="D1414" i="24"/>
  <c r="D1413" i="24"/>
  <c r="D1412" i="24"/>
  <c r="D1411" i="24"/>
  <c r="D1410" i="24"/>
  <c r="D1409" i="24"/>
  <c r="D1408" i="24"/>
  <c r="D1407" i="24"/>
  <c r="D1406" i="24"/>
  <c r="D1405" i="24"/>
  <c r="D1404" i="24"/>
  <c r="D1403" i="24"/>
  <c r="D1402" i="24"/>
  <c r="D1401" i="24"/>
  <c r="D1400" i="24"/>
  <c r="D1399" i="24"/>
  <c r="D1398" i="24"/>
  <c r="D1397" i="24"/>
  <c r="D1396" i="24"/>
  <c r="D1395" i="24"/>
  <c r="D1394" i="24"/>
  <c r="D1393" i="24"/>
  <c r="D1392" i="24"/>
  <c r="D1391" i="24"/>
  <c r="D1390" i="24"/>
  <c r="D1389" i="24"/>
  <c r="D1388" i="24"/>
  <c r="D1387" i="24"/>
  <c r="D1386" i="24"/>
  <c r="D1385" i="24"/>
  <c r="D1384" i="24"/>
  <c r="D1383" i="24"/>
  <c r="D1382" i="24"/>
  <c r="D1381" i="24"/>
  <c r="D1380" i="24"/>
  <c r="D1379" i="24"/>
  <c r="D1378" i="24"/>
  <c r="D1377" i="24"/>
  <c r="D1376" i="24"/>
  <c r="D1375" i="24"/>
  <c r="D1374" i="24"/>
  <c r="D1373" i="24"/>
  <c r="D1372" i="24"/>
  <c r="D1371" i="24"/>
  <c r="D1370" i="24"/>
  <c r="D1369" i="24"/>
  <c r="D1368" i="24"/>
  <c r="D1367" i="24"/>
  <c r="D1366" i="24"/>
  <c r="D1365" i="24"/>
  <c r="D1364" i="24"/>
  <c r="D1363" i="24"/>
  <c r="D1362" i="24"/>
  <c r="D1361" i="24"/>
  <c r="D1360" i="24"/>
  <c r="D1359" i="24"/>
  <c r="D1358" i="24"/>
  <c r="D1357" i="24"/>
  <c r="D1356" i="24"/>
  <c r="D1355" i="24"/>
  <c r="D1354" i="24"/>
  <c r="D1353" i="24"/>
  <c r="D1352" i="24"/>
  <c r="D1351" i="24"/>
  <c r="D1350" i="24"/>
  <c r="D1349" i="24"/>
  <c r="D1348" i="24"/>
  <c r="D1347" i="24"/>
  <c r="D1346" i="24"/>
  <c r="D1345" i="24"/>
  <c r="D1344" i="24"/>
  <c r="D1343" i="24"/>
  <c r="D1342" i="24"/>
  <c r="D1341" i="24"/>
  <c r="D1340" i="24"/>
  <c r="D1339" i="24"/>
  <c r="D1338" i="24"/>
  <c r="D1337" i="24"/>
  <c r="D1336" i="24"/>
  <c r="D1335" i="24"/>
  <c r="D1334" i="24"/>
  <c r="D1333" i="24"/>
  <c r="D1332" i="24"/>
  <c r="D1331" i="24"/>
  <c r="D1330" i="24"/>
  <c r="D1329" i="24"/>
  <c r="D1328" i="24"/>
  <c r="D1327" i="24"/>
  <c r="D1326" i="24"/>
  <c r="D1325" i="24"/>
  <c r="D1324" i="24"/>
  <c r="D1323" i="24"/>
  <c r="D1322" i="24"/>
  <c r="D1321" i="24"/>
  <c r="D1320" i="24"/>
  <c r="D1319" i="24"/>
  <c r="D1318" i="24"/>
  <c r="D1317" i="24"/>
  <c r="D1316" i="24"/>
  <c r="D1315" i="24"/>
  <c r="D1314" i="24"/>
  <c r="D1313" i="24"/>
  <c r="D1312" i="24"/>
  <c r="D1311" i="24"/>
  <c r="D1310" i="24"/>
  <c r="D1309" i="24"/>
  <c r="D1308" i="24"/>
  <c r="D1307" i="24"/>
  <c r="D1306" i="24"/>
  <c r="D1305" i="24"/>
  <c r="D1304" i="24"/>
  <c r="D1303" i="24"/>
  <c r="D1302" i="24"/>
  <c r="D1301" i="24"/>
  <c r="D1300" i="24"/>
  <c r="D1299" i="24"/>
  <c r="D1298" i="24"/>
  <c r="D1297" i="24"/>
  <c r="D1296" i="24"/>
  <c r="D1295" i="24"/>
  <c r="D1294" i="24"/>
  <c r="D1293" i="24"/>
  <c r="D1292" i="24"/>
  <c r="D1291" i="24"/>
  <c r="D1290" i="24"/>
  <c r="D1289" i="24"/>
  <c r="D1288" i="24"/>
  <c r="D1287" i="24"/>
  <c r="D1286" i="24"/>
  <c r="D1285" i="24"/>
  <c r="D1284" i="24"/>
  <c r="D1283" i="24"/>
  <c r="D1282" i="24"/>
  <c r="D1281" i="24"/>
  <c r="D1280" i="24"/>
  <c r="D1279" i="24"/>
  <c r="D1278" i="24"/>
  <c r="D1277" i="24"/>
  <c r="D1276" i="24"/>
  <c r="D1275" i="24"/>
  <c r="D1274" i="24"/>
  <c r="D1273" i="24"/>
  <c r="D1272" i="24"/>
  <c r="D1271" i="24"/>
  <c r="D1270" i="24"/>
  <c r="D1269" i="24"/>
  <c r="D1268" i="24"/>
  <c r="D1267" i="24"/>
  <c r="D1266" i="24"/>
  <c r="D1265" i="24"/>
  <c r="D1264" i="24"/>
  <c r="D1263" i="24"/>
  <c r="D1262" i="24"/>
  <c r="D1261" i="24"/>
  <c r="D1260" i="24"/>
  <c r="D1259" i="24"/>
  <c r="D1258" i="24"/>
  <c r="D1257" i="24"/>
  <c r="D1256" i="24"/>
  <c r="D1255" i="24"/>
  <c r="D1254" i="24"/>
  <c r="D1253" i="24"/>
  <c r="D1252" i="24"/>
  <c r="D1251" i="24"/>
  <c r="D1250" i="24"/>
  <c r="D1249" i="24"/>
  <c r="D1248" i="24"/>
  <c r="D1247" i="24"/>
  <c r="D1246" i="24"/>
  <c r="D1245" i="24"/>
  <c r="D1244" i="24"/>
  <c r="D1243" i="24"/>
  <c r="D1242" i="24"/>
  <c r="D1241" i="24"/>
  <c r="D1240" i="24"/>
  <c r="D1239" i="24"/>
  <c r="D1238" i="24"/>
  <c r="D1237" i="24"/>
  <c r="D1236" i="24"/>
  <c r="D1235" i="24"/>
  <c r="D1234" i="24"/>
  <c r="D1233" i="24"/>
  <c r="D1232" i="24"/>
  <c r="D1231" i="24"/>
  <c r="D1230" i="24"/>
  <c r="D1229" i="24"/>
  <c r="D1228" i="24"/>
  <c r="D1227" i="24"/>
  <c r="D1226" i="24"/>
  <c r="D1225" i="24"/>
  <c r="D1224" i="24"/>
  <c r="D1223" i="24"/>
  <c r="D1222" i="24"/>
  <c r="D1221" i="24"/>
  <c r="D1220" i="24"/>
  <c r="D1219" i="24"/>
  <c r="D1218" i="24"/>
  <c r="D1217" i="24"/>
  <c r="D1216" i="24"/>
  <c r="D1215" i="24"/>
  <c r="D1214" i="24"/>
  <c r="D1213" i="24"/>
  <c r="D1212" i="24"/>
  <c r="D1211" i="24"/>
  <c r="D1210" i="24"/>
  <c r="D1209" i="24"/>
  <c r="D1208" i="24"/>
  <c r="D1207" i="24"/>
  <c r="D1206" i="24"/>
  <c r="D1205" i="24"/>
  <c r="D1204" i="24"/>
  <c r="D1203" i="24"/>
  <c r="D1202" i="24"/>
  <c r="D1201" i="24"/>
  <c r="D1200" i="24"/>
  <c r="D1199" i="24"/>
  <c r="D1198" i="24"/>
  <c r="D1197" i="24"/>
  <c r="D1196" i="24"/>
  <c r="D1195" i="24"/>
  <c r="D1194" i="24"/>
  <c r="D1193" i="24"/>
  <c r="D1192" i="24"/>
  <c r="D1191" i="24"/>
  <c r="D1190" i="24"/>
  <c r="D1189" i="24"/>
  <c r="D1188" i="24"/>
  <c r="D1187" i="24"/>
  <c r="D1186" i="24"/>
  <c r="D1185" i="24"/>
  <c r="D1184" i="24"/>
  <c r="D1183" i="24"/>
  <c r="D1182" i="24"/>
  <c r="D1181" i="24"/>
  <c r="D1180" i="24"/>
  <c r="D1179" i="24"/>
  <c r="D1178" i="24"/>
  <c r="D1177" i="24"/>
  <c r="D1176" i="24"/>
  <c r="D1175" i="24"/>
  <c r="D1174" i="24"/>
  <c r="D1173" i="24"/>
  <c r="D1172" i="24"/>
  <c r="D1171" i="24"/>
  <c r="D1170" i="24"/>
  <c r="D1169" i="24"/>
  <c r="D1168" i="24"/>
  <c r="D1167" i="24"/>
  <c r="D1166" i="24"/>
  <c r="D1165" i="24"/>
  <c r="D1164" i="24"/>
  <c r="D1163" i="24"/>
  <c r="D1162" i="24"/>
  <c r="D1161" i="24"/>
  <c r="D1160" i="24"/>
  <c r="D1159" i="24"/>
  <c r="D1158" i="24"/>
  <c r="D1157" i="24"/>
  <c r="D1156" i="24"/>
  <c r="D1155" i="24"/>
  <c r="D1154" i="24"/>
  <c r="D1153" i="24"/>
  <c r="D1152" i="24"/>
  <c r="D1151" i="24"/>
  <c r="D1150" i="24"/>
  <c r="D1149" i="24"/>
  <c r="D1148" i="24"/>
  <c r="D1147" i="24"/>
  <c r="D1146" i="24"/>
  <c r="D1145" i="24"/>
  <c r="D1144" i="24"/>
  <c r="D1143" i="24"/>
  <c r="D1142" i="24"/>
  <c r="D1141" i="24"/>
  <c r="D1140" i="24"/>
  <c r="D1139" i="24"/>
  <c r="D1138" i="24"/>
  <c r="D1137" i="24"/>
  <c r="D1136" i="24"/>
  <c r="D1135" i="24"/>
  <c r="D1134" i="24"/>
  <c r="D1133" i="24"/>
  <c r="D1132" i="24"/>
  <c r="D1131" i="24"/>
  <c r="D1130" i="24"/>
  <c r="D1129" i="24"/>
  <c r="D1128" i="24"/>
  <c r="D1127" i="24"/>
  <c r="D1126" i="24"/>
  <c r="D1125" i="24"/>
  <c r="D1124" i="24"/>
  <c r="D1123" i="24"/>
  <c r="D1122" i="24"/>
  <c r="D1121" i="24"/>
  <c r="D1120" i="24"/>
  <c r="D1119" i="24"/>
  <c r="D1118" i="24"/>
  <c r="D1117" i="24"/>
  <c r="D1116" i="24"/>
  <c r="D1115" i="24"/>
  <c r="D1114" i="24"/>
  <c r="D1113" i="24"/>
  <c r="D1112" i="24"/>
  <c r="D1111" i="24"/>
  <c r="D1110" i="24"/>
  <c r="D1109" i="24"/>
  <c r="D1108" i="24"/>
  <c r="D1107" i="24"/>
  <c r="D1106" i="24"/>
  <c r="D1105" i="24"/>
  <c r="D1104" i="24"/>
  <c r="D1103" i="24"/>
  <c r="D1102" i="24"/>
  <c r="D1101" i="24"/>
  <c r="D1100" i="24"/>
  <c r="D1099" i="24"/>
  <c r="D1098" i="24"/>
  <c r="D1097" i="24"/>
  <c r="D1096" i="24"/>
  <c r="D1095" i="24"/>
  <c r="D1094" i="24"/>
  <c r="D1093" i="24"/>
  <c r="D1092" i="24"/>
  <c r="D1091" i="24"/>
  <c r="D1090" i="24"/>
  <c r="D1089" i="24"/>
  <c r="D1088" i="24"/>
  <c r="D1087" i="24"/>
  <c r="D1086" i="24"/>
  <c r="D1085" i="24"/>
  <c r="D1084" i="24"/>
  <c r="D1083" i="24"/>
  <c r="D1082" i="24"/>
  <c r="D1081" i="24"/>
  <c r="D1080" i="24"/>
  <c r="D1079" i="24"/>
  <c r="D1078" i="24"/>
  <c r="D1077" i="24"/>
  <c r="D1076" i="24"/>
  <c r="D1075" i="24"/>
  <c r="D1074" i="24"/>
  <c r="D1073" i="24"/>
  <c r="D1072" i="24"/>
  <c r="D1071" i="24"/>
  <c r="D1070" i="24"/>
  <c r="D1069" i="24"/>
  <c r="D1068" i="24"/>
  <c r="D1067" i="24"/>
  <c r="D1066" i="24"/>
  <c r="D1065" i="24"/>
  <c r="D1064" i="24"/>
  <c r="D1063" i="24"/>
  <c r="D1062" i="24"/>
  <c r="D1061" i="24"/>
  <c r="D1060" i="24"/>
  <c r="D1059" i="24"/>
  <c r="D1058" i="24"/>
  <c r="D1057" i="24"/>
  <c r="D1056" i="24"/>
  <c r="D1055" i="24"/>
  <c r="D1054" i="24"/>
  <c r="D1053" i="24"/>
  <c r="D1052" i="24"/>
  <c r="D1051" i="24"/>
  <c r="D1050" i="24"/>
  <c r="D1049" i="24"/>
  <c r="D1048" i="24"/>
  <c r="D1047" i="24"/>
  <c r="D1046" i="24"/>
  <c r="D1045" i="24"/>
  <c r="D1044" i="24"/>
  <c r="D1043" i="24"/>
  <c r="D1042" i="24"/>
  <c r="D1041" i="24"/>
  <c r="D1040" i="24"/>
  <c r="D1039" i="24"/>
  <c r="D1038" i="24"/>
  <c r="D1037" i="24"/>
  <c r="D1036" i="24"/>
  <c r="D1035" i="24"/>
  <c r="D1034" i="24"/>
  <c r="D1033" i="24"/>
  <c r="D1032" i="24"/>
  <c r="D1031" i="24"/>
  <c r="D1030" i="24"/>
  <c r="D1029" i="24"/>
  <c r="D1028" i="24"/>
  <c r="D1027" i="24"/>
  <c r="D1026" i="24"/>
  <c r="D1025" i="24"/>
  <c r="D1024" i="24"/>
  <c r="D1023" i="24"/>
  <c r="D1022" i="24"/>
  <c r="D1021" i="24"/>
  <c r="D1020" i="24"/>
  <c r="D1019" i="24"/>
  <c r="D1018" i="24"/>
  <c r="D1017" i="24"/>
  <c r="D1016" i="24"/>
  <c r="D1015" i="24"/>
  <c r="D1014" i="24"/>
  <c r="D1013" i="24"/>
  <c r="D1012" i="24"/>
  <c r="D1011" i="24"/>
  <c r="D1010" i="24"/>
  <c r="D1009" i="24"/>
  <c r="D1008" i="24"/>
  <c r="D1007" i="24"/>
  <c r="D1006" i="24"/>
  <c r="D1005" i="24"/>
  <c r="D1004" i="24"/>
  <c r="D1003" i="24"/>
  <c r="D1002" i="24"/>
  <c r="D1001" i="24"/>
  <c r="D1000" i="24"/>
  <c r="D999" i="24"/>
  <c r="D998" i="24"/>
  <c r="D997" i="24"/>
  <c r="D996" i="24"/>
  <c r="D995" i="24"/>
  <c r="D994" i="24"/>
  <c r="D993" i="24"/>
  <c r="D992" i="24"/>
  <c r="D991" i="24"/>
  <c r="D990" i="24"/>
  <c r="D989" i="24"/>
  <c r="D988" i="24"/>
  <c r="D987" i="24"/>
  <c r="D986" i="24"/>
  <c r="D985" i="24"/>
  <c r="D984" i="24"/>
  <c r="D983" i="24"/>
  <c r="D982" i="24"/>
  <c r="D981" i="24"/>
  <c r="D980" i="24"/>
  <c r="D979" i="24"/>
  <c r="D978" i="24"/>
  <c r="D977" i="24"/>
  <c r="D976" i="24"/>
  <c r="D975" i="24"/>
  <c r="D974" i="24"/>
  <c r="D973" i="24"/>
  <c r="D972" i="24"/>
  <c r="D971" i="24"/>
  <c r="D970" i="24"/>
  <c r="D969" i="24"/>
  <c r="D968" i="24"/>
  <c r="D967" i="24"/>
  <c r="D966" i="24"/>
  <c r="D965" i="24"/>
  <c r="D964" i="24"/>
  <c r="D963" i="24"/>
  <c r="D962" i="24"/>
  <c r="D961" i="24"/>
  <c r="D960" i="24"/>
  <c r="D959" i="24"/>
  <c r="D958" i="24"/>
  <c r="D957" i="24"/>
  <c r="D956" i="24"/>
  <c r="D955" i="24"/>
  <c r="D954" i="24"/>
  <c r="D953" i="24"/>
  <c r="D952" i="24"/>
  <c r="D951" i="24"/>
  <c r="D950" i="24"/>
  <c r="D949" i="24"/>
  <c r="D948" i="24"/>
  <c r="D947" i="24"/>
  <c r="D946" i="24"/>
  <c r="D945" i="24"/>
  <c r="D944" i="24"/>
  <c r="D943" i="24"/>
  <c r="D942" i="24"/>
  <c r="D941" i="24"/>
  <c r="D940" i="24"/>
  <c r="D939" i="24"/>
  <c r="D938" i="24"/>
  <c r="D937" i="24"/>
  <c r="D936" i="24"/>
  <c r="D935" i="24"/>
  <c r="D934" i="24"/>
  <c r="D933" i="24"/>
  <c r="D932" i="24"/>
  <c r="D931" i="24"/>
  <c r="D930" i="24"/>
  <c r="D929" i="24"/>
  <c r="D928" i="24"/>
  <c r="D927" i="24"/>
  <c r="D926" i="24"/>
  <c r="D925" i="24"/>
  <c r="D924" i="24"/>
  <c r="D923" i="24"/>
  <c r="D922" i="24"/>
  <c r="D921" i="24"/>
  <c r="D920" i="24"/>
  <c r="D919" i="24"/>
  <c r="D918" i="24"/>
  <c r="D917" i="24"/>
  <c r="D916" i="24"/>
  <c r="D915" i="24"/>
  <c r="D914" i="24"/>
  <c r="D913" i="24"/>
  <c r="D912" i="24"/>
  <c r="D911" i="24"/>
  <c r="D910" i="24"/>
  <c r="D909" i="24"/>
  <c r="D908" i="24"/>
  <c r="D907" i="24"/>
  <c r="D906" i="24"/>
  <c r="D905" i="24"/>
  <c r="D904" i="24"/>
  <c r="D903" i="24"/>
  <c r="D902" i="24"/>
  <c r="D901" i="24"/>
  <c r="D900" i="24"/>
  <c r="D899" i="24"/>
  <c r="D898" i="24"/>
  <c r="D897" i="24"/>
  <c r="D896" i="24"/>
  <c r="D895" i="24"/>
  <c r="D894" i="24"/>
  <c r="D893" i="24"/>
  <c r="D892" i="24"/>
  <c r="D891" i="24"/>
  <c r="D890" i="24"/>
  <c r="D889" i="24"/>
  <c r="D888" i="24"/>
  <c r="D887" i="24"/>
  <c r="D886" i="24"/>
  <c r="D885" i="24"/>
  <c r="D884" i="24"/>
  <c r="D883" i="24"/>
  <c r="D882" i="24"/>
  <c r="D881" i="24"/>
  <c r="D880" i="24"/>
  <c r="D879" i="24"/>
  <c r="D878" i="24"/>
  <c r="D877" i="24"/>
  <c r="D876" i="24"/>
  <c r="D875" i="24"/>
  <c r="D874" i="24"/>
  <c r="D873" i="24"/>
  <c r="D872" i="24"/>
  <c r="D871" i="24"/>
  <c r="D870" i="24"/>
  <c r="D869" i="24"/>
  <c r="D868" i="24"/>
  <c r="D867" i="24"/>
  <c r="D866" i="24"/>
  <c r="D865" i="24"/>
  <c r="D864" i="24"/>
  <c r="D863" i="24"/>
  <c r="D862" i="24"/>
  <c r="D861" i="24"/>
  <c r="D860" i="24"/>
  <c r="D859" i="24"/>
  <c r="D858" i="24"/>
  <c r="D857" i="24"/>
  <c r="D856" i="24"/>
  <c r="D855" i="24"/>
  <c r="D854" i="24"/>
  <c r="D853" i="24"/>
  <c r="D852" i="24"/>
  <c r="D851" i="24"/>
  <c r="D850" i="24"/>
  <c r="D849" i="24"/>
  <c r="D848" i="24"/>
  <c r="D847" i="24"/>
  <c r="D846" i="24"/>
  <c r="D845" i="24"/>
  <c r="D844" i="24"/>
  <c r="D843" i="24"/>
  <c r="D842" i="24"/>
  <c r="D841" i="24"/>
  <c r="D840" i="24"/>
  <c r="D839" i="24"/>
  <c r="D838" i="24"/>
  <c r="D837" i="24"/>
  <c r="D836" i="24"/>
  <c r="D835" i="24"/>
  <c r="D834" i="24"/>
  <c r="D833" i="24"/>
  <c r="D832" i="24"/>
  <c r="D831" i="24"/>
  <c r="D830" i="24"/>
  <c r="D829" i="24"/>
  <c r="D828" i="24"/>
  <c r="D827" i="24"/>
  <c r="D826" i="24"/>
  <c r="D825" i="24"/>
  <c r="D824" i="24"/>
  <c r="D823" i="24"/>
  <c r="D822" i="24"/>
  <c r="D821" i="24"/>
  <c r="D820" i="24"/>
  <c r="D819" i="24"/>
  <c r="D818" i="24"/>
  <c r="D817" i="24"/>
  <c r="D816" i="24"/>
  <c r="D815" i="24"/>
  <c r="D814" i="24"/>
  <c r="D813" i="24"/>
  <c r="D812" i="24"/>
  <c r="D811" i="24"/>
  <c r="D810" i="24"/>
  <c r="D809" i="24"/>
  <c r="D808" i="24"/>
  <c r="D807" i="24"/>
  <c r="D806" i="24"/>
  <c r="D805" i="24"/>
  <c r="D804" i="24"/>
  <c r="D803" i="24"/>
  <c r="D802" i="24"/>
  <c r="D801" i="24"/>
  <c r="D800" i="24"/>
  <c r="D799" i="24"/>
  <c r="D798" i="24"/>
  <c r="D797" i="24"/>
  <c r="D796" i="24"/>
  <c r="D795" i="24"/>
  <c r="D794" i="24"/>
  <c r="D793" i="24"/>
  <c r="D792" i="24"/>
  <c r="D791" i="24"/>
  <c r="D790" i="24"/>
  <c r="D789" i="24"/>
  <c r="D788" i="24"/>
  <c r="D787" i="24"/>
  <c r="D786" i="24"/>
  <c r="D785" i="24"/>
  <c r="D784" i="24"/>
  <c r="D783" i="24"/>
  <c r="D782" i="24"/>
  <c r="D781" i="24"/>
  <c r="D780" i="24"/>
  <c r="D779" i="24"/>
  <c r="D778" i="24"/>
  <c r="D777" i="24"/>
  <c r="D776" i="24"/>
  <c r="D775" i="24"/>
  <c r="D774" i="24"/>
  <c r="D773" i="24"/>
  <c r="D772" i="24"/>
  <c r="D771" i="24"/>
  <c r="D770" i="24"/>
  <c r="D769" i="24"/>
  <c r="D768" i="24"/>
  <c r="D767" i="24"/>
  <c r="D766" i="24"/>
  <c r="D765" i="24"/>
  <c r="D764" i="24"/>
  <c r="D763" i="24"/>
  <c r="D762" i="24"/>
  <c r="D761" i="24"/>
  <c r="D760" i="24"/>
  <c r="D759" i="24"/>
  <c r="D758" i="24"/>
  <c r="D757" i="24"/>
  <c r="D756" i="24"/>
  <c r="D755" i="24"/>
  <c r="D754" i="24"/>
  <c r="D753" i="24"/>
  <c r="D752" i="24"/>
  <c r="D751" i="24"/>
  <c r="D750" i="24"/>
  <c r="D749" i="24"/>
  <c r="D748" i="24"/>
  <c r="D747" i="24"/>
  <c r="D746" i="24"/>
  <c r="D745" i="24"/>
  <c r="D744" i="24"/>
  <c r="D743" i="24"/>
  <c r="D742" i="24"/>
  <c r="D741" i="24"/>
  <c r="D740" i="24"/>
  <c r="D739" i="24"/>
  <c r="D738" i="24"/>
  <c r="D737" i="24"/>
  <c r="D736" i="24"/>
  <c r="D735" i="24"/>
  <c r="D734" i="24"/>
  <c r="D733" i="24"/>
  <c r="D732" i="24"/>
  <c r="D731" i="24"/>
  <c r="D730" i="24"/>
  <c r="D729" i="24"/>
  <c r="D728" i="24"/>
  <c r="D727" i="24"/>
  <c r="D726" i="24"/>
  <c r="D725" i="24"/>
  <c r="D724" i="24"/>
  <c r="D723" i="24"/>
  <c r="D722" i="24"/>
  <c r="D721" i="24"/>
  <c r="D720" i="24"/>
  <c r="D719" i="24"/>
  <c r="D718" i="24"/>
  <c r="D717" i="24"/>
  <c r="D716" i="24"/>
  <c r="D715" i="24"/>
  <c r="D714" i="24"/>
  <c r="D713" i="24"/>
  <c r="D712" i="24"/>
  <c r="D711" i="24"/>
  <c r="D710" i="24"/>
  <c r="D709" i="24"/>
  <c r="D708" i="24"/>
  <c r="D707" i="24"/>
  <c r="D706" i="24"/>
  <c r="D705" i="24"/>
  <c r="D704" i="24"/>
  <c r="D703" i="24"/>
  <c r="D702" i="24"/>
  <c r="D701" i="24"/>
  <c r="D700" i="24"/>
  <c r="D699" i="24"/>
  <c r="D698" i="24"/>
  <c r="D697" i="24"/>
  <c r="D696" i="24"/>
  <c r="D695" i="24"/>
  <c r="D694" i="24"/>
  <c r="D693" i="24"/>
  <c r="D692" i="24"/>
  <c r="D691" i="24"/>
  <c r="D690" i="24"/>
  <c r="D689" i="24"/>
  <c r="D688" i="24"/>
  <c r="D687" i="24"/>
  <c r="D686" i="24"/>
  <c r="D685" i="24"/>
  <c r="D684" i="24"/>
  <c r="D683" i="24"/>
  <c r="D682" i="24"/>
  <c r="D681" i="24"/>
  <c r="D680" i="24"/>
  <c r="D679" i="24"/>
  <c r="D678" i="24"/>
  <c r="D677" i="24"/>
  <c r="D676" i="24"/>
  <c r="D675" i="24"/>
  <c r="D674" i="24"/>
  <c r="D673" i="24"/>
  <c r="D672" i="24"/>
  <c r="D671" i="24"/>
  <c r="D670" i="24"/>
  <c r="D669" i="24"/>
  <c r="D668" i="24"/>
  <c r="D667" i="24"/>
  <c r="D666" i="24"/>
  <c r="D665" i="24"/>
  <c r="D664" i="24"/>
  <c r="D663" i="24"/>
  <c r="D662" i="24"/>
  <c r="D661" i="24"/>
  <c r="D660" i="24"/>
  <c r="D659" i="24"/>
  <c r="D658" i="24"/>
  <c r="D657" i="24"/>
  <c r="D656" i="24"/>
  <c r="D655" i="24"/>
  <c r="D654" i="24"/>
  <c r="D653" i="24"/>
  <c r="D652" i="24"/>
  <c r="D651" i="24"/>
  <c r="D650" i="24"/>
  <c r="D649" i="24"/>
  <c r="D648" i="24"/>
  <c r="D647" i="24"/>
  <c r="D646" i="24"/>
  <c r="D645" i="24"/>
  <c r="D644" i="24"/>
  <c r="D643" i="24"/>
  <c r="D642" i="24"/>
  <c r="D641" i="24"/>
  <c r="D640" i="24"/>
  <c r="D639" i="24"/>
  <c r="D638" i="24"/>
  <c r="D637" i="24"/>
  <c r="D636" i="24"/>
  <c r="D635" i="24"/>
  <c r="D634" i="24"/>
  <c r="D633" i="24"/>
  <c r="D632" i="24"/>
  <c r="D631" i="24"/>
  <c r="D630" i="24"/>
  <c r="D629" i="24"/>
  <c r="D628" i="24"/>
  <c r="D627" i="24"/>
  <c r="D626" i="24"/>
  <c r="D625" i="24"/>
  <c r="D624" i="24"/>
  <c r="D623" i="24"/>
  <c r="D622" i="24"/>
  <c r="D621" i="24"/>
  <c r="D620" i="24"/>
  <c r="D619" i="24"/>
  <c r="D618" i="24"/>
  <c r="D617" i="24"/>
  <c r="D616" i="24"/>
  <c r="D615" i="24"/>
  <c r="D614" i="24"/>
  <c r="D613" i="24"/>
  <c r="D612" i="24"/>
  <c r="D611" i="24"/>
  <c r="D610" i="24"/>
  <c r="D609" i="24"/>
  <c r="D608" i="24"/>
  <c r="D607" i="24"/>
  <c r="D606" i="24"/>
  <c r="D605" i="24"/>
  <c r="D604" i="24"/>
  <c r="D603" i="24"/>
  <c r="D602" i="24"/>
  <c r="D601" i="24"/>
  <c r="D600" i="24"/>
  <c r="D599" i="24"/>
  <c r="D598" i="24"/>
  <c r="D597" i="24"/>
  <c r="D596" i="24"/>
  <c r="D595" i="24"/>
  <c r="D594" i="24"/>
  <c r="D593" i="24"/>
  <c r="D592" i="24"/>
  <c r="D591" i="24"/>
  <c r="D590" i="24"/>
  <c r="D589" i="24"/>
  <c r="D588" i="24"/>
  <c r="D587" i="24"/>
  <c r="D586" i="24"/>
  <c r="D585" i="24"/>
  <c r="D584" i="24"/>
  <c r="D583" i="24"/>
  <c r="D582" i="24"/>
  <c r="D581" i="24"/>
  <c r="D580" i="24"/>
  <c r="D579" i="24"/>
  <c r="D578" i="24"/>
  <c r="D577" i="24"/>
  <c r="D576" i="24"/>
  <c r="D575" i="24"/>
  <c r="D574" i="24"/>
  <c r="D573" i="24"/>
  <c r="D572" i="24"/>
  <c r="D571" i="24"/>
  <c r="D570" i="24"/>
  <c r="D569" i="24"/>
  <c r="D568" i="24"/>
  <c r="D567" i="24"/>
  <c r="D566" i="24"/>
  <c r="D565" i="24"/>
  <c r="D564" i="24"/>
  <c r="D563" i="24"/>
  <c r="D562" i="24"/>
  <c r="D561" i="24"/>
  <c r="D560" i="24"/>
  <c r="D559" i="24"/>
  <c r="D558" i="24"/>
  <c r="D557" i="24"/>
  <c r="D556" i="24"/>
  <c r="D555" i="24"/>
  <c r="D554" i="24"/>
  <c r="D553" i="24"/>
  <c r="D552" i="24"/>
  <c r="D551" i="24"/>
  <c r="D550" i="24"/>
  <c r="D549" i="24"/>
  <c r="D548" i="24"/>
  <c r="D547" i="24"/>
  <c r="D546" i="24"/>
  <c r="D545" i="24"/>
  <c r="D544" i="24"/>
  <c r="D543" i="24"/>
  <c r="D542" i="24"/>
  <c r="D541" i="24"/>
  <c r="D540" i="24"/>
  <c r="D539" i="24"/>
  <c r="D538" i="24"/>
  <c r="D537" i="24"/>
  <c r="D536" i="24"/>
  <c r="D535" i="24"/>
  <c r="D534" i="24"/>
  <c r="D533" i="24"/>
  <c r="D532" i="24"/>
  <c r="D531" i="24"/>
  <c r="D530" i="24"/>
  <c r="D529" i="24"/>
  <c r="D528" i="24"/>
  <c r="D527" i="24"/>
  <c r="D526" i="24"/>
  <c r="D525" i="24"/>
  <c r="D524" i="24"/>
  <c r="D523" i="24"/>
  <c r="D522" i="24"/>
  <c r="D521" i="24"/>
  <c r="D520" i="24"/>
  <c r="D519" i="24"/>
  <c r="D518" i="24"/>
  <c r="D517" i="24"/>
  <c r="D516" i="24"/>
  <c r="D515" i="24"/>
  <c r="D514" i="24"/>
  <c r="D513" i="24"/>
  <c r="D512" i="24"/>
  <c r="D511" i="24"/>
  <c r="D510" i="24"/>
  <c r="D509" i="24"/>
  <c r="D508" i="24"/>
  <c r="D507" i="24"/>
  <c r="D506" i="24"/>
  <c r="D505" i="24"/>
  <c r="D504" i="24"/>
  <c r="D503" i="24"/>
  <c r="D502" i="24"/>
  <c r="D501" i="24"/>
  <c r="D500" i="24"/>
  <c r="D499" i="24"/>
  <c r="D498" i="24"/>
  <c r="D497" i="24"/>
  <c r="D496" i="24"/>
  <c r="D495" i="24"/>
  <c r="D494" i="24"/>
  <c r="D493" i="24"/>
  <c r="D492" i="24"/>
  <c r="D491" i="24"/>
  <c r="D490" i="24"/>
  <c r="D489" i="24"/>
  <c r="D488" i="24"/>
  <c r="D487" i="24"/>
  <c r="D486" i="24"/>
  <c r="D485" i="24"/>
  <c r="D484" i="24"/>
  <c r="D483" i="24"/>
  <c r="D482" i="24"/>
  <c r="D481" i="24"/>
  <c r="D480" i="24"/>
  <c r="D479" i="24"/>
  <c r="D478" i="24"/>
  <c r="D477" i="24"/>
  <c r="D476" i="24"/>
  <c r="D475" i="24"/>
  <c r="D474" i="24"/>
  <c r="D473" i="24"/>
  <c r="D472" i="24"/>
  <c r="D471" i="24"/>
  <c r="D470" i="24"/>
  <c r="D469" i="24"/>
  <c r="D468" i="24"/>
  <c r="D467" i="24"/>
  <c r="D466" i="24"/>
  <c r="D465" i="24"/>
  <c r="D464" i="24"/>
  <c r="D463" i="24"/>
  <c r="D462" i="24"/>
  <c r="D461" i="24"/>
  <c r="D460" i="24"/>
  <c r="D459" i="24"/>
  <c r="D458" i="24"/>
  <c r="D457" i="24"/>
  <c r="D456" i="24"/>
  <c r="D455" i="24"/>
  <c r="D454" i="24"/>
  <c r="D453" i="24"/>
  <c r="D452" i="24"/>
  <c r="D451" i="24"/>
  <c r="D450" i="24"/>
  <c r="D449" i="24"/>
  <c r="D448" i="24"/>
  <c r="D447" i="24"/>
  <c r="D446" i="24"/>
  <c r="D445" i="24"/>
  <c r="D444" i="24"/>
  <c r="D443" i="24"/>
  <c r="D442" i="24"/>
  <c r="D441" i="24"/>
  <c r="D440" i="24"/>
  <c r="D439" i="24"/>
  <c r="D438" i="24"/>
  <c r="D437" i="24"/>
  <c r="D436" i="24"/>
  <c r="D435" i="24"/>
  <c r="D434" i="24"/>
  <c r="D433" i="24"/>
  <c r="D432" i="24"/>
  <c r="D431" i="24"/>
  <c r="D430" i="24"/>
  <c r="D429" i="24"/>
  <c r="D428" i="24"/>
  <c r="D427" i="24"/>
  <c r="D426" i="24"/>
  <c r="D425" i="24"/>
  <c r="D424" i="24"/>
  <c r="D423" i="24"/>
  <c r="D422" i="24"/>
  <c r="D421" i="24"/>
  <c r="D420" i="24"/>
  <c r="D419" i="24"/>
  <c r="D418" i="24"/>
  <c r="D417" i="24"/>
  <c r="D416" i="24"/>
  <c r="D415" i="24"/>
  <c r="D414" i="24"/>
  <c r="D413" i="24"/>
  <c r="D412" i="24"/>
  <c r="D411" i="24"/>
  <c r="D410" i="24"/>
  <c r="D409" i="24"/>
  <c r="D408" i="24"/>
  <c r="D407" i="24"/>
  <c r="D406" i="24"/>
  <c r="D405" i="24"/>
  <c r="D404" i="24"/>
  <c r="D403" i="24"/>
  <c r="D402" i="24"/>
  <c r="D401" i="24"/>
  <c r="D400" i="24"/>
  <c r="D399" i="24"/>
  <c r="D398" i="24"/>
  <c r="D397" i="24"/>
  <c r="D396" i="24"/>
  <c r="D395" i="24"/>
  <c r="D394" i="24"/>
  <c r="D393" i="24"/>
  <c r="D392" i="24"/>
  <c r="D391" i="24"/>
  <c r="D390" i="24"/>
  <c r="D389" i="24"/>
  <c r="D388" i="24"/>
  <c r="D387" i="24"/>
  <c r="D386" i="24"/>
  <c r="D385" i="24"/>
  <c r="D384" i="24"/>
  <c r="D383" i="24"/>
  <c r="D382" i="24"/>
  <c r="D381" i="24"/>
  <c r="D380" i="24"/>
  <c r="D379" i="24"/>
  <c r="D378" i="24"/>
  <c r="D377" i="24"/>
  <c r="D376" i="24"/>
  <c r="D375" i="24"/>
  <c r="D374" i="24"/>
  <c r="D373" i="24"/>
  <c r="D372" i="24"/>
  <c r="D371" i="24"/>
  <c r="D370" i="24"/>
  <c r="D369" i="24"/>
  <c r="D368" i="24"/>
  <c r="D367" i="24"/>
  <c r="D366" i="24"/>
  <c r="D365" i="24"/>
  <c r="D364" i="24"/>
  <c r="D363" i="24"/>
  <c r="D362" i="24"/>
  <c r="D361" i="24"/>
  <c r="D360" i="24"/>
  <c r="D359" i="24"/>
  <c r="D358" i="24"/>
  <c r="D357" i="24"/>
  <c r="D356" i="24"/>
  <c r="D355" i="24"/>
  <c r="D354" i="24"/>
  <c r="D353" i="24"/>
  <c r="D352" i="24"/>
  <c r="D351" i="24"/>
  <c r="D350" i="24"/>
  <c r="D349" i="24"/>
  <c r="D348" i="24"/>
  <c r="D347" i="24"/>
  <c r="D346" i="24"/>
  <c r="D345" i="24"/>
  <c r="D344" i="24"/>
  <c r="D343" i="24"/>
  <c r="D342" i="24"/>
  <c r="D341" i="24"/>
  <c r="D340" i="24"/>
  <c r="D339" i="24"/>
  <c r="D338" i="24"/>
  <c r="D337" i="24"/>
  <c r="D336" i="24"/>
  <c r="D335" i="24"/>
  <c r="D334" i="24"/>
  <c r="D333" i="24"/>
  <c r="D332" i="24"/>
  <c r="D331" i="24"/>
  <c r="D330" i="24"/>
  <c r="D329" i="24"/>
  <c r="D328" i="24"/>
  <c r="D327" i="24"/>
  <c r="D326" i="24"/>
  <c r="D325" i="24"/>
  <c r="D324" i="24"/>
  <c r="D323" i="24"/>
  <c r="D322" i="24"/>
  <c r="D321" i="24"/>
  <c r="D320" i="24"/>
  <c r="D319" i="24"/>
  <c r="D318" i="24"/>
  <c r="D317" i="24"/>
  <c r="D316" i="24"/>
  <c r="D315" i="24"/>
  <c r="D314" i="24"/>
  <c r="D313" i="24"/>
  <c r="D312" i="24"/>
  <c r="D311" i="24"/>
  <c r="D310" i="24"/>
  <c r="D309" i="24"/>
  <c r="D308" i="24"/>
  <c r="D307" i="24"/>
  <c r="D306" i="24"/>
  <c r="D305" i="24"/>
  <c r="D304" i="24"/>
  <c r="D303" i="24"/>
  <c r="D302" i="24"/>
  <c r="D301" i="24"/>
  <c r="D300" i="24"/>
  <c r="D299" i="24"/>
  <c r="D298" i="24"/>
  <c r="D297" i="24"/>
  <c r="D296" i="24"/>
  <c r="D295" i="24"/>
  <c r="D294" i="24"/>
  <c r="D293" i="24"/>
  <c r="D292" i="24"/>
  <c r="D291" i="24"/>
  <c r="D290" i="24"/>
  <c r="D289" i="24"/>
  <c r="D288" i="24"/>
  <c r="D287" i="24"/>
  <c r="D286" i="24"/>
  <c r="D285" i="24"/>
  <c r="D284" i="24"/>
  <c r="D283" i="24"/>
  <c r="D282" i="24"/>
  <c r="D281" i="24"/>
  <c r="D280" i="24"/>
  <c r="D279" i="24"/>
  <c r="D278" i="24"/>
  <c r="D277" i="24"/>
  <c r="D276" i="24"/>
  <c r="D275" i="24"/>
  <c r="D274" i="24"/>
  <c r="D273" i="24"/>
  <c r="D272" i="24"/>
  <c r="D271" i="24"/>
  <c r="D270" i="24"/>
  <c r="D269" i="24"/>
  <c r="D268" i="24"/>
  <c r="D267" i="24"/>
  <c r="D266" i="24"/>
  <c r="D265" i="24"/>
  <c r="D264" i="24"/>
  <c r="D263" i="24"/>
  <c r="D262" i="24"/>
  <c r="D261" i="24"/>
  <c r="D260" i="24"/>
  <c r="D259" i="24"/>
  <c r="D258" i="24"/>
  <c r="D257" i="24"/>
  <c r="D256" i="24"/>
  <c r="D255" i="24"/>
  <c r="D254" i="24"/>
  <c r="D253" i="24"/>
  <c r="D252" i="24"/>
  <c r="D251" i="24"/>
  <c r="D250" i="24"/>
  <c r="D249" i="24"/>
  <c r="D248" i="24"/>
  <c r="D247" i="24"/>
  <c r="D246" i="24"/>
  <c r="D245" i="24"/>
  <c r="D244" i="24"/>
  <c r="D243" i="24"/>
  <c r="D242" i="24"/>
  <c r="D241" i="24"/>
  <c r="D240" i="24"/>
  <c r="D239" i="24"/>
  <c r="D238" i="24"/>
  <c r="D237" i="24"/>
  <c r="D236" i="24"/>
  <c r="D235" i="24"/>
  <c r="D234" i="24"/>
  <c r="D233" i="24"/>
  <c r="D232" i="24"/>
  <c r="D231" i="24"/>
  <c r="D230" i="24"/>
  <c r="D229" i="24"/>
  <c r="D228" i="24"/>
  <c r="D227" i="24"/>
  <c r="D226" i="24"/>
  <c r="D225" i="24"/>
  <c r="D224" i="24"/>
  <c r="D223" i="24"/>
  <c r="D222" i="24"/>
  <c r="D221" i="24"/>
  <c r="D220" i="24"/>
  <c r="D219" i="24"/>
  <c r="D218" i="24"/>
  <c r="D217" i="24"/>
  <c r="D216" i="24"/>
  <c r="D215" i="24"/>
  <c r="D214" i="24"/>
  <c r="D213" i="24"/>
  <c r="D212" i="24"/>
  <c r="D211" i="24"/>
  <c r="D210" i="24"/>
  <c r="D209" i="24"/>
  <c r="D208" i="24"/>
  <c r="D207" i="24"/>
  <c r="D206" i="24"/>
  <c r="D205" i="24"/>
  <c r="D204" i="24"/>
  <c r="D203" i="24"/>
  <c r="D202" i="24"/>
  <c r="D201" i="24"/>
  <c r="D200" i="24"/>
  <c r="D199" i="24"/>
  <c r="D198" i="24"/>
  <c r="D197" i="24"/>
  <c r="D196" i="24"/>
  <c r="D195" i="24"/>
  <c r="D194" i="24"/>
  <c r="D193" i="24"/>
  <c r="D192" i="24"/>
  <c r="D191" i="24"/>
  <c r="D190" i="24"/>
  <c r="D189" i="24"/>
  <c r="D188" i="24"/>
  <c r="D187" i="24"/>
  <c r="D186" i="24"/>
  <c r="D185" i="24"/>
  <c r="D184" i="24"/>
  <c r="D183" i="24"/>
  <c r="D182" i="24"/>
  <c r="D181" i="24"/>
  <c r="D180" i="24"/>
  <c r="D179" i="24"/>
  <c r="D178" i="24"/>
  <c r="D177" i="24"/>
  <c r="D176" i="24"/>
  <c r="D175" i="24"/>
  <c r="D174" i="24"/>
  <c r="D173" i="24"/>
  <c r="D172" i="24"/>
  <c r="D171" i="24"/>
  <c r="D170" i="24"/>
  <c r="D169" i="24"/>
  <c r="D168" i="24"/>
  <c r="D167" i="24"/>
  <c r="D166" i="24"/>
  <c r="D165" i="24"/>
  <c r="D164" i="24"/>
  <c r="D163" i="24"/>
  <c r="D162" i="24"/>
  <c r="D161" i="24"/>
  <c r="D160" i="24"/>
  <c r="D159" i="24"/>
  <c r="D158" i="24"/>
  <c r="D157" i="24"/>
  <c r="D156" i="24"/>
  <c r="D155" i="24"/>
  <c r="D154" i="24"/>
  <c r="D153" i="24"/>
  <c r="D152" i="24"/>
  <c r="D151" i="24"/>
  <c r="D150" i="24"/>
  <c r="D149" i="24"/>
  <c r="D148" i="24"/>
  <c r="D147" i="24"/>
  <c r="D146" i="24"/>
  <c r="D145" i="24"/>
  <c r="D144" i="24"/>
  <c r="D143" i="24"/>
  <c r="D142" i="24"/>
  <c r="D141" i="24"/>
  <c r="D140" i="24"/>
  <c r="D139" i="24"/>
  <c r="D138" i="24"/>
  <c r="D137" i="24"/>
  <c r="D136" i="24"/>
  <c r="D135" i="24"/>
  <c r="D134" i="24"/>
  <c r="D133" i="24"/>
  <c r="D132" i="24"/>
  <c r="D131" i="24"/>
  <c r="D130" i="24"/>
  <c r="D129" i="24"/>
  <c r="D128" i="24"/>
  <c r="D127" i="24"/>
  <c r="D126" i="24"/>
  <c r="D125" i="24"/>
  <c r="D124" i="24"/>
  <c r="D123" i="24"/>
  <c r="D122" i="24"/>
  <c r="D121" i="24"/>
  <c r="D120" i="24"/>
  <c r="D119" i="24"/>
  <c r="D118" i="24"/>
  <c r="D117" i="24"/>
  <c r="D116" i="24"/>
  <c r="D115" i="24"/>
  <c r="D114" i="24"/>
  <c r="D113" i="24"/>
  <c r="D112" i="24"/>
  <c r="D111" i="24"/>
  <c r="D110" i="24"/>
  <c r="D109" i="24"/>
  <c r="D108" i="24"/>
  <c r="D107" i="24"/>
  <c r="D106" i="24"/>
  <c r="D105" i="24"/>
  <c r="D104" i="24"/>
  <c r="D103" i="24"/>
  <c r="D102" i="24"/>
  <c r="D101" i="24"/>
  <c r="D100" i="24"/>
  <c r="D99" i="24"/>
  <c r="D98" i="24"/>
  <c r="D97" i="24"/>
  <c r="D96" i="24"/>
  <c r="D95" i="24"/>
  <c r="D94" i="24"/>
  <c r="D93" i="24"/>
  <c r="D92" i="24"/>
  <c r="D91" i="24"/>
  <c r="D90" i="24"/>
  <c r="D89" i="24"/>
  <c r="D88" i="24"/>
  <c r="D87" i="24"/>
  <c r="D86" i="24"/>
  <c r="D85" i="24"/>
  <c r="D84" i="24"/>
  <c r="D83" i="24"/>
  <c r="D82" i="24"/>
  <c r="D81" i="24"/>
  <c r="D80" i="24"/>
  <c r="D79" i="24"/>
  <c r="D78" i="24"/>
  <c r="D77" i="24"/>
  <c r="D76" i="24"/>
  <c r="D75" i="24"/>
  <c r="D74" i="24"/>
  <c r="D73" i="24"/>
  <c r="D72" i="24"/>
  <c r="D71" i="24"/>
  <c r="D70" i="24"/>
  <c r="D69" i="24"/>
  <c r="D68" i="24"/>
  <c r="D67" i="24"/>
  <c r="D66" i="24"/>
  <c r="D65" i="24"/>
  <c r="D64" i="24"/>
  <c r="D63" i="24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2" i="24"/>
  <c r="D1" i="24"/>
  <c r="Y1" i="136" l="1"/>
  <c r="X23" i="136" s="1"/>
  <c r="T1" i="136"/>
  <c r="W1" i="136"/>
  <c r="V1" i="136"/>
  <c r="R1" i="136"/>
  <c r="U1" i="136"/>
  <c r="C17" i="97"/>
  <c r="G17" i="97" s="1"/>
  <c r="C10" i="97"/>
  <c r="G10" i="97" s="1"/>
  <c r="C25" i="97"/>
  <c r="G25" i="97" s="1"/>
  <c r="C13" i="97"/>
  <c r="G13" i="97" s="1"/>
  <c r="C21" i="97"/>
  <c r="G21" i="97" s="1"/>
  <c r="C14" i="97"/>
  <c r="G14" i="97" s="1"/>
  <c r="C18" i="97"/>
  <c r="G18" i="97" s="1"/>
  <c r="C22" i="97"/>
  <c r="G22" i="97" s="1"/>
  <c r="C26" i="97"/>
  <c r="G26" i="97" s="1"/>
  <c r="C15" i="97"/>
  <c r="G15" i="97" s="1"/>
  <c r="C23" i="97"/>
  <c r="G23" i="97" s="1"/>
  <c r="C27" i="97"/>
  <c r="G27" i="97" s="1"/>
  <c r="C11" i="97"/>
  <c r="G11" i="97" s="1"/>
  <c r="C12" i="97"/>
  <c r="G12" i="97" s="1"/>
  <c r="C16" i="97"/>
  <c r="G16" i="97" s="1"/>
  <c r="C20" i="97"/>
  <c r="G20" i="97" s="1"/>
  <c r="C24" i="97"/>
  <c r="G24" i="97" s="1"/>
  <c r="E4" i="28"/>
  <c r="Y1" i="97"/>
  <c r="X23" i="97" s="1"/>
  <c r="T1" i="97"/>
  <c r="R1" i="97"/>
  <c r="U1" i="97"/>
  <c r="W1" i="97"/>
  <c r="V1" i="97"/>
  <c r="T23" i="136" l="1"/>
  <c r="W23" i="136"/>
  <c r="S23" i="136"/>
  <c r="V23" i="136"/>
  <c r="R23" i="136"/>
  <c r="U23" i="136"/>
  <c r="C34" i="97"/>
  <c r="E5" i="28"/>
  <c r="T23" i="97"/>
  <c r="W23" i="97"/>
  <c r="S23" i="97"/>
  <c r="V23" i="97"/>
  <c r="R23" i="97"/>
  <c r="U23" i="97"/>
  <c r="E6" i="28" l="1"/>
  <c r="E7" i="28" l="1"/>
  <c r="E8" i="28" l="1"/>
  <c r="E9" i="28" l="1"/>
  <c r="E10" i="28" l="1"/>
  <c r="E11" i="28" l="1"/>
  <c r="E12" i="28" l="1"/>
  <c r="E13" i="28" l="1"/>
  <c r="E14" i="28" l="1"/>
  <c r="E15" i="28" l="1"/>
  <c r="E16" i="28" l="1"/>
  <c r="E17" i="28" l="1"/>
  <c r="E18" i="28" l="1"/>
  <c r="E19" i="28" l="1"/>
  <c r="E20" i="28" l="1"/>
  <c r="E21" i="28" l="1"/>
  <c r="E22" i="28" l="1"/>
  <c r="E23" i="28" l="1"/>
  <c r="E24" i="28" l="1"/>
  <c r="E25" i="28" l="1"/>
  <c r="E26" i="28" l="1"/>
  <c r="E27" i="28" l="1"/>
  <c r="E28" i="28" l="1"/>
  <c r="E29" i="28" l="1"/>
  <c r="E30" i="28" l="1"/>
  <c r="E31" i="28"/>
</calcChain>
</file>

<file path=xl/sharedStrings.xml><?xml version="1.0" encoding="utf-8"?>
<sst xmlns="http://schemas.openxmlformats.org/spreadsheetml/2006/main" count="6207" uniqueCount="88">
  <si>
    <t>Date</t>
  </si>
  <si>
    <t>St-Laurent</t>
  </si>
  <si>
    <t>Anjou</t>
  </si>
  <si>
    <t>Rénocentre DG</t>
  </si>
  <si>
    <t>Durand</t>
  </si>
  <si>
    <t>St-Charles</t>
  </si>
  <si>
    <t>Campagna</t>
  </si>
  <si>
    <t>Lévis</t>
  </si>
  <si>
    <t>Alma</t>
  </si>
  <si>
    <t>Mascouche</t>
  </si>
  <si>
    <t>Drummondville</t>
  </si>
  <si>
    <t>Lessard</t>
  </si>
  <si>
    <t>Québec</t>
  </si>
  <si>
    <t>Chicoutimi</t>
  </si>
  <si>
    <t>Haut-Richelieu</t>
  </si>
  <si>
    <t>Dépôt journalier</t>
  </si>
  <si>
    <t>Date:</t>
  </si>
  <si>
    <t>NB Chèques</t>
  </si>
  <si>
    <t>Séquence</t>
  </si>
  <si>
    <t>Usager</t>
  </si>
  <si>
    <t>Nb total de chèques</t>
  </si>
  <si>
    <t>Montant total</t>
  </si>
  <si>
    <t>Signature du Déposant</t>
  </si>
  <si>
    <t>Initiales déposant:</t>
  </si>
  <si>
    <t>Rona inc-Magasins du Québec</t>
  </si>
  <si>
    <t>Magasin</t>
  </si>
  <si>
    <t>Montant</t>
  </si>
  <si>
    <t>Chateauguay</t>
  </si>
  <si>
    <t>Pierrefonds</t>
  </si>
  <si>
    <t>Rimouski</t>
  </si>
  <si>
    <t xml:space="preserve">Lévesque </t>
  </si>
  <si>
    <t xml:space="preserve">Bibeau </t>
  </si>
  <si>
    <t>Compte</t>
  </si>
  <si>
    <t>Futur</t>
  </si>
  <si>
    <t>Base de données</t>
  </si>
  <si>
    <t>LQC90990OEBS18.RONA.CA.EBSPRD3</t>
  </si>
  <si>
    <t>Jeu d'accès aux données</t>
  </si>
  <si>
    <t>RONA Operations Canada</t>
  </si>
  <si>
    <t>Livre</t>
  </si>
  <si>
    <t>Plan comptable</t>
  </si>
  <si>
    <t>RONA Champflex comptabilité</t>
  </si>
  <si>
    <t>Type de solde</t>
  </si>
  <si>
    <t>Réel</t>
  </si>
  <si>
    <t>Catégorie</t>
  </si>
  <si>
    <t>* Liste - Texte</t>
  </si>
  <si>
    <t>RONA Ajustement</t>
  </si>
  <si>
    <t>Source</t>
  </si>
  <si>
    <t>Feuille de calcul</t>
  </si>
  <si>
    <t>Devise</t>
  </si>
  <si>
    <t>CAD</t>
  </si>
  <si>
    <t>Date comptable</t>
  </si>
  <si>
    <t>* Liste - Date</t>
  </si>
  <si>
    <t>Nom de l'écriture</t>
  </si>
  <si>
    <t>Texte</t>
  </si>
  <si>
    <t>Description d'écriture</t>
  </si>
  <si>
    <t>Charger</t>
  </si>
  <si>
    <t>Compagnie</t>
  </si>
  <si>
    <t>Localisation</t>
  </si>
  <si>
    <t>Centre de couts</t>
  </si>
  <si>
    <t>Intercompagnie</t>
  </si>
  <si>
    <t>Débit</t>
  </si>
  <si>
    <t>Crédit</t>
  </si>
  <si>
    <t>Description de la ligne</t>
  </si>
  <si>
    <t>Messages</t>
  </si>
  <si>
    <t>* Numéro</t>
  </si>
  <si>
    <t/>
  </si>
  <si>
    <t>005</t>
  </si>
  <si>
    <t>0000</t>
  </si>
  <si>
    <t>11056</t>
  </si>
  <si>
    <t>000</t>
  </si>
  <si>
    <t>105060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</si>
  <si>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</si>
  <si>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</si>
  <si>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</si>
  <si>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</si>
  <si>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</si>
  <si>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</si>
  <si>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</si>
  <si>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</si>
  <si>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</si>
  <si>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</si>
  <si>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</si>
  <si>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</si>
  <si>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4- Entrez la date du bordereau de dépôt à imprimer et cliquez sur le bouton à droite pour l'imprimer</t>
  </si>
  <si>
    <t xml:space="preserve">5- Appuyez sur ce bouton pour générer le détail du dépôt pour la banque </t>
  </si>
  <si>
    <t>1- Entrez le nom de la période (début de mois seulement)</t>
  </si>
  <si>
    <t>2- Enregistrez le fichier sous le nom du nouveau mois (début de mois seulement)</t>
  </si>
  <si>
    <t>3- Appuyez sur ce bouton pour renommer vos onglets (début de mois seulement)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</si>
</sst>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 * #,##0.00_)\ _$_ ;_ * \(#,##0.00\)\ _$_ ;_ * &quot;-&quot;??_)\ _$_ ;_ @_ "/>
    <numFmt numFmtId="164" formatCode="[$-C0C]d\ mmm\ yyyy;@"/>
    <numFmt numFmtId="165" formatCode="[$-F800]dddd\,\ mmmm\ dd\,\ yyyy"/>
    <numFmt numFmtId="166" formatCode="_-&quot;$&quot;* #,##0.00_-;\-&quot;$&quot;* #,##0.00_-;_-&quot;$&quot;* &quot;-&quot;??_-;_-@_-"/>
    <numFmt numFmtId="167" formatCode="#,##0.00\ &quot;$&quot;_-"/>
    <numFmt numFmtId="168" formatCode="#,##0.00\ _$_-"/>
    <numFmt numFmtId="169" formatCode="000"/>
    <numFmt numFmtId="170" formatCode="000000"/>
    <numFmt numFmtId="171" formatCode="0000"/>
    <numFmt numFmtId="172" formatCode="00000"/>
    <numFmt numFmtId="173" formatCode="_ * #,##0_)\ _$_ ;_ * \(#,##0\)\ _$_ ;_ * &quot;-&quot;??_)\ _$_ ;_ @_ "/>
  </numFmts>
  <fonts count="22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name val="Verdana"/>
      <family val="2"/>
    </font>
    <font>
      <b/>
      <sz val="18"/>
      <name val="Verdana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9"/>
      <color rgb="FF48648C"/>
      <name val="Tahoma"/>
      <family val="2"/>
    </font>
    <font>
      <b/>
      <sz val="9"/>
      <color rgb="FF48648C"/>
      <name val="Tahoma"/>
      <family val="2"/>
    </font>
    <font>
      <sz val="9"/>
      <color rgb="FF000000"/>
      <name val="Tahoma"/>
      <family val="2"/>
    </font>
    <font>
      <sz val="8"/>
      <color rgb="FF48648C"/>
      <name val="Tahoma"/>
      <family val="2"/>
    </font>
    <font>
      <sz val="9"/>
      <color rgb="FF000000"/>
      <name val="Wingdings"/>
      <charset val="2"/>
    </font>
    <font>
      <sz val="10"/>
      <name val="Arial Unicode MS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E6EFF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3C2D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E6EFF8"/>
      </left>
      <right/>
      <top style="thin">
        <color rgb="FFE6EFF8"/>
      </top>
      <bottom/>
      <diagonal/>
    </border>
    <border>
      <left/>
      <right/>
      <top style="thin">
        <color rgb="FFE6EFF8"/>
      </top>
      <bottom/>
      <diagonal/>
    </border>
    <border>
      <left/>
      <right/>
      <top style="thin">
        <color rgb="FFC9C9CB"/>
      </top>
      <bottom/>
      <diagonal/>
    </border>
    <border>
      <left/>
      <right style="thin">
        <color rgb="FFC9C9CB"/>
      </right>
      <top style="thin">
        <color rgb="FFC9C9CB"/>
      </top>
      <bottom/>
      <diagonal/>
    </border>
    <border>
      <left style="thin">
        <color rgb="FFE6EFF8"/>
      </left>
      <right/>
      <top style="thin">
        <color rgb="FFE6EFF8"/>
      </top>
      <bottom style="thin">
        <color rgb="FFE6EFF8"/>
      </bottom>
      <diagonal/>
    </border>
    <border>
      <left/>
      <right/>
      <top style="thin">
        <color rgb="FFE6EFF8"/>
      </top>
      <bottom style="thin">
        <color rgb="FFE6EFF8"/>
      </bottom>
      <diagonal/>
    </border>
    <border>
      <left/>
      <right/>
      <top style="thin">
        <color rgb="FFC9C9CB"/>
      </top>
      <bottom style="thin">
        <color rgb="FFC9C9CB"/>
      </bottom>
      <diagonal/>
    </border>
    <border>
      <left/>
      <right style="thin">
        <color rgb="FFC9C9CB"/>
      </right>
      <top style="thin">
        <color rgb="FFC9C9CB"/>
      </top>
      <bottom style="thin">
        <color rgb="FFC9C9CB"/>
      </bottom>
      <diagonal/>
    </border>
    <border>
      <left style="thin">
        <color rgb="FFC9C9CB"/>
      </left>
      <right/>
      <top style="thin">
        <color rgb="FFC9C9CB"/>
      </top>
      <bottom/>
      <diagonal/>
    </border>
    <border>
      <left style="thin">
        <color rgb="FFC9C9CB"/>
      </left>
      <right/>
      <top/>
      <bottom style="thin">
        <color rgb="FFC9C9CB"/>
      </bottom>
      <diagonal/>
    </border>
    <border>
      <left/>
      <right/>
      <top/>
      <bottom style="thin">
        <color rgb="FFC9C9CB"/>
      </bottom>
      <diagonal/>
    </border>
    <border>
      <left/>
      <right style="thin">
        <color rgb="FFC9C9CB"/>
      </right>
      <top/>
      <bottom style="thin">
        <color rgb="FFC9C9CB"/>
      </bottom>
      <diagonal/>
    </border>
    <border>
      <left style="thin">
        <color rgb="FFC9C9CB"/>
      </left>
      <right/>
      <top/>
      <bottom/>
      <diagonal/>
    </border>
    <border>
      <left/>
      <right style="thin">
        <color rgb="FFC9C9CB"/>
      </right>
      <top/>
      <bottom/>
      <diagonal/>
    </border>
    <border>
      <left style="thin">
        <color rgb="FFC9C9CB"/>
      </left>
      <right/>
      <top style="thin">
        <color rgb="FFC9C9CB"/>
      </top>
      <bottom style="thin">
        <color rgb="FFC9C9CB"/>
      </bottom>
      <diagonal/>
    </border>
  </borders>
  <cellStyleXfs count="8">
    <xf numFmtId="0" fontId="0" fillId="0" borderId="0"/>
    <xf numFmtId="0" fontId="3" fillId="0" borderId="0"/>
    <xf numFmtId="166" fontId="3" fillId="0" borderId="0" applyFont="0" applyFill="0" applyBorder="0" applyAlignment="0" applyProtection="0"/>
    <xf numFmtId="0" fontId="3" fillId="0" borderId="0"/>
    <xf numFmtId="0" fontId="6" fillId="0" borderId="0"/>
    <xf numFmtId="43" fontId="6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1" fillId="0" borderId="0" applyNumberFormat="0" applyFill="0" applyBorder="0" applyAlignment="0" applyProtection="0"/>
  </cellStyleXfs>
  <cellXfs count="106">
    <xf numFmtId="0" fontId="0" fillId="0" borderId="0" xfId="0"/>
    <xf numFmtId="0" fontId="3" fillId="0" borderId="0" xfId="1" applyBorder="1"/>
    <xf numFmtId="0" fontId="3" fillId="0" borderId="0" xfId="1" applyBorder="1" applyAlignment="1"/>
    <xf numFmtId="0" fontId="3" fillId="0" borderId="0" xfId="1"/>
    <xf numFmtId="0" fontId="7" fillId="0" borderId="0" xfId="1" applyFont="1" applyAlignment="1">
      <alignment horizontal="center"/>
    </xf>
    <xf numFmtId="15" fontId="4" fillId="0" borderId="1" xfId="1" applyNumberFormat="1" applyFont="1" applyBorder="1"/>
    <xf numFmtId="0" fontId="4" fillId="0" borderId="0" xfId="1" applyFont="1"/>
    <xf numFmtId="0" fontId="4" fillId="0" borderId="0" xfId="1" applyFont="1" applyAlignment="1"/>
    <xf numFmtId="164" fontId="9" fillId="0" borderId="0" xfId="1" applyNumberFormat="1" applyFont="1" applyBorder="1"/>
    <xf numFmtId="165" fontId="4" fillId="0" borderId="0" xfId="1" applyNumberFormat="1" applyFont="1" applyBorder="1"/>
    <xf numFmtId="0" fontId="9" fillId="0" borderId="2" xfId="1" applyFont="1" applyBorder="1" applyAlignment="1">
      <alignment horizontal="center"/>
    </xf>
    <xf numFmtId="0" fontId="9" fillId="0" borderId="3" xfId="1" applyFont="1" applyBorder="1" applyAlignment="1">
      <alignment horizontal="center"/>
    </xf>
    <xf numFmtId="0" fontId="9" fillId="2" borderId="4" xfId="1" applyFont="1" applyFill="1" applyBorder="1" applyAlignment="1">
      <alignment horizontal="center"/>
    </xf>
    <xf numFmtId="0" fontId="9" fillId="0" borderId="4" xfId="1" applyFont="1" applyBorder="1" applyAlignment="1"/>
    <xf numFmtId="0" fontId="9" fillId="0" borderId="5" xfId="1" applyFont="1" applyBorder="1" applyAlignment="1">
      <alignment horizontal="center"/>
    </xf>
    <xf numFmtId="0" fontId="9" fillId="0" borderId="6" xfId="1" applyFont="1" applyBorder="1" applyAlignment="1">
      <alignment horizontal="center"/>
    </xf>
    <xf numFmtId="0" fontId="5" fillId="2" borderId="9" xfId="1" applyFont="1" applyFill="1" applyBorder="1" applyAlignment="1">
      <alignment horizontal="center"/>
    </xf>
    <xf numFmtId="1" fontId="5" fillId="0" borderId="9" xfId="1" applyNumberFormat="1" applyFont="1" applyBorder="1" applyAlignment="1">
      <alignment horizontal="center"/>
    </xf>
    <xf numFmtId="15" fontId="5" fillId="0" borderId="10" xfId="1" applyNumberFormat="1" applyFont="1" applyFill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2" borderId="11" xfId="1" applyFont="1" applyFill="1" applyBorder="1" applyAlignment="1">
      <alignment horizontal="center"/>
    </xf>
    <xf numFmtId="167" fontId="5" fillId="0" borderId="11" xfId="1" applyNumberFormat="1" applyFont="1" applyBorder="1" applyAlignment="1"/>
    <xf numFmtId="0" fontId="5" fillId="0" borderId="12" xfId="1" applyFont="1" applyBorder="1" applyAlignment="1">
      <alignment horizontal="center"/>
    </xf>
    <xf numFmtId="1" fontId="2" fillId="0" borderId="0" xfId="1" applyNumberFormat="1" applyFont="1" applyBorder="1" applyAlignment="1">
      <alignment horizontal="center"/>
    </xf>
    <xf numFmtId="166" fontId="2" fillId="0" borderId="0" xfId="2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167" fontId="2" fillId="0" borderId="0" xfId="1" applyNumberFormat="1" applyFont="1" applyFill="1" applyBorder="1" applyAlignment="1"/>
    <xf numFmtId="165" fontId="10" fillId="0" borderId="0" xfId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1" fillId="0" borderId="0" xfId="1" applyFont="1"/>
    <xf numFmtId="0" fontId="11" fillId="0" borderId="0" xfId="1" applyFont="1" applyAlignment="1">
      <alignment horizontal="center"/>
    </xf>
    <xf numFmtId="0" fontId="3" fillId="0" borderId="0" xfId="1" applyAlignment="1"/>
    <xf numFmtId="0" fontId="4" fillId="0" borderId="0" xfId="1" applyFont="1" applyBorder="1" applyAlignment="1">
      <alignment horizontal="right"/>
    </xf>
    <xf numFmtId="167" fontId="4" fillId="0" borderId="0" xfId="1" applyNumberFormat="1" applyFont="1" applyBorder="1"/>
    <xf numFmtId="0" fontId="3" fillId="0" borderId="1" xfId="1" applyBorder="1"/>
    <xf numFmtId="0" fontId="11" fillId="0" borderId="0" xfId="3" applyNumberFormat="1" applyFont="1" applyFill="1" applyBorder="1" applyAlignment="1" applyProtection="1">
      <protection locked="0"/>
    </xf>
    <xf numFmtId="0" fontId="3" fillId="0" borderId="0" xfId="0" quotePrefix="1" applyFont="1" applyFill="1" applyBorder="1"/>
    <xf numFmtId="0" fontId="13" fillId="3" borderId="0" xfId="0" applyFont="1" applyFill="1" applyProtection="1">
      <protection locked="0"/>
    </xf>
    <xf numFmtId="0" fontId="16" fillId="3" borderId="14" xfId="0" applyFont="1" applyFill="1" applyBorder="1" applyAlignment="1" applyProtection="1">
      <alignment horizontal="right"/>
    </xf>
    <xf numFmtId="0" fontId="16" fillId="3" borderId="18" xfId="0" applyFont="1" applyFill="1" applyBorder="1" applyAlignment="1" applyProtection="1">
      <alignment horizontal="right"/>
    </xf>
    <xf numFmtId="49" fontId="14" fillId="5" borderId="21" xfId="0" applyNumberFormat="1" applyFont="1" applyFill="1" applyBorder="1" applyAlignment="1" applyProtection="1"/>
    <xf numFmtId="49" fontId="14" fillId="5" borderId="15" xfId="0" applyNumberFormat="1" applyFont="1" applyFill="1" applyBorder="1" applyAlignment="1" applyProtection="1"/>
    <xf numFmtId="49" fontId="14" fillId="5" borderId="16" xfId="0" applyNumberFormat="1" applyFont="1" applyFill="1" applyBorder="1" applyAlignment="1" applyProtection="1"/>
    <xf numFmtId="0" fontId="16" fillId="5" borderId="22" xfId="0" applyFont="1" applyFill="1" applyBorder="1" applyAlignment="1" applyProtection="1"/>
    <xf numFmtId="0" fontId="16" fillId="5" borderId="24" xfId="0" applyFont="1" applyFill="1" applyBorder="1" applyAlignment="1" applyProtection="1"/>
    <xf numFmtId="0" fontId="17" fillId="4" borderId="25" xfId="0" applyNumberFormat="1" applyFont="1" applyFill="1" applyBorder="1" applyProtection="1">
      <protection locked="0"/>
    </xf>
    <xf numFmtId="169" fontId="15" fillId="4" borderId="25" xfId="0" applyNumberFormat="1" applyFont="1" applyFill="1" applyBorder="1" applyProtection="1">
      <protection locked="0"/>
    </xf>
    <xf numFmtId="170" fontId="15" fillId="4" borderId="0" xfId="0" applyNumberFormat="1" applyFont="1" applyFill="1" applyBorder="1" applyProtection="1">
      <protection locked="0"/>
    </xf>
    <xf numFmtId="171" fontId="15" fillId="4" borderId="0" xfId="0" applyNumberFormat="1" applyFont="1" applyFill="1" applyBorder="1" applyProtection="1">
      <protection locked="0"/>
    </xf>
    <xf numFmtId="172" fontId="15" fillId="4" borderId="0" xfId="0" applyNumberFormat="1" applyFont="1" applyFill="1" applyBorder="1" applyProtection="1">
      <protection locked="0"/>
    </xf>
    <xf numFmtId="0" fontId="15" fillId="4" borderId="25" xfId="0" applyNumberFormat="1" applyFont="1" applyFill="1" applyBorder="1" applyProtection="1">
      <protection locked="0"/>
    </xf>
    <xf numFmtId="0" fontId="15" fillId="3" borderId="0" xfId="0" applyNumberFormat="1" applyFont="1" applyFill="1" applyBorder="1" applyProtection="1"/>
    <xf numFmtId="0" fontId="15" fillId="3" borderId="26" xfId="0" applyNumberFormat="1" applyFont="1" applyFill="1" applyBorder="1" applyProtection="1"/>
    <xf numFmtId="0" fontId="13" fillId="5" borderId="27" xfId="0" applyFont="1" applyFill="1" applyBorder="1" applyProtection="1">
      <protection locked="0"/>
    </xf>
    <xf numFmtId="0" fontId="13" fillId="5" borderId="19" xfId="0" applyFont="1" applyFill="1" applyBorder="1" applyProtection="1">
      <protection locked="0"/>
    </xf>
    <xf numFmtId="0" fontId="13" fillId="5" borderId="19" xfId="0" applyNumberFormat="1" applyFont="1" applyFill="1" applyBorder="1" applyProtection="1">
      <protection locked="0"/>
    </xf>
    <xf numFmtId="0" fontId="13" fillId="5" borderId="20" xfId="0" applyFont="1" applyFill="1" applyBorder="1" applyProtection="1">
      <protection locked="0"/>
    </xf>
    <xf numFmtId="14" fontId="0" fillId="0" borderId="0" xfId="0" applyNumberFormat="1"/>
    <xf numFmtId="0" fontId="16" fillId="5" borderId="23" xfId="0" applyFont="1" applyFill="1" applyBorder="1" applyAlignment="1" applyProtection="1"/>
    <xf numFmtId="14" fontId="0" fillId="0" borderId="0" xfId="0" applyNumberForma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8" fillId="0" borderId="0" xfId="0" applyFont="1" applyAlignment="1">
      <alignment horizontal="left" vertical="center" indent="1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0" fillId="6" borderId="0" xfId="0" applyFill="1" applyAlignment="1" applyProtection="1">
      <alignment horizontal="center"/>
      <protection locked="0"/>
    </xf>
    <xf numFmtId="14" fontId="0" fillId="7" borderId="0" xfId="0" applyNumberFormat="1" applyFill="1" applyProtection="1"/>
    <xf numFmtId="14" fontId="0" fillId="7" borderId="0" xfId="0" applyNumberFormat="1" applyFill="1" applyProtection="1">
      <protection locked="0"/>
    </xf>
    <xf numFmtId="0" fontId="1" fillId="7" borderId="0" xfId="0" applyFont="1" applyFill="1" applyProtection="1"/>
    <xf numFmtId="173" fontId="0" fillId="7" borderId="0" xfId="6" applyNumberFormat="1" applyFont="1" applyFill="1" applyProtection="1"/>
    <xf numFmtId="1" fontId="5" fillId="7" borderId="7" xfId="1" applyNumberFormat="1" applyFont="1" applyFill="1" applyBorder="1" applyAlignment="1">
      <alignment horizontal="center"/>
    </xf>
    <xf numFmtId="166" fontId="5" fillId="7" borderId="8" xfId="2" applyFont="1" applyFill="1" applyBorder="1" applyAlignment="1">
      <alignment horizontal="center"/>
    </xf>
    <xf numFmtId="1" fontId="4" fillId="7" borderId="6" xfId="1" applyNumberFormat="1" applyFont="1" applyFill="1" applyBorder="1" applyAlignment="1">
      <alignment horizontal="center"/>
    </xf>
    <xf numFmtId="168" fontId="12" fillId="7" borderId="6" xfId="2" applyNumberFormat="1" applyFont="1" applyFill="1" applyBorder="1" applyAlignment="1"/>
    <xf numFmtId="164" fontId="5" fillId="7" borderId="9" xfId="1" applyNumberFormat="1" applyFont="1" applyFill="1" applyBorder="1" applyAlignment="1">
      <alignment horizontal="center"/>
    </xf>
    <xf numFmtId="14" fontId="0" fillId="6" borderId="0" xfId="0" applyNumberFormat="1" applyFill="1" applyAlignment="1" applyProtection="1">
      <alignment horizontal="center"/>
      <protection locked="0"/>
    </xf>
    <xf numFmtId="0" fontId="0" fillId="7" borderId="0" xfId="0" applyFill="1" applyProtection="1"/>
    <xf numFmtId="14" fontId="1" fillId="7" borderId="0" xfId="0" applyNumberFormat="1" applyFont="1" applyFill="1" applyProtection="1"/>
    <xf numFmtId="0" fontId="11" fillId="7" borderId="0" xfId="3" applyNumberFormat="1" applyFont="1" applyFill="1" applyBorder="1" applyAlignment="1" applyProtection="1">
      <protection locked="0"/>
    </xf>
    <xf numFmtId="0" fontId="3" fillId="7" borderId="0" xfId="1" applyFill="1" applyBorder="1"/>
    <xf numFmtId="0" fontId="3" fillId="7" borderId="0" xfId="1" applyFill="1" applyBorder="1" applyAlignment="1">
      <alignment horizontal="center"/>
    </xf>
    <xf numFmtId="0" fontId="3" fillId="7" borderId="0" xfId="1" applyFill="1"/>
    <xf numFmtId="0" fontId="3" fillId="7" borderId="0" xfId="1" applyFill="1" applyAlignment="1">
      <alignment horizontal="center"/>
    </xf>
    <xf numFmtId="0" fontId="21" fillId="0" borderId="0" xfId="7" applyAlignment="1" applyProtection="1">
      <alignment horizontal="center" wrapText="1"/>
      <protection locked="0"/>
    </xf>
    <xf numFmtId="0" fontId="13" fillId="7" borderId="19" xfId="0" applyFont="1" applyFill="1" applyBorder="1" applyAlignment="1" applyProtection="1">
      <alignment horizontal="center"/>
      <protection locked="0"/>
    </xf>
    <xf numFmtId="49" fontId="14" fillId="3" borderId="17" xfId="0" applyNumberFormat="1" applyFont="1" applyFill="1" applyBorder="1" applyAlignment="1" applyProtection="1"/>
    <xf numFmtId="49" fontId="14" fillId="0" borderId="18" xfId="0" applyNumberFormat="1" applyFont="1" applyBorder="1" applyAlignment="1" applyProtection="1"/>
    <xf numFmtId="0" fontId="13" fillId="3" borderId="19" xfId="0" applyFont="1" applyFill="1" applyBorder="1" applyAlignment="1" applyProtection="1">
      <alignment horizontal="center"/>
      <protection locked="0"/>
    </xf>
    <xf numFmtId="0" fontId="16" fillId="5" borderId="23" xfId="0" applyFont="1" applyFill="1" applyBorder="1" applyAlignment="1" applyProtection="1"/>
    <xf numFmtId="0" fontId="0" fillId="0" borderId="23" xfId="0" applyBorder="1" applyAlignment="1"/>
    <xf numFmtId="49" fontId="14" fillId="3" borderId="13" xfId="0" applyNumberFormat="1" applyFont="1" applyFill="1" applyBorder="1" applyAlignment="1" applyProtection="1"/>
    <xf numFmtId="49" fontId="14" fillId="0" borderId="14" xfId="0" applyNumberFormat="1" applyFont="1" applyBorder="1" applyAlignment="1" applyProtection="1"/>
    <xf numFmtId="49" fontId="15" fillId="3" borderId="15" xfId="0" applyNumberFormat="1" applyFont="1" applyFill="1" applyBorder="1" applyAlignment="1" applyProtection="1"/>
    <xf numFmtId="49" fontId="15" fillId="3" borderId="16" xfId="0" applyNumberFormat="1" applyFont="1" applyFill="1" applyBorder="1" applyAlignment="1" applyProtection="1"/>
    <xf numFmtId="14" fontId="13" fillId="7" borderId="19" xfId="0" applyNumberFormat="1" applyFont="1" applyFill="1" applyBorder="1" applyAlignment="1" applyProtection="1">
      <alignment horizontal="center"/>
      <protection locked="0"/>
    </xf>
    <xf numFmtId="49" fontId="15" fillId="4" borderId="15" xfId="0" applyNumberFormat="1" applyFont="1" applyFill="1" applyBorder="1" applyAlignment="1" applyProtection="1">
      <protection locked="0"/>
    </xf>
    <xf numFmtId="49" fontId="15" fillId="4" borderId="16" xfId="0" applyNumberFormat="1" applyFont="1" applyFill="1" applyBorder="1" applyAlignment="1" applyProtection="1">
      <protection locked="0"/>
    </xf>
    <xf numFmtId="49" fontId="14" fillId="3" borderId="0" xfId="0" applyNumberFormat="1" applyFont="1" applyFill="1" applyAlignment="1" applyProtection="1"/>
    <xf numFmtId="0" fontId="15" fillId="3" borderId="0" xfId="0" applyNumberFormat="1" applyFont="1" applyFill="1" applyAlignment="1" applyProtection="1"/>
    <xf numFmtId="14" fontId="8" fillId="0" borderId="0" xfId="1" applyNumberFormat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8" fillId="7" borderId="0" xfId="1" applyFont="1" applyFill="1" applyBorder="1" applyAlignment="1">
      <alignment horizontal="center"/>
    </xf>
  </cellXfs>
  <cellStyles count="8">
    <cellStyle name="Lien hypertexte" xfId="7" builtinId="8"/>
    <cellStyle name="Milliers" xfId="6" builtinId="3"/>
    <cellStyle name="Milliers 2" xfId="5"/>
    <cellStyle name="Monétaire 2" xfId="2"/>
    <cellStyle name="Normal" xfId="0" builtinId="0"/>
    <cellStyle name="Normal 2" xfId="1"/>
    <cellStyle name="Normal 2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2</xdr:row>
          <xdr:rowOff>9525</xdr:rowOff>
        </xdr:from>
        <xdr:to>
          <xdr:col>2</xdr:col>
          <xdr:colOff>952500</xdr:colOff>
          <xdr:row>2</xdr:row>
          <xdr:rowOff>152400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Renommer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4</xdr:row>
          <xdr:rowOff>9525</xdr:rowOff>
        </xdr:from>
        <xdr:to>
          <xdr:col>2</xdr:col>
          <xdr:colOff>952500</xdr:colOff>
          <xdr:row>4</xdr:row>
          <xdr:rowOff>152400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Détail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337"/>
  <sheetViews>
    <sheetView tabSelected="1" workbookViewId="0">
      <selection activeCell="A21" sqref="A21"/>
    </sheetView>
  </sheetViews>
  <sheetFormatPr baseColWidth="10" defaultRowHeight="12.75" x14ac:dyDescent="0.2"/>
  <cols>
    <col min="1" max="1" width="84.140625" style="61" bestFit="1" customWidth="1"/>
    <col min="2" max="3" width="17.140625" style="65" customWidth="1"/>
    <col min="4" max="4" width="11.42578125" style="64" customWidth="1"/>
    <col min="5" max="14" width="11.42578125" style="61" customWidth="1"/>
    <col min="15" max="15" width="11.42578125" customWidth="1"/>
  </cols>
  <sheetData>
    <row r="1" spans="1:14" x14ac:dyDescent="0.2">
      <c r="A1" s="68" t="s">
        <v>85</v>
      </c>
      <c r="B1" s="69" t="s">
        <v>77</v>
      </c>
      <c r="D1" s="70">
        <f>IF(ISERROR(VLOOKUP(B1,L1:M12,2,FALSE))=TRUE,"",VLOOKUP(B1,L1:M12,2,FALSE))</f>
        <v>41821</v>
      </c>
      <c r="E1" s="61" t="str">
        <f>IF(D1="",ROW(E1),"")</f>
        <v/>
      </c>
      <c r="L1" s="72" t="s">
        <v>71</v>
      </c>
      <c r="M1" s="70">
        <v>41640</v>
      </c>
      <c r="N1" s="73">
        <f t="shared" ref="N1:N10" si="0">+M2-M1</f>
        <v>31</v>
      </c>
    </row>
    <row r="2" spans="1:14" x14ac:dyDescent="0.2">
      <c r="A2" s="68" t="s">
        <v>86</v>
      </c>
      <c r="D2" s="71">
        <f t="shared" ref="D2:D18" si="1">IF(IF(ROW(D2)&lt;=VLOOKUP($B$1,$L$1:$N$12,3,FALSE),D1+1,"")="",ROW(D2),IF(ROW(D2)&lt;=VLOOKUP($B$1,$L$1:$N$12,3,FALSE),D1+1,""))</f>
        <v>41822</v>
      </c>
      <c r="E2" s="61" t="str">
        <f t="shared" ref="E2:E31" si="2">IF(D2="",ROW(E2),"")</f>
        <v/>
      </c>
      <c r="L2" s="72" t="s">
        <v>72</v>
      </c>
      <c r="M2" s="70">
        <v>41671</v>
      </c>
      <c r="N2" s="73">
        <f t="shared" si="0"/>
        <v>28</v>
      </c>
    </row>
    <row r="3" spans="1:14" x14ac:dyDescent="0.2">
      <c r="A3" s="68" t="s">
        <v>87</v>
      </c>
      <c r="D3" s="71">
        <f t="shared" si="1"/>
        <v>41823</v>
      </c>
      <c r="E3" s="61" t="str">
        <f t="shared" si="2"/>
        <v/>
      </c>
      <c r="L3" s="72" t="s">
        <v>73</v>
      </c>
      <c r="M3" s="81">
        <v>41699</v>
      </c>
      <c r="N3" s="73">
        <f t="shared" si="0"/>
        <v>31</v>
      </c>
    </row>
    <row r="4" spans="1:14" x14ac:dyDescent="0.2">
      <c r="A4" s="68" t="s">
        <v>83</v>
      </c>
      <c r="B4" s="79">
        <v>41643</v>
      </c>
      <c r="C4" s="87" t="str">
        <f>HYPERLINK('Date du mois'!B4)</f>
        <v>41643</v>
      </c>
      <c r="D4" s="71">
        <f t="shared" si="1"/>
        <v>41824</v>
      </c>
      <c r="E4" s="61" t="str">
        <f t="shared" si="2"/>
        <v/>
      </c>
      <c r="L4" s="72" t="s">
        <v>74</v>
      </c>
      <c r="M4" s="70">
        <v>41730</v>
      </c>
      <c r="N4" s="73">
        <f t="shared" si="0"/>
        <v>30</v>
      </c>
    </row>
    <row r="5" spans="1:14" x14ac:dyDescent="0.2">
      <c r="A5" s="68" t="s">
        <v>84</v>
      </c>
      <c r="D5" s="71">
        <f t="shared" si="1"/>
        <v>41825</v>
      </c>
      <c r="E5" s="61" t="str">
        <f t="shared" si="2"/>
        <v/>
      </c>
      <c r="L5" s="72" t="s">
        <v>75</v>
      </c>
      <c r="M5" s="70">
        <v>41760</v>
      </c>
      <c r="N5" s="73">
        <f t="shared" si="0"/>
        <v>31</v>
      </c>
    </row>
    <row r="6" spans="1:14" x14ac:dyDescent="0.2">
      <c r="D6" s="71">
        <f t="shared" si="1"/>
        <v>41826</v>
      </c>
      <c r="E6" s="61" t="str">
        <f t="shared" si="2"/>
        <v/>
      </c>
      <c r="L6" s="72" t="s">
        <v>76</v>
      </c>
      <c r="M6" s="70">
        <v>41791</v>
      </c>
      <c r="N6" s="73">
        <f t="shared" si="0"/>
        <v>30</v>
      </c>
    </row>
    <row r="7" spans="1:14" x14ac:dyDescent="0.2">
      <c r="D7" s="71">
        <f t="shared" si="1"/>
        <v>41827</v>
      </c>
      <c r="E7" s="61" t="str">
        <f t="shared" si="2"/>
        <v/>
      </c>
      <c r="L7" s="72" t="s">
        <v>77</v>
      </c>
      <c r="M7" s="70">
        <v>41821</v>
      </c>
      <c r="N7" s="73">
        <f t="shared" si="0"/>
        <v>31</v>
      </c>
    </row>
    <row r="8" spans="1:14" x14ac:dyDescent="0.2">
      <c r="D8" s="71">
        <f t="shared" si="1"/>
        <v>41828</v>
      </c>
      <c r="E8" s="61" t="str">
        <f t="shared" si="2"/>
        <v/>
      </c>
      <c r="L8" s="72" t="s">
        <v>78</v>
      </c>
      <c r="M8" s="70">
        <v>41852</v>
      </c>
      <c r="N8" s="73">
        <f t="shared" si="0"/>
        <v>31</v>
      </c>
    </row>
    <row r="9" spans="1:14" x14ac:dyDescent="0.2">
      <c r="D9" s="71">
        <f t="shared" si="1"/>
        <v>41829</v>
      </c>
      <c r="E9" s="61" t="str">
        <f t="shared" si="2"/>
        <v/>
      </c>
      <c r="L9" s="72" t="s">
        <v>79</v>
      </c>
      <c r="M9" s="70">
        <v>41883</v>
      </c>
      <c r="N9" s="73">
        <f t="shared" si="0"/>
        <v>30</v>
      </c>
    </row>
    <row r="10" spans="1:14" x14ac:dyDescent="0.2">
      <c r="D10" s="71">
        <f t="shared" si="1"/>
        <v>41830</v>
      </c>
      <c r="E10" s="61" t="str">
        <f t="shared" si="2"/>
        <v/>
      </c>
      <c r="L10" s="72" t="s">
        <v>80</v>
      </c>
      <c r="M10" s="70">
        <v>41913</v>
      </c>
      <c r="N10" s="73">
        <f t="shared" si="0"/>
        <v>31</v>
      </c>
    </row>
    <row r="11" spans="1:14" x14ac:dyDescent="0.2">
      <c r="D11" s="71">
        <f t="shared" si="1"/>
        <v>41831</v>
      </c>
      <c r="E11" s="61" t="str">
        <f t="shared" si="2"/>
        <v/>
      </c>
      <c r="L11" s="72" t="s">
        <v>81</v>
      </c>
      <c r="M11" s="70">
        <v>41944</v>
      </c>
      <c r="N11" s="73">
        <f>+M12-M11</f>
        <v>30</v>
      </c>
    </row>
    <row r="12" spans="1:14" x14ac:dyDescent="0.2">
      <c r="D12" s="71">
        <f t="shared" si="1"/>
        <v>41832</v>
      </c>
      <c r="E12" s="61" t="str">
        <f t="shared" si="2"/>
        <v/>
      </c>
      <c r="L12" s="72" t="s">
        <v>82</v>
      </c>
      <c r="M12" s="70">
        <v>41974</v>
      </c>
      <c r="N12" s="73">
        <v>31</v>
      </c>
    </row>
    <row r="13" spans="1:14" x14ac:dyDescent="0.2">
      <c r="D13" s="71">
        <f t="shared" si="1"/>
        <v>41833</v>
      </c>
      <c r="E13" s="61" t="str">
        <f t="shared" si="2"/>
        <v/>
      </c>
      <c r="L13" s="63"/>
      <c r="M13" s="59"/>
    </row>
    <row r="14" spans="1:14" x14ac:dyDescent="0.2">
      <c r="D14" s="71">
        <f t="shared" si="1"/>
        <v>41834</v>
      </c>
      <c r="E14" s="61" t="str">
        <f t="shared" si="2"/>
        <v/>
      </c>
      <c r="L14" s="63"/>
      <c r="M14" s="59"/>
    </row>
    <row r="15" spans="1:14" x14ac:dyDescent="0.2">
      <c r="D15" s="71">
        <f t="shared" si="1"/>
        <v>41835</v>
      </c>
      <c r="E15" s="61" t="str">
        <f t="shared" si="2"/>
        <v/>
      </c>
      <c r="L15" s="63"/>
      <c r="M15" s="59"/>
    </row>
    <row r="16" spans="1:14" x14ac:dyDescent="0.2">
      <c r="D16" s="71">
        <f t="shared" si="1"/>
        <v>41836</v>
      </c>
      <c r="E16" s="61" t="str">
        <f t="shared" si="2"/>
        <v/>
      </c>
      <c r="L16" s="63"/>
      <c r="M16" s="59"/>
    </row>
    <row r="17" spans="4:13" x14ac:dyDescent="0.2">
      <c r="D17" s="71">
        <f t="shared" si="1"/>
        <v>41837</v>
      </c>
      <c r="E17" s="61" t="str">
        <f t="shared" si="2"/>
        <v/>
      </c>
      <c r="L17" s="63"/>
      <c r="M17" s="59"/>
    </row>
    <row r="18" spans="4:13" x14ac:dyDescent="0.2">
      <c r="D18" s="71">
        <f t="shared" si="1"/>
        <v>41838</v>
      </c>
      <c r="E18" s="61" t="str">
        <f t="shared" si="2"/>
        <v/>
      </c>
      <c r="L18" s="63"/>
      <c r="M18" s="59"/>
    </row>
    <row r="19" spans="4:13" x14ac:dyDescent="0.2">
      <c r="D19" s="71">
        <f t="shared" ref="D19:D27" si="3">IF(IF(ROW(D19)&lt;=VLOOKUP($B$1,$L$1:$N$12,3,FALSE),D18+1,"")="",ROW(D19),IF(ROW(D19)&lt;=VLOOKUP($B$1,$L$1:$N$12,3,FALSE),D18+1,""))</f>
        <v>41839</v>
      </c>
      <c r="E19" s="61" t="str">
        <f t="shared" si="2"/>
        <v/>
      </c>
      <c r="L19" s="63"/>
      <c r="M19" s="59"/>
    </row>
    <row r="20" spans="4:13" x14ac:dyDescent="0.2">
      <c r="D20" s="71">
        <f t="shared" si="3"/>
        <v>41840</v>
      </c>
      <c r="E20" s="61" t="str">
        <f t="shared" si="2"/>
        <v/>
      </c>
      <c r="L20" s="63"/>
      <c r="M20" s="59"/>
    </row>
    <row r="21" spans="4:13" x14ac:dyDescent="0.2">
      <c r="D21" s="71">
        <f t="shared" si="3"/>
        <v>41841</v>
      </c>
      <c r="E21" s="61" t="str">
        <f t="shared" si="2"/>
        <v/>
      </c>
      <c r="L21" s="63"/>
      <c r="M21" s="59"/>
    </row>
    <row r="22" spans="4:13" x14ac:dyDescent="0.2">
      <c r="D22" s="71">
        <f t="shared" si="3"/>
        <v>41842</v>
      </c>
      <c r="E22" s="61" t="str">
        <f t="shared" si="2"/>
        <v/>
      </c>
      <c r="L22" s="63"/>
      <c r="M22" s="59"/>
    </row>
    <row r="23" spans="4:13" x14ac:dyDescent="0.2">
      <c r="D23" s="71">
        <f t="shared" si="3"/>
        <v>41843</v>
      </c>
      <c r="E23" s="61" t="str">
        <f t="shared" si="2"/>
        <v/>
      </c>
      <c r="L23" s="63"/>
      <c r="M23" s="59"/>
    </row>
    <row r="24" spans="4:13" x14ac:dyDescent="0.2">
      <c r="D24" s="71">
        <f t="shared" si="3"/>
        <v>41844</v>
      </c>
      <c r="E24" s="61" t="str">
        <f t="shared" si="2"/>
        <v/>
      </c>
      <c r="L24" s="63"/>
      <c r="M24" s="59"/>
    </row>
    <row r="25" spans="4:13" x14ac:dyDescent="0.2">
      <c r="D25" s="71">
        <f t="shared" si="3"/>
        <v>41845</v>
      </c>
      <c r="E25" s="61" t="str">
        <f t="shared" si="2"/>
        <v/>
      </c>
      <c r="L25" s="63"/>
      <c r="M25" s="59"/>
    </row>
    <row r="26" spans="4:13" x14ac:dyDescent="0.2">
      <c r="D26" s="71">
        <f t="shared" si="3"/>
        <v>41846</v>
      </c>
      <c r="E26" s="61" t="str">
        <f t="shared" si="2"/>
        <v/>
      </c>
      <c r="L26" s="63"/>
      <c r="M26" s="59"/>
    </row>
    <row r="27" spans="4:13" x14ac:dyDescent="0.2">
      <c r="D27" s="71">
        <f t="shared" si="3"/>
        <v>41847</v>
      </c>
      <c r="E27" s="61" t="str">
        <f t="shared" si="2"/>
        <v/>
      </c>
      <c r="L27" s="63"/>
      <c r="M27" s="59"/>
    </row>
    <row r="28" spans="4:13" x14ac:dyDescent="0.2">
      <c r="D28" s="71">
        <f t="shared" ref="D28:D30" si="4">IF(IF(ROW(D28)&lt;=VLOOKUP($B$1,$L$1:$N$12,3,FALSE),D27+1,"")="",ROW(D28),IF(ROW(D28)&lt;=VLOOKUP($B$1,$L$1:$N$12,3,FALSE),D27+1,""))</f>
        <v>41848</v>
      </c>
      <c r="E28" s="61" t="str">
        <f t="shared" si="2"/>
        <v/>
      </c>
      <c r="L28" s="63"/>
      <c r="M28" s="59"/>
    </row>
    <row r="29" spans="4:13" x14ac:dyDescent="0.2">
      <c r="D29" s="71">
        <f t="shared" si="4"/>
        <v>41849</v>
      </c>
      <c r="E29" s="61" t="str">
        <f t="shared" si="2"/>
        <v/>
      </c>
      <c r="L29" s="63"/>
      <c r="M29" s="59"/>
    </row>
    <row r="30" spans="4:13" x14ac:dyDescent="0.2">
      <c r="D30" s="71">
        <f t="shared" si="4"/>
        <v>41850</v>
      </c>
      <c r="E30" s="61" t="str">
        <f t="shared" si="2"/>
        <v/>
      </c>
      <c r="L30" s="63"/>
      <c r="M30" s="59"/>
    </row>
    <row r="31" spans="4:13" x14ac:dyDescent="0.2">
      <c r="D31" s="71">
        <f>IF(IF(ROW(D31)&lt;=VLOOKUP($B$1,$L$1:$N$12,3,FALSE),D30+1,"")="",ROW(D31),IF(ROW(D31)&lt;=VLOOKUP($B$1,$L$1:$N$12,3,FALSE),D30+1,""))</f>
        <v>41851</v>
      </c>
      <c r="E31" s="61" t="str">
        <f t="shared" si="2"/>
        <v/>
      </c>
      <c r="L31" s="63"/>
      <c r="M31" s="59"/>
    </row>
    <row r="32" spans="4:13" x14ac:dyDescent="0.2">
      <c r="L32" s="63"/>
      <c r="M32" s="59"/>
    </row>
    <row r="33" spans="12:13" x14ac:dyDescent="0.2">
      <c r="L33" s="63"/>
      <c r="M33" s="59"/>
    </row>
    <row r="34" spans="12:13" x14ac:dyDescent="0.2">
      <c r="L34" s="63"/>
      <c r="M34" s="59"/>
    </row>
    <row r="35" spans="12:13" x14ac:dyDescent="0.2">
      <c r="L35" s="63"/>
      <c r="M35" s="59"/>
    </row>
    <row r="36" spans="12:13" x14ac:dyDescent="0.2">
      <c r="L36" s="63"/>
      <c r="M36" s="59"/>
    </row>
    <row r="37" spans="12:13" x14ac:dyDescent="0.2">
      <c r="L37" s="63"/>
      <c r="M37" s="59"/>
    </row>
    <row r="38" spans="12:13" x14ac:dyDescent="0.2">
      <c r="L38" s="63"/>
      <c r="M38" s="59"/>
    </row>
    <row r="39" spans="12:13" x14ac:dyDescent="0.2">
      <c r="L39" s="63"/>
      <c r="M39" s="59"/>
    </row>
    <row r="40" spans="12:13" x14ac:dyDescent="0.2">
      <c r="L40" s="63"/>
      <c r="M40" s="59"/>
    </row>
    <row r="41" spans="12:13" x14ac:dyDescent="0.2">
      <c r="L41" s="63"/>
      <c r="M41" s="59"/>
    </row>
    <row r="42" spans="12:13" x14ac:dyDescent="0.2">
      <c r="L42" s="63"/>
      <c r="M42" s="59"/>
    </row>
    <row r="43" spans="12:13" x14ac:dyDescent="0.2">
      <c r="L43" s="63"/>
      <c r="M43" s="59"/>
    </row>
    <row r="44" spans="12:13" x14ac:dyDescent="0.2">
      <c r="L44" s="63"/>
      <c r="M44" s="59"/>
    </row>
    <row r="45" spans="12:13" x14ac:dyDescent="0.2">
      <c r="L45" s="63"/>
      <c r="M45" s="59"/>
    </row>
    <row r="46" spans="12:13" x14ac:dyDescent="0.2">
      <c r="L46" s="63"/>
      <c r="M46" s="59"/>
    </row>
    <row r="47" spans="12:13" x14ac:dyDescent="0.2">
      <c r="L47" s="63"/>
      <c r="M47" s="59"/>
    </row>
    <row r="48" spans="12:13" x14ac:dyDescent="0.2">
      <c r="L48" s="63"/>
      <c r="M48" s="59"/>
    </row>
    <row r="49" spans="12:13" x14ac:dyDescent="0.2">
      <c r="L49" s="63"/>
      <c r="M49" s="59"/>
    </row>
    <row r="50" spans="12:13" x14ac:dyDescent="0.2">
      <c r="L50" s="63"/>
      <c r="M50" s="59"/>
    </row>
    <row r="51" spans="12:13" x14ac:dyDescent="0.2">
      <c r="L51" s="63"/>
      <c r="M51" s="59"/>
    </row>
    <row r="52" spans="12:13" x14ac:dyDescent="0.2">
      <c r="L52" s="63"/>
      <c r="M52" s="59"/>
    </row>
    <row r="53" spans="12:13" x14ac:dyDescent="0.2">
      <c r="L53" s="63"/>
      <c r="M53" s="59"/>
    </row>
    <row r="54" spans="12:13" x14ac:dyDescent="0.2">
      <c r="L54" s="63"/>
      <c r="M54" s="59"/>
    </row>
    <row r="55" spans="12:13" x14ac:dyDescent="0.2">
      <c r="L55" s="63"/>
      <c r="M55" s="59"/>
    </row>
    <row r="56" spans="12:13" x14ac:dyDescent="0.2">
      <c r="L56" s="63"/>
      <c r="M56" s="59"/>
    </row>
    <row r="57" spans="12:13" x14ac:dyDescent="0.2">
      <c r="L57" s="63"/>
      <c r="M57" s="59"/>
    </row>
    <row r="58" spans="12:13" x14ac:dyDescent="0.2">
      <c r="L58" s="63"/>
      <c r="M58" s="59"/>
    </row>
    <row r="59" spans="12:13" x14ac:dyDescent="0.2">
      <c r="L59" s="63"/>
      <c r="M59" s="59"/>
    </row>
    <row r="60" spans="12:13" x14ac:dyDescent="0.2">
      <c r="L60" s="63"/>
      <c r="M60" s="59"/>
    </row>
    <row r="61" spans="12:13" x14ac:dyDescent="0.2">
      <c r="L61" s="63"/>
      <c r="M61" s="59"/>
    </row>
    <row r="62" spans="12:13" x14ac:dyDescent="0.2">
      <c r="L62" s="63"/>
      <c r="M62" s="59"/>
    </row>
    <row r="63" spans="12:13" x14ac:dyDescent="0.2">
      <c r="L63" s="63"/>
      <c r="M63" s="59"/>
    </row>
    <row r="64" spans="12:13" x14ac:dyDescent="0.2">
      <c r="L64" s="63"/>
      <c r="M64" s="59"/>
    </row>
    <row r="65" spans="13:13" x14ac:dyDescent="0.2">
      <c r="M65" s="59"/>
    </row>
    <row r="66" spans="13:13" x14ac:dyDescent="0.2">
      <c r="M66" s="59"/>
    </row>
    <row r="67" spans="13:13" x14ac:dyDescent="0.2">
      <c r="M67" s="59"/>
    </row>
    <row r="68" spans="13:13" x14ac:dyDescent="0.2">
      <c r="M68" s="59"/>
    </row>
    <row r="69" spans="13:13" x14ac:dyDescent="0.2">
      <c r="M69" s="59"/>
    </row>
    <row r="70" spans="13:13" x14ac:dyDescent="0.2">
      <c r="M70" s="59"/>
    </row>
    <row r="71" spans="13:13" x14ac:dyDescent="0.2">
      <c r="M71" s="59"/>
    </row>
    <row r="72" spans="13:13" x14ac:dyDescent="0.2">
      <c r="M72" s="59"/>
    </row>
    <row r="73" spans="13:13" x14ac:dyDescent="0.2">
      <c r="M73" s="59"/>
    </row>
    <row r="74" spans="13:13" x14ac:dyDescent="0.2">
      <c r="M74" s="59"/>
    </row>
    <row r="75" spans="13:13" x14ac:dyDescent="0.2">
      <c r="M75" s="59"/>
    </row>
    <row r="76" spans="13:13" x14ac:dyDescent="0.2">
      <c r="M76" s="59"/>
    </row>
    <row r="77" spans="13:13" x14ac:dyDescent="0.2">
      <c r="M77" s="59"/>
    </row>
    <row r="78" spans="13:13" x14ac:dyDescent="0.2">
      <c r="M78" s="59"/>
    </row>
    <row r="79" spans="13:13" x14ac:dyDescent="0.2">
      <c r="M79" s="59"/>
    </row>
    <row r="80" spans="13:13" x14ac:dyDescent="0.2">
      <c r="M80" s="59"/>
    </row>
    <row r="81" spans="13:13" x14ac:dyDescent="0.2">
      <c r="M81" s="59"/>
    </row>
    <row r="82" spans="13:13" x14ac:dyDescent="0.2">
      <c r="M82" s="59"/>
    </row>
    <row r="83" spans="13:13" x14ac:dyDescent="0.2">
      <c r="M83" s="59"/>
    </row>
    <row r="84" spans="13:13" x14ac:dyDescent="0.2">
      <c r="M84" s="59"/>
    </row>
    <row r="85" spans="13:13" x14ac:dyDescent="0.2">
      <c r="M85" s="59"/>
    </row>
    <row r="86" spans="13:13" x14ac:dyDescent="0.2">
      <c r="M86" s="59"/>
    </row>
    <row r="87" spans="13:13" x14ac:dyDescent="0.2">
      <c r="M87" s="59"/>
    </row>
    <row r="88" spans="13:13" x14ac:dyDescent="0.2">
      <c r="M88" s="59"/>
    </row>
    <row r="89" spans="13:13" x14ac:dyDescent="0.2">
      <c r="M89" s="59"/>
    </row>
    <row r="90" spans="13:13" x14ac:dyDescent="0.2">
      <c r="M90" s="59"/>
    </row>
    <row r="91" spans="13:13" x14ac:dyDescent="0.2">
      <c r="M91" s="59"/>
    </row>
    <row r="92" spans="13:13" x14ac:dyDescent="0.2">
      <c r="M92" s="59"/>
    </row>
    <row r="93" spans="13:13" x14ac:dyDescent="0.2">
      <c r="M93" s="59"/>
    </row>
    <row r="94" spans="13:13" x14ac:dyDescent="0.2">
      <c r="M94" s="59"/>
    </row>
    <row r="95" spans="13:13" x14ac:dyDescent="0.2">
      <c r="M95" s="59"/>
    </row>
    <row r="96" spans="13:13" x14ac:dyDescent="0.2">
      <c r="M96" s="59"/>
    </row>
    <row r="97" spans="13:13" x14ac:dyDescent="0.2">
      <c r="M97" s="59"/>
    </row>
    <row r="98" spans="13:13" x14ac:dyDescent="0.2">
      <c r="M98" s="59"/>
    </row>
    <row r="99" spans="13:13" x14ac:dyDescent="0.2">
      <c r="M99" s="59"/>
    </row>
    <row r="100" spans="13:13" x14ac:dyDescent="0.2">
      <c r="M100" s="59"/>
    </row>
    <row r="101" spans="13:13" x14ac:dyDescent="0.2">
      <c r="M101" s="59"/>
    </row>
    <row r="102" spans="13:13" x14ac:dyDescent="0.2">
      <c r="M102" s="59"/>
    </row>
    <row r="103" spans="13:13" x14ac:dyDescent="0.2">
      <c r="M103" s="59"/>
    </row>
    <row r="104" spans="13:13" x14ac:dyDescent="0.2">
      <c r="M104" s="59"/>
    </row>
    <row r="105" spans="13:13" x14ac:dyDescent="0.2">
      <c r="M105" s="59"/>
    </row>
    <row r="106" spans="13:13" x14ac:dyDescent="0.2">
      <c r="M106" s="59"/>
    </row>
    <row r="107" spans="13:13" x14ac:dyDescent="0.2">
      <c r="M107" s="59"/>
    </row>
    <row r="108" spans="13:13" x14ac:dyDescent="0.2">
      <c r="M108" s="59"/>
    </row>
    <row r="109" spans="13:13" x14ac:dyDescent="0.2">
      <c r="M109" s="59"/>
    </row>
    <row r="110" spans="13:13" x14ac:dyDescent="0.2">
      <c r="M110" s="59"/>
    </row>
    <row r="111" spans="13:13" x14ac:dyDescent="0.2">
      <c r="M111" s="59"/>
    </row>
    <row r="112" spans="13:13" x14ac:dyDescent="0.2">
      <c r="M112" s="59"/>
    </row>
    <row r="113" spans="13:13" x14ac:dyDescent="0.2">
      <c r="M113" s="59"/>
    </row>
    <row r="114" spans="13:13" x14ac:dyDescent="0.2">
      <c r="M114" s="59"/>
    </row>
    <row r="115" spans="13:13" x14ac:dyDescent="0.2">
      <c r="M115" s="59"/>
    </row>
    <row r="116" spans="13:13" x14ac:dyDescent="0.2">
      <c r="M116" s="59"/>
    </row>
    <row r="117" spans="13:13" x14ac:dyDescent="0.2">
      <c r="M117" s="59"/>
    </row>
    <row r="118" spans="13:13" x14ac:dyDescent="0.2">
      <c r="M118" s="59"/>
    </row>
    <row r="119" spans="13:13" x14ac:dyDescent="0.2">
      <c r="M119" s="59"/>
    </row>
    <row r="120" spans="13:13" x14ac:dyDescent="0.2">
      <c r="M120" s="59"/>
    </row>
    <row r="121" spans="13:13" x14ac:dyDescent="0.2">
      <c r="M121" s="59"/>
    </row>
    <row r="122" spans="13:13" x14ac:dyDescent="0.2">
      <c r="M122" s="59"/>
    </row>
    <row r="123" spans="13:13" x14ac:dyDescent="0.2">
      <c r="M123" s="59"/>
    </row>
    <row r="124" spans="13:13" x14ac:dyDescent="0.2">
      <c r="M124" s="59"/>
    </row>
    <row r="125" spans="13:13" x14ac:dyDescent="0.2">
      <c r="M125" s="59"/>
    </row>
    <row r="126" spans="13:13" x14ac:dyDescent="0.2">
      <c r="M126" s="59"/>
    </row>
    <row r="127" spans="13:13" x14ac:dyDescent="0.2">
      <c r="M127" s="59"/>
    </row>
    <row r="128" spans="13:13" x14ac:dyDescent="0.2">
      <c r="M128" s="59"/>
    </row>
    <row r="129" spans="13:13" x14ac:dyDescent="0.2">
      <c r="M129" s="59"/>
    </row>
    <row r="130" spans="13:13" x14ac:dyDescent="0.2">
      <c r="M130" s="59"/>
    </row>
    <row r="131" spans="13:13" x14ac:dyDescent="0.2">
      <c r="M131" s="59"/>
    </row>
    <row r="132" spans="13:13" x14ac:dyDescent="0.2">
      <c r="M132" s="59"/>
    </row>
    <row r="133" spans="13:13" x14ac:dyDescent="0.2">
      <c r="M133" s="59"/>
    </row>
    <row r="134" spans="13:13" x14ac:dyDescent="0.2">
      <c r="M134" s="59"/>
    </row>
    <row r="135" spans="13:13" x14ac:dyDescent="0.2">
      <c r="M135" s="59"/>
    </row>
    <row r="136" spans="13:13" x14ac:dyDescent="0.2">
      <c r="M136" s="59"/>
    </row>
    <row r="137" spans="13:13" x14ac:dyDescent="0.2">
      <c r="M137" s="59"/>
    </row>
    <row r="138" spans="13:13" x14ac:dyDescent="0.2">
      <c r="M138" s="59"/>
    </row>
    <row r="139" spans="13:13" x14ac:dyDescent="0.2">
      <c r="M139" s="59"/>
    </row>
    <row r="140" spans="13:13" x14ac:dyDescent="0.2">
      <c r="M140" s="59"/>
    </row>
    <row r="141" spans="13:13" x14ac:dyDescent="0.2">
      <c r="M141" s="59"/>
    </row>
    <row r="142" spans="13:13" x14ac:dyDescent="0.2">
      <c r="M142" s="59"/>
    </row>
    <row r="143" spans="13:13" x14ac:dyDescent="0.2">
      <c r="M143" s="59"/>
    </row>
    <row r="144" spans="13:13" x14ac:dyDescent="0.2">
      <c r="M144" s="59"/>
    </row>
    <row r="145" spans="12:13" x14ac:dyDescent="0.2">
      <c r="M145" s="59"/>
    </row>
    <row r="146" spans="12:13" x14ac:dyDescent="0.2">
      <c r="M146" s="59"/>
    </row>
    <row r="147" spans="12:13" x14ac:dyDescent="0.2">
      <c r="M147" s="59"/>
    </row>
    <row r="148" spans="12:13" x14ac:dyDescent="0.2">
      <c r="M148" s="59"/>
    </row>
    <row r="149" spans="12:13" x14ac:dyDescent="0.2">
      <c r="M149" s="59"/>
    </row>
    <row r="150" spans="12:13" x14ac:dyDescent="0.2">
      <c r="M150" s="59"/>
    </row>
    <row r="151" spans="12:13" x14ac:dyDescent="0.2">
      <c r="M151" s="59"/>
    </row>
    <row r="152" spans="12:13" x14ac:dyDescent="0.2">
      <c r="M152" s="59"/>
    </row>
    <row r="153" spans="12:13" x14ac:dyDescent="0.2">
      <c r="M153" s="59"/>
    </row>
    <row r="154" spans="12:13" x14ac:dyDescent="0.2">
      <c r="M154" s="59"/>
    </row>
    <row r="155" spans="12:13" x14ac:dyDescent="0.2">
      <c r="M155" s="59"/>
    </row>
    <row r="156" spans="12:13" x14ac:dyDescent="0.2">
      <c r="L156" s="63"/>
      <c r="M156" s="59"/>
    </row>
    <row r="157" spans="12:13" x14ac:dyDescent="0.2">
      <c r="L157" s="63"/>
      <c r="M157" s="59"/>
    </row>
    <row r="158" spans="12:13" x14ac:dyDescent="0.2">
      <c r="L158" s="63"/>
      <c r="M158" s="59"/>
    </row>
    <row r="159" spans="12:13" x14ac:dyDescent="0.2">
      <c r="L159" s="63"/>
      <c r="M159" s="59"/>
    </row>
    <row r="160" spans="12:13" x14ac:dyDescent="0.2">
      <c r="L160" s="63"/>
      <c r="M160" s="59"/>
    </row>
    <row r="161" spans="12:13" x14ac:dyDescent="0.2">
      <c r="L161" s="63"/>
      <c r="M161" s="59"/>
    </row>
    <row r="162" spans="12:13" x14ac:dyDescent="0.2">
      <c r="L162" s="63"/>
      <c r="M162" s="59"/>
    </row>
    <row r="163" spans="12:13" x14ac:dyDescent="0.2">
      <c r="L163" s="63"/>
      <c r="M163" s="59"/>
    </row>
    <row r="164" spans="12:13" x14ac:dyDescent="0.2">
      <c r="L164" s="63"/>
      <c r="M164" s="59"/>
    </row>
    <row r="165" spans="12:13" x14ac:dyDescent="0.2">
      <c r="L165" s="63"/>
      <c r="M165" s="59"/>
    </row>
    <row r="166" spans="12:13" x14ac:dyDescent="0.2">
      <c r="L166" s="63"/>
      <c r="M166" s="59"/>
    </row>
    <row r="167" spans="12:13" x14ac:dyDescent="0.2">
      <c r="L167" s="63"/>
      <c r="M167" s="59"/>
    </row>
    <row r="168" spans="12:13" x14ac:dyDescent="0.2">
      <c r="L168" s="63"/>
      <c r="M168" s="59"/>
    </row>
    <row r="169" spans="12:13" x14ac:dyDescent="0.2">
      <c r="L169" s="63"/>
      <c r="M169" s="59"/>
    </row>
    <row r="170" spans="12:13" x14ac:dyDescent="0.2">
      <c r="L170" s="63"/>
      <c r="M170" s="59"/>
    </row>
    <row r="171" spans="12:13" x14ac:dyDescent="0.2">
      <c r="L171" s="63"/>
      <c r="M171" s="59"/>
    </row>
    <row r="172" spans="12:13" x14ac:dyDescent="0.2">
      <c r="L172" s="63"/>
      <c r="M172" s="59"/>
    </row>
    <row r="173" spans="12:13" x14ac:dyDescent="0.2">
      <c r="L173" s="63"/>
      <c r="M173" s="59"/>
    </row>
    <row r="174" spans="12:13" x14ac:dyDescent="0.2">
      <c r="L174" s="63"/>
      <c r="M174" s="59"/>
    </row>
    <row r="175" spans="12:13" x14ac:dyDescent="0.2">
      <c r="L175" s="63"/>
      <c r="M175" s="59"/>
    </row>
    <row r="176" spans="12:13" x14ac:dyDescent="0.2">
      <c r="L176" s="63"/>
      <c r="M176" s="59"/>
    </row>
    <row r="177" spans="12:13" x14ac:dyDescent="0.2">
      <c r="L177" s="63"/>
      <c r="M177" s="59"/>
    </row>
    <row r="178" spans="12:13" x14ac:dyDescent="0.2">
      <c r="L178" s="63"/>
      <c r="M178" s="59"/>
    </row>
    <row r="179" spans="12:13" x14ac:dyDescent="0.2">
      <c r="L179" s="63"/>
      <c r="M179" s="59"/>
    </row>
    <row r="180" spans="12:13" x14ac:dyDescent="0.2">
      <c r="L180" s="63"/>
      <c r="M180" s="59"/>
    </row>
    <row r="181" spans="12:13" x14ac:dyDescent="0.2">
      <c r="L181" s="63"/>
      <c r="M181" s="59"/>
    </row>
    <row r="182" spans="12:13" x14ac:dyDescent="0.2">
      <c r="L182" s="63"/>
      <c r="M182" s="59"/>
    </row>
    <row r="183" spans="12:13" x14ac:dyDescent="0.2">
      <c r="L183" s="63"/>
      <c r="M183" s="59"/>
    </row>
    <row r="184" spans="12:13" x14ac:dyDescent="0.2">
      <c r="L184" s="63"/>
      <c r="M184" s="59"/>
    </row>
    <row r="185" spans="12:13" x14ac:dyDescent="0.2">
      <c r="L185" s="63"/>
      <c r="M185" s="59"/>
    </row>
    <row r="186" spans="12:13" x14ac:dyDescent="0.2">
      <c r="L186" s="63"/>
      <c r="M186" s="59"/>
    </row>
    <row r="187" spans="12:13" x14ac:dyDescent="0.2">
      <c r="L187" s="63"/>
      <c r="M187" s="59"/>
    </row>
    <row r="188" spans="12:13" x14ac:dyDescent="0.2">
      <c r="L188" s="63"/>
      <c r="M188" s="59"/>
    </row>
    <row r="189" spans="12:13" x14ac:dyDescent="0.2">
      <c r="L189" s="63"/>
      <c r="M189" s="59"/>
    </row>
    <row r="190" spans="12:13" x14ac:dyDescent="0.2">
      <c r="L190" s="63"/>
      <c r="M190" s="59"/>
    </row>
    <row r="191" spans="12:13" x14ac:dyDescent="0.2">
      <c r="L191" s="63"/>
      <c r="M191" s="59"/>
    </row>
    <row r="192" spans="12:13" x14ac:dyDescent="0.2">
      <c r="L192" s="63"/>
      <c r="M192" s="59"/>
    </row>
    <row r="193" spans="12:13" x14ac:dyDescent="0.2">
      <c r="L193" s="63"/>
      <c r="M193" s="59"/>
    </row>
    <row r="194" spans="12:13" x14ac:dyDescent="0.2">
      <c r="L194" s="63"/>
      <c r="M194" s="59"/>
    </row>
    <row r="195" spans="12:13" x14ac:dyDescent="0.2">
      <c r="L195" s="63"/>
      <c r="M195" s="59"/>
    </row>
    <row r="196" spans="12:13" x14ac:dyDescent="0.2">
      <c r="L196" s="63"/>
      <c r="M196" s="59"/>
    </row>
    <row r="197" spans="12:13" x14ac:dyDescent="0.2">
      <c r="L197" s="63"/>
      <c r="M197" s="59"/>
    </row>
    <row r="198" spans="12:13" x14ac:dyDescent="0.2">
      <c r="L198" s="63"/>
      <c r="M198" s="59"/>
    </row>
    <row r="199" spans="12:13" x14ac:dyDescent="0.2">
      <c r="L199" s="63"/>
      <c r="M199" s="59"/>
    </row>
    <row r="200" spans="12:13" x14ac:dyDescent="0.2">
      <c r="L200" s="63"/>
      <c r="M200" s="59"/>
    </row>
    <row r="201" spans="12:13" x14ac:dyDescent="0.2">
      <c r="L201" s="63"/>
      <c r="M201" s="59"/>
    </row>
    <row r="202" spans="12:13" x14ac:dyDescent="0.2">
      <c r="L202" s="63"/>
      <c r="M202" s="59"/>
    </row>
    <row r="203" spans="12:13" x14ac:dyDescent="0.2">
      <c r="L203" s="63"/>
      <c r="M203" s="59"/>
    </row>
    <row r="204" spans="12:13" x14ac:dyDescent="0.2">
      <c r="L204" s="63"/>
      <c r="M204" s="59"/>
    </row>
    <row r="205" spans="12:13" x14ac:dyDescent="0.2">
      <c r="L205" s="63"/>
      <c r="M205" s="59"/>
    </row>
    <row r="206" spans="12:13" x14ac:dyDescent="0.2">
      <c r="L206" s="63"/>
      <c r="M206" s="59"/>
    </row>
    <row r="207" spans="12:13" x14ac:dyDescent="0.2">
      <c r="L207" s="63"/>
      <c r="M207" s="59"/>
    </row>
    <row r="208" spans="12:13" x14ac:dyDescent="0.2">
      <c r="L208" s="63"/>
      <c r="M208" s="59"/>
    </row>
    <row r="209" spans="12:13" x14ac:dyDescent="0.2">
      <c r="L209" s="63"/>
      <c r="M209" s="59"/>
    </row>
    <row r="210" spans="12:13" x14ac:dyDescent="0.2">
      <c r="L210" s="63"/>
      <c r="M210" s="59"/>
    </row>
    <row r="211" spans="12:13" x14ac:dyDescent="0.2">
      <c r="L211" s="63"/>
      <c r="M211" s="59"/>
    </row>
    <row r="212" spans="12:13" x14ac:dyDescent="0.2">
      <c r="L212" s="63"/>
      <c r="M212" s="59"/>
    </row>
    <row r="213" spans="12:13" x14ac:dyDescent="0.2">
      <c r="L213" s="63"/>
      <c r="M213" s="59"/>
    </row>
    <row r="214" spans="12:13" x14ac:dyDescent="0.2">
      <c r="L214" s="63"/>
      <c r="M214" s="59"/>
    </row>
    <row r="215" spans="12:13" x14ac:dyDescent="0.2">
      <c r="L215" s="63"/>
      <c r="M215" s="59"/>
    </row>
    <row r="216" spans="12:13" x14ac:dyDescent="0.2">
      <c r="L216" s="63"/>
      <c r="M216" s="59"/>
    </row>
    <row r="217" spans="12:13" x14ac:dyDescent="0.2">
      <c r="L217" s="63"/>
      <c r="M217" s="59"/>
    </row>
    <row r="218" spans="12:13" x14ac:dyDescent="0.2">
      <c r="L218" s="63"/>
      <c r="M218" s="59"/>
    </row>
    <row r="219" spans="12:13" x14ac:dyDescent="0.2">
      <c r="L219" s="63"/>
      <c r="M219" s="59"/>
    </row>
    <row r="220" spans="12:13" x14ac:dyDescent="0.2">
      <c r="L220" s="63"/>
      <c r="M220" s="59"/>
    </row>
    <row r="221" spans="12:13" x14ac:dyDescent="0.2">
      <c r="L221" s="63"/>
      <c r="M221" s="59"/>
    </row>
    <row r="222" spans="12:13" x14ac:dyDescent="0.2">
      <c r="L222" s="63"/>
      <c r="M222" s="59"/>
    </row>
    <row r="223" spans="12:13" x14ac:dyDescent="0.2">
      <c r="L223" s="63"/>
      <c r="M223" s="59"/>
    </row>
    <row r="224" spans="12:13" x14ac:dyDescent="0.2">
      <c r="L224" s="63"/>
      <c r="M224" s="59"/>
    </row>
    <row r="225" spans="12:13" x14ac:dyDescent="0.2">
      <c r="L225" s="63"/>
      <c r="M225" s="59"/>
    </row>
    <row r="226" spans="12:13" x14ac:dyDescent="0.2">
      <c r="L226" s="63"/>
      <c r="M226" s="59"/>
    </row>
    <row r="227" spans="12:13" x14ac:dyDescent="0.2">
      <c r="L227" s="63"/>
      <c r="M227" s="59"/>
    </row>
    <row r="228" spans="12:13" x14ac:dyDescent="0.2">
      <c r="L228" s="63"/>
      <c r="M228" s="59"/>
    </row>
    <row r="229" spans="12:13" x14ac:dyDescent="0.2">
      <c r="L229" s="63"/>
      <c r="M229" s="59"/>
    </row>
    <row r="230" spans="12:13" x14ac:dyDescent="0.2">
      <c r="L230" s="63"/>
      <c r="M230" s="59"/>
    </row>
    <row r="231" spans="12:13" x14ac:dyDescent="0.2">
      <c r="L231" s="63"/>
      <c r="M231" s="59"/>
    </row>
    <row r="232" spans="12:13" x14ac:dyDescent="0.2">
      <c r="L232" s="63"/>
      <c r="M232" s="59"/>
    </row>
    <row r="233" spans="12:13" x14ac:dyDescent="0.2">
      <c r="L233" s="63"/>
      <c r="M233" s="59"/>
    </row>
    <row r="234" spans="12:13" x14ac:dyDescent="0.2">
      <c r="L234" s="63"/>
      <c r="M234" s="59"/>
    </row>
    <row r="235" spans="12:13" x14ac:dyDescent="0.2">
      <c r="L235" s="63"/>
      <c r="M235" s="59"/>
    </row>
    <row r="236" spans="12:13" x14ac:dyDescent="0.2">
      <c r="L236" s="63"/>
      <c r="M236" s="59"/>
    </row>
    <row r="237" spans="12:13" x14ac:dyDescent="0.2">
      <c r="L237" s="63"/>
      <c r="M237" s="59"/>
    </row>
    <row r="238" spans="12:13" x14ac:dyDescent="0.2">
      <c r="L238" s="63"/>
      <c r="M238" s="59"/>
    </row>
    <row r="239" spans="12:13" x14ac:dyDescent="0.2">
      <c r="L239" s="63"/>
      <c r="M239" s="59"/>
    </row>
    <row r="240" spans="12:13" x14ac:dyDescent="0.2">
      <c r="L240" s="63"/>
      <c r="M240" s="59"/>
    </row>
    <row r="241" spans="12:13" x14ac:dyDescent="0.2">
      <c r="L241" s="63"/>
      <c r="M241" s="59"/>
    </row>
    <row r="242" spans="12:13" x14ac:dyDescent="0.2">
      <c r="L242" s="63"/>
      <c r="M242" s="59"/>
    </row>
    <row r="243" spans="12:13" x14ac:dyDescent="0.2">
      <c r="L243" s="63"/>
      <c r="M243" s="59"/>
    </row>
    <row r="244" spans="12:13" x14ac:dyDescent="0.2">
      <c r="L244" s="63"/>
      <c r="M244" s="59"/>
    </row>
    <row r="245" spans="12:13" x14ac:dyDescent="0.2">
      <c r="L245" s="63"/>
      <c r="M245" s="59"/>
    </row>
    <row r="246" spans="12:13" x14ac:dyDescent="0.2">
      <c r="L246" s="63"/>
      <c r="M246" s="59"/>
    </row>
    <row r="247" spans="12:13" x14ac:dyDescent="0.2">
      <c r="L247" s="63"/>
      <c r="M247" s="59"/>
    </row>
    <row r="248" spans="12:13" x14ac:dyDescent="0.2">
      <c r="L248" s="63"/>
      <c r="M248" s="59"/>
    </row>
    <row r="249" spans="12:13" x14ac:dyDescent="0.2">
      <c r="L249" s="63"/>
      <c r="M249" s="59"/>
    </row>
    <row r="250" spans="12:13" x14ac:dyDescent="0.2">
      <c r="L250" s="63"/>
      <c r="M250" s="59"/>
    </row>
    <row r="251" spans="12:13" x14ac:dyDescent="0.2">
      <c r="L251" s="63"/>
      <c r="M251" s="59"/>
    </row>
    <row r="252" spans="12:13" x14ac:dyDescent="0.2">
      <c r="L252" s="63"/>
      <c r="M252" s="59"/>
    </row>
    <row r="253" spans="12:13" x14ac:dyDescent="0.2">
      <c r="L253" s="63"/>
      <c r="M253" s="59"/>
    </row>
    <row r="254" spans="12:13" x14ac:dyDescent="0.2">
      <c r="L254" s="63"/>
      <c r="M254" s="59"/>
    </row>
    <row r="255" spans="12:13" x14ac:dyDescent="0.2">
      <c r="L255" s="63"/>
      <c r="M255" s="59"/>
    </row>
    <row r="256" spans="12:13" x14ac:dyDescent="0.2">
      <c r="L256" s="63"/>
      <c r="M256" s="59"/>
    </row>
    <row r="257" spans="12:13" x14ac:dyDescent="0.2">
      <c r="L257" s="63"/>
      <c r="M257" s="59"/>
    </row>
    <row r="258" spans="12:13" x14ac:dyDescent="0.2">
      <c r="L258" s="63"/>
      <c r="M258" s="59"/>
    </row>
    <row r="259" spans="12:13" x14ac:dyDescent="0.2">
      <c r="L259" s="63"/>
      <c r="M259" s="59"/>
    </row>
    <row r="260" spans="12:13" x14ac:dyDescent="0.2">
      <c r="L260" s="63"/>
      <c r="M260" s="59"/>
    </row>
    <row r="261" spans="12:13" x14ac:dyDescent="0.2">
      <c r="L261" s="63"/>
      <c r="M261" s="59"/>
    </row>
    <row r="262" spans="12:13" x14ac:dyDescent="0.2">
      <c r="L262" s="63"/>
      <c r="M262" s="59"/>
    </row>
    <row r="263" spans="12:13" x14ac:dyDescent="0.2">
      <c r="L263" s="63"/>
      <c r="M263" s="59"/>
    </row>
    <row r="264" spans="12:13" x14ac:dyDescent="0.2">
      <c r="L264" s="63"/>
      <c r="M264" s="59"/>
    </row>
    <row r="265" spans="12:13" x14ac:dyDescent="0.2">
      <c r="L265" s="63"/>
      <c r="M265" s="59"/>
    </row>
    <row r="266" spans="12:13" x14ac:dyDescent="0.2">
      <c r="L266" s="63"/>
      <c r="M266" s="59"/>
    </row>
    <row r="267" spans="12:13" x14ac:dyDescent="0.2">
      <c r="L267" s="63"/>
      <c r="M267" s="59"/>
    </row>
    <row r="268" spans="12:13" x14ac:dyDescent="0.2">
      <c r="L268" s="63"/>
      <c r="M268" s="59"/>
    </row>
    <row r="269" spans="12:13" x14ac:dyDescent="0.2">
      <c r="L269" s="63"/>
      <c r="M269" s="59"/>
    </row>
    <row r="270" spans="12:13" x14ac:dyDescent="0.2">
      <c r="L270" s="63"/>
      <c r="M270" s="59"/>
    </row>
    <row r="271" spans="12:13" x14ac:dyDescent="0.2">
      <c r="L271" s="63"/>
      <c r="M271" s="59"/>
    </row>
    <row r="272" spans="12:13" x14ac:dyDescent="0.2">
      <c r="L272" s="63"/>
      <c r="M272" s="59"/>
    </row>
    <row r="273" spans="12:13" x14ac:dyDescent="0.2">
      <c r="L273" s="63"/>
      <c r="M273" s="59"/>
    </row>
    <row r="274" spans="12:13" x14ac:dyDescent="0.2">
      <c r="L274" s="63"/>
      <c r="M274" s="59"/>
    </row>
    <row r="275" spans="12:13" x14ac:dyDescent="0.2">
      <c r="L275" s="63"/>
      <c r="M275" s="59"/>
    </row>
    <row r="276" spans="12:13" x14ac:dyDescent="0.2">
      <c r="L276" s="63"/>
      <c r="M276" s="59"/>
    </row>
    <row r="277" spans="12:13" x14ac:dyDescent="0.2">
      <c r="L277" s="63"/>
      <c r="M277" s="59"/>
    </row>
    <row r="278" spans="12:13" x14ac:dyDescent="0.2">
      <c r="L278" s="63"/>
      <c r="M278" s="59"/>
    </row>
    <row r="279" spans="12:13" x14ac:dyDescent="0.2">
      <c r="L279" s="63"/>
      <c r="M279" s="59"/>
    </row>
    <row r="280" spans="12:13" x14ac:dyDescent="0.2">
      <c r="L280" s="63"/>
      <c r="M280" s="59"/>
    </row>
    <row r="281" spans="12:13" x14ac:dyDescent="0.2">
      <c r="L281" s="63"/>
      <c r="M281" s="59"/>
    </row>
    <row r="282" spans="12:13" x14ac:dyDescent="0.2">
      <c r="L282" s="63"/>
      <c r="M282" s="59"/>
    </row>
    <row r="283" spans="12:13" x14ac:dyDescent="0.2">
      <c r="L283" s="63"/>
      <c r="M283" s="59"/>
    </row>
    <row r="284" spans="12:13" x14ac:dyDescent="0.2">
      <c r="L284" s="63"/>
      <c r="M284" s="59"/>
    </row>
    <row r="285" spans="12:13" x14ac:dyDescent="0.2">
      <c r="L285" s="63"/>
      <c r="M285" s="59"/>
    </row>
    <row r="286" spans="12:13" x14ac:dyDescent="0.2">
      <c r="L286" s="63"/>
      <c r="M286" s="59"/>
    </row>
    <row r="287" spans="12:13" x14ac:dyDescent="0.2">
      <c r="L287" s="63"/>
      <c r="M287" s="59"/>
    </row>
    <row r="288" spans="12:13" x14ac:dyDescent="0.2">
      <c r="L288" s="63"/>
      <c r="M288" s="59"/>
    </row>
    <row r="289" spans="12:13" x14ac:dyDescent="0.2">
      <c r="L289" s="63"/>
      <c r="M289" s="59"/>
    </row>
    <row r="290" spans="12:13" x14ac:dyDescent="0.2">
      <c r="L290" s="63"/>
      <c r="M290" s="59"/>
    </row>
    <row r="291" spans="12:13" x14ac:dyDescent="0.2">
      <c r="L291" s="63"/>
      <c r="M291" s="59"/>
    </row>
    <row r="292" spans="12:13" x14ac:dyDescent="0.2">
      <c r="L292" s="63"/>
      <c r="M292" s="59"/>
    </row>
    <row r="293" spans="12:13" x14ac:dyDescent="0.2">
      <c r="L293" s="63"/>
      <c r="M293" s="59"/>
    </row>
    <row r="294" spans="12:13" x14ac:dyDescent="0.2">
      <c r="L294" s="63"/>
      <c r="M294" s="59"/>
    </row>
    <row r="295" spans="12:13" x14ac:dyDescent="0.2">
      <c r="L295" s="63"/>
      <c r="M295" s="59"/>
    </row>
    <row r="296" spans="12:13" x14ac:dyDescent="0.2">
      <c r="L296" s="63"/>
      <c r="M296" s="59"/>
    </row>
    <row r="297" spans="12:13" x14ac:dyDescent="0.2">
      <c r="L297" s="63"/>
      <c r="M297" s="59"/>
    </row>
    <row r="298" spans="12:13" x14ac:dyDescent="0.2">
      <c r="L298" s="63"/>
      <c r="M298" s="59"/>
    </row>
    <row r="299" spans="12:13" x14ac:dyDescent="0.2">
      <c r="L299" s="63"/>
      <c r="M299" s="59"/>
    </row>
    <row r="300" spans="12:13" x14ac:dyDescent="0.2">
      <c r="L300" s="63"/>
      <c r="M300" s="59"/>
    </row>
    <row r="301" spans="12:13" x14ac:dyDescent="0.2">
      <c r="L301" s="63"/>
      <c r="M301" s="59"/>
    </row>
    <row r="302" spans="12:13" x14ac:dyDescent="0.2">
      <c r="L302" s="63"/>
      <c r="M302" s="59"/>
    </row>
    <row r="303" spans="12:13" x14ac:dyDescent="0.2">
      <c r="L303" s="63"/>
      <c r="M303" s="59"/>
    </row>
    <row r="304" spans="12:13" x14ac:dyDescent="0.2">
      <c r="L304" s="63"/>
      <c r="M304" s="59"/>
    </row>
    <row r="305" spans="12:13" x14ac:dyDescent="0.2">
      <c r="L305" s="63"/>
      <c r="M305" s="59"/>
    </row>
    <row r="306" spans="12:13" x14ac:dyDescent="0.2">
      <c r="L306" s="63"/>
      <c r="M306" s="59"/>
    </row>
    <row r="307" spans="12:13" x14ac:dyDescent="0.2">
      <c r="L307" s="63"/>
      <c r="M307" s="59"/>
    </row>
    <row r="308" spans="12:13" x14ac:dyDescent="0.2">
      <c r="L308" s="63"/>
      <c r="M308" s="59"/>
    </row>
    <row r="309" spans="12:13" x14ac:dyDescent="0.2">
      <c r="L309" s="63"/>
      <c r="M309" s="59"/>
    </row>
    <row r="310" spans="12:13" x14ac:dyDescent="0.2">
      <c r="L310" s="63"/>
      <c r="M310" s="59"/>
    </row>
    <row r="311" spans="12:13" x14ac:dyDescent="0.2">
      <c r="L311" s="63"/>
      <c r="M311" s="59"/>
    </row>
    <row r="312" spans="12:13" x14ac:dyDescent="0.2">
      <c r="L312" s="63"/>
      <c r="M312" s="59"/>
    </row>
    <row r="313" spans="12:13" x14ac:dyDescent="0.2">
      <c r="L313" s="63"/>
      <c r="M313" s="59"/>
    </row>
    <row r="314" spans="12:13" x14ac:dyDescent="0.2">
      <c r="L314" s="63"/>
      <c r="M314" s="59"/>
    </row>
    <row r="315" spans="12:13" x14ac:dyDescent="0.2">
      <c r="L315" s="63"/>
      <c r="M315" s="59"/>
    </row>
    <row r="316" spans="12:13" x14ac:dyDescent="0.2">
      <c r="L316" s="63"/>
      <c r="M316" s="59"/>
    </row>
    <row r="317" spans="12:13" x14ac:dyDescent="0.2">
      <c r="L317" s="63"/>
      <c r="M317" s="59"/>
    </row>
    <row r="318" spans="12:13" x14ac:dyDescent="0.2">
      <c r="L318" s="63"/>
      <c r="M318" s="59"/>
    </row>
    <row r="319" spans="12:13" x14ac:dyDescent="0.2">
      <c r="L319" s="63"/>
      <c r="M319" s="59"/>
    </row>
    <row r="320" spans="12:13" x14ac:dyDescent="0.2">
      <c r="L320" s="63"/>
      <c r="M320" s="59"/>
    </row>
    <row r="321" spans="12:13" x14ac:dyDescent="0.2">
      <c r="L321" s="63"/>
      <c r="M321" s="59"/>
    </row>
    <row r="322" spans="12:13" x14ac:dyDescent="0.2">
      <c r="L322" s="63"/>
      <c r="M322" s="59"/>
    </row>
    <row r="323" spans="12:13" x14ac:dyDescent="0.2">
      <c r="L323" s="63"/>
      <c r="M323" s="59"/>
    </row>
    <row r="324" spans="12:13" x14ac:dyDescent="0.2">
      <c r="L324" s="63"/>
      <c r="M324" s="59"/>
    </row>
    <row r="325" spans="12:13" x14ac:dyDescent="0.2">
      <c r="L325" s="63"/>
      <c r="M325" s="59"/>
    </row>
    <row r="326" spans="12:13" x14ac:dyDescent="0.2">
      <c r="L326" s="63"/>
      <c r="M326" s="59"/>
    </row>
    <row r="327" spans="12:13" x14ac:dyDescent="0.2">
      <c r="L327" s="63"/>
      <c r="M327" s="59"/>
    </row>
    <row r="328" spans="12:13" x14ac:dyDescent="0.2">
      <c r="L328" s="63"/>
      <c r="M328" s="59"/>
    </row>
    <row r="329" spans="12:13" x14ac:dyDescent="0.2">
      <c r="L329" s="63"/>
      <c r="M329" s="59"/>
    </row>
    <row r="330" spans="12:13" x14ac:dyDescent="0.2">
      <c r="L330" s="63"/>
      <c r="M330" s="59"/>
    </row>
    <row r="331" spans="12:13" x14ac:dyDescent="0.2">
      <c r="L331" s="63"/>
      <c r="M331" s="59"/>
    </row>
    <row r="332" spans="12:13" x14ac:dyDescent="0.2">
      <c r="L332" s="63"/>
      <c r="M332" s="59"/>
    </row>
    <row r="333" spans="12:13" x14ac:dyDescent="0.2">
      <c r="L333" s="63"/>
      <c r="M333" s="59"/>
    </row>
    <row r="334" spans="12:13" x14ac:dyDescent="0.2">
      <c r="L334" s="63"/>
      <c r="M334" s="59"/>
    </row>
    <row r="335" spans="12:13" x14ac:dyDescent="0.2">
      <c r="L335" s="63"/>
      <c r="M335" s="59"/>
    </row>
    <row r="336" spans="12:13" x14ac:dyDescent="0.2">
      <c r="L336" s="63"/>
      <c r="M336" s="59"/>
    </row>
    <row r="337" spans="12:13" x14ac:dyDescent="0.2">
      <c r="L337" s="63"/>
      <c r="M337" s="59"/>
    </row>
  </sheetData>
  <dataValidations disablePrompts="1" count="1">
    <dataValidation type="list" allowBlank="1" showInputMessage="1" showErrorMessage="1" sqref="B1:C1">
      <formula1>$L$1:$L$12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4" name="Button 5">
              <controlPr defaultSize="0" print="0" autoFill="0" autoPict="0" macro="[0]!NommerFeuille">
                <anchor moveWithCells="1">
                  <from>
                    <xdr:col>2</xdr:col>
                    <xdr:colOff>114300</xdr:colOff>
                    <xdr:row>2</xdr:row>
                    <xdr:rowOff>9525</xdr:rowOff>
                  </from>
                  <to>
                    <xdr:col>2</xdr:col>
                    <xdr:colOff>952500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5" name="Button 17">
              <controlPr defaultSize="0" print="0" autoFill="0" autoPict="0" macro="[0]!trierdepot">
                <anchor moveWithCells="1">
                  <from>
                    <xdr:col>2</xdr:col>
                    <xdr:colOff>114300</xdr:colOff>
                    <xdr:row>4</xdr:row>
                    <xdr:rowOff>9525</xdr:rowOff>
                  </from>
                  <to>
                    <xdr:col>2</xdr:col>
                    <xdr:colOff>952500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794"/>
  <sheetViews>
    <sheetView topLeftCell="A1752" workbookViewId="0">
      <selection activeCell="A4333" sqref="A1788:XFD4333"/>
    </sheetView>
  </sheetViews>
  <sheetFormatPr baseColWidth="10" defaultRowHeight="12.75" x14ac:dyDescent="0.2"/>
  <cols>
    <col min="1" max="1" width="11.42578125" style="61"/>
    <col min="2" max="2" width="18.140625" style="60" bestFit="1" customWidth="1"/>
    <col min="3" max="3" width="11.42578125" style="61"/>
    <col min="4" max="4" width="0" style="61" hidden="1" customWidth="1"/>
    <col min="5" max="8" width="11.42578125" style="61"/>
    <col min="9" max="9" width="11.42578125" style="70"/>
    <col min="10" max="10" width="13.7109375" style="80" bestFit="1" customWidth="1"/>
    <col min="11" max="11" width="11.42578125" style="80"/>
    <col min="13" max="13" width="11.42578125" style="57"/>
  </cols>
  <sheetData>
    <row r="1" spans="1:15" x14ac:dyDescent="0.2">
      <c r="A1" s="59"/>
      <c r="D1" s="61" t="str">
        <f t="shared" ref="D1:D64" si="0">IF(C1&lt;&gt;"",1,"")</f>
        <v/>
      </c>
      <c r="I1" s="70" t="str">
        <f>IF(IF(A1='Date du mois'!$B$4,A1,"")=0,"",IF(A1='Date du mois'!$B$4,A1,""))</f>
        <v/>
      </c>
      <c r="J1" s="80" t="str">
        <f t="shared" ref="J1:K1" si="1">IF(I1&lt;&gt;"",B1,"")</f>
        <v/>
      </c>
      <c r="K1" s="80" t="str">
        <f t="shared" si="1"/>
        <v/>
      </c>
      <c r="M1" s="57">
        <v>41642</v>
      </c>
      <c r="N1" t="s">
        <v>9</v>
      </c>
      <c r="O1">
        <v>20</v>
      </c>
    </row>
    <row r="2" spans="1:15" x14ac:dyDescent="0.2">
      <c r="A2" s="59">
        <v>41640</v>
      </c>
      <c r="B2" s="60" t="s">
        <v>31</v>
      </c>
      <c r="C2" s="61">
        <v>30</v>
      </c>
      <c r="D2" s="61">
        <f t="shared" si="0"/>
        <v>1</v>
      </c>
      <c r="I2" s="70" t="str">
        <f>IF(IF(A2='Date du mois'!$B$4,A2,"")=0,"",IF(A2='Date du mois'!$B$4,A2,""))</f>
        <v/>
      </c>
      <c r="J2" s="80" t="str">
        <f t="shared" ref="J2:K2" si="2">IF(I2&lt;&gt;"",B2,"")</f>
        <v/>
      </c>
      <c r="K2" s="80" t="str">
        <f t="shared" si="2"/>
        <v/>
      </c>
      <c r="M2" s="57">
        <v>41642</v>
      </c>
      <c r="N2" t="s">
        <v>14</v>
      </c>
      <c r="O2">
        <v>10</v>
      </c>
    </row>
    <row r="3" spans="1:15" x14ac:dyDescent="0.2">
      <c r="A3" s="59">
        <v>41640</v>
      </c>
      <c r="B3" s="60" t="s">
        <v>6</v>
      </c>
      <c r="C3" s="61">
        <v>40</v>
      </c>
      <c r="D3" s="61">
        <f t="shared" si="0"/>
        <v>1</v>
      </c>
      <c r="F3" s="59"/>
      <c r="I3" s="70" t="str">
        <f>IF(IF(A3='Date du mois'!$B$4,A3,"")=0,"",IF(A3='Date du mois'!$B$4,A3,""))</f>
        <v/>
      </c>
      <c r="J3" s="80" t="str">
        <f t="shared" ref="J3:K3" si="3">IF(I3&lt;&gt;"",B3,"")</f>
        <v/>
      </c>
      <c r="K3" s="80" t="str">
        <f t="shared" si="3"/>
        <v/>
      </c>
      <c r="M3" s="57" t="s">
        <v>65</v>
      </c>
      <c r="N3" t="s">
        <v>65</v>
      </c>
      <c r="O3" t="s">
        <v>65</v>
      </c>
    </row>
    <row r="4" spans="1:15" x14ac:dyDescent="0.2">
      <c r="A4" s="59">
        <v>41640</v>
      </c>
      <c r="B4" s="60" t="s">
        <v>27</v>
      </c>
      <c r="C4" s="61">
        <v>50</v>
      </c>
      <c r="D4" s="61">
        <f t="shared" si="0"/>
        <v>1</v>
      </c>
      <c r="I4" s="70" t="str">
        <f>IF(IF(A4='Date du mois'!$B$4,A4,"")=0,"",IF(A4='Date du mois'!$B$4,A4,""))</f>
        <v/>
      </c>
      <c r="J4" s="80" t="str">
        <f t="shared" ref="J4:K4" si="4">IF(I4&lt;&gt;"",B4,"")</f>
        <v/>
      </c>
      <c r="K4" s="80" t="str">
        <f t="shared" si="4"/>
        <v/>
      </c>
      <c r="M4" s="57" t="s">
        <v>65</v>
      </c>
      <c r="N4" t="s">
        <v>65</v>
      </c>
      <c r="O4" t="s">
        <v>65</v>
      </c>
    </row>
    <row r="5" spans="1:15" x14ac:dyDescent="0.2">
      <c r="A5" s="59">
        <v>41640</v>
      </c>
      <c r="B5" s="60" t="s">
        <v>13</v>
      </c>
      <c r="C5" s="61">
        <v>60</v>
      </c>
      <c r="D5" s="61">
        <f t="shared" si="0"/>
        <v>1</v>
      </c>
      <c r="I5" s="70" t="str">
        <f>IF(IF(A5='Date du mois'!$B$4,A5,"")=0,"",IF(A5='Date du mois'!$B$4,A5,""))</f>
        <v/>
      </c>
      <c r="J5" s="80" t="str">
        <f t="shared" ref="J5:K5" si="5">IF(I5&lt;&gt;"",B5,"")</f>
        <v/>
      </c>
      <c r="K5" s="80" t="str">
        <f t="shared" si="5"/>
        <v/>
      </c>
      <c r="M5" s="57" t="s">
        <v>65</v>
      </c>
      <c r="N5" t="s">
        <v>65</v>
      </c>
      <c r="O5" t="s">
        <v>65</v>
      </c>
    </row>
    <row r="6" spans="1:15" x14ac:dyDescent="0.2">
      <c r="A6" s="59">
        <v>41640</v>
      </c>
      <c r="B6" s="60" t="s">
        <v>10</v>
      </c>
      <c r="C6" s="61">
        <v>70</v>
      </c>
      <c r="D6" s="61">
        <f t="shared" si="0"/>
        <v>1</v>
      </c>
      <c r="I6" s="70" t="str">
        <f>IF(IF(A6='Date du mois'!$B$4,A6,"")=0,"",IF(A6='Date du mois'!$B$4,A6,""))</f>
        <v/>
      </c>
      <c r="J6" s="80" t="str">
        <f t="shared" ref="J6:K6" si="6">IF(I6&lt;&gt;"",B6,"")</f>
        <v/>
      </c>
      <c r="K6" s="80" t="str">
        <f t="shared" si="6"/>
        <v/>
      </c>
      <c r="M6" s="57" t="s">
        <v>65</v>
      </c>
      <c r="N6" t="s">
        <v>65</v>
      </c>
      <c r="O6" t="s">
        <v>65</v>
      </c>
    </row>
    <row r="7" spans="1:15" x14ac:dyDescent="0.2">
      <c r="A7" s="59">
        <v>41640</v>
      </c>
      <c r="B7" s="60" t="s">
        <v>4</v>
      </c>
      <c r="C7" s="61">
        <v>80</v>
      </c>
      <c r="D7" s="61">
        <f t="shared" si="0"/>
        <v>1</v>
      </c>
      <c r="I7" s="70" t="str">
        <f>IF(IF(A7='Date du mois'!$B$4,A7,"")=0,"",IF(A7='Date du mois'!$B$4,A7,""))</f>
        <v/>
      </c>
      <c r="J7" s="80" t="str">
        <f t="shared" ref="J7:K7" si="7">IF(I7&lt;&gt;"",B7,"")</f>
        <v/>
      </c>
      <c r="K7" s="80" t="str">
        <f t="shared" si="7"/>
        <v/>
      </c>
      <c r="M7" s="57" t="s">
        <v>65</v>
      </c>
      <c r="N7" t="s">
        <v>65</v>
      </c>
      <c r="O7" t="s">
        <v>65</v>
      </c>
    </row>
    <row r="8" spans="1:15" x14ac:dyDescent="0.2">
      <c r="A8" s="59">
        <v>41640</v>
      </c>
      <c r="B8" s="60" t="s">
        <v>14</v>
      </c>
      <c r="C8" s="61">
        <v>90</v>
      </c>
      <c r="D8" s="61">
        <f t="shared" si="0"/>
        <v>1</v>
      </c>
      <c r="I8" s="70" t="str">
        <f>IF(IF(A8='Date du mois'!$B$4,A8,"")=0,"",IF(A8='Date du mois'!$B$4,A8,""))</f>
        <v/>
      </c>
      <c r="J8" s="80" t="str">
        <f t="shared" ref="J8:K8" si="8">IF(I8&lt;&gt;"",B8,"")</f>
        <v/>
      </c>
      <c r="K8" s="80" t="str">
        <f t="shared" si="8"/>
        <v/>
      </c>
      <c r="M8" s="57" t="s">
        <v>65</v>
      </c>
      <c r="N8" t="s">
        <v>65</v>
      </c>
      <c r="O8" t="s">
        <v>65</v>
      </c>
    </row>
    <row r="9" spans="1:15" x14ac:dyDescent="0.2">
      <c r="A9" s="59">
        <v>41640</v>
      </c>
      <c r="B9" s="60" t="s">
        <v>11</v>
      </c>
      <c r="C9" s="61">
        <v>100</v>
      </c>
      <c r="D9" s="61">
        <f t="shared" si="0"/>
        <v>1</v>
      </c>
      <c r="I9" s="70" t="str">
        <f>IF(IF(A9='Date du mois'!$B$4,A9,"")=0,"",IF(A9='Date du mois'!$B$4,A9,""))</f>
        <v/>
      </c>
      <c r="J9" s="80" t="str">
        <f t="shared" ref="J9:K9" si="9">IF(I9&lt;&gt;"",B9,"")</f>
        <v/>
      </c>
      <c r="K9" s="80" t="str">
        <f t="shared" si="9"/>
        <v/>
      </c>
      <c r="M9" s="57" t="s">
        <v>65</v>
      </c>
      <c r="N9" t="s">
        <v>65</v>
      </c>
      <c r="O9" t="s">
        <v>65</v>
      </c>
    </row>
    <row r="10" spans="1:15" x14ac:dyDescent="0.2">
      <c r="A10" s="59"/>
      <c r="D10" s="61" t="str">
        <f t="shared" si="0"/>
        <v/>
      </c>
      <c r="I10" s="70" t="str">
        <f>IF(IF(A10='Date du mois'!$B$4,A10,"")=0,"",IF(A10='Date du mois'!$B$4,A10,""))</f>
        <v/>
      </c>
      <c r="J10" s="80" t="str">
        <f t="shared" ref="J10:K10" si="10">IF(I10&lt;&gt;"",B10,"")</f>
        <v/>
      </c>
      <c r="K10" s="80" t="str">
        <f t="shared" si="10"/>
        <v/>
      </c>
      <c r="M10" s="57" t="s">
        <v>65</v>
      </c>
      <c r="N10" t="s">
        <v>65</v>
      </c>
      <c r="O10" t="s">
        <v>65</v>
      </c>
    </row>
    <row r="11" spans="1:15" x14ac:dyDescent="0.2">
      <c r="A11" s="59">
        <v>41640</v>
      </c>
      <c r="B11" s="60" t="s">
        <v>7</v>
      </c>
      <c r="C11" s="61">
        <v>120</v>
      </c>
      <c r="D11" s="61">
        <f t="shared" si="0"/>
        <v>1</v>
      </c>
      <c r="I11" s="70" t="str">
        <f>IF(IF(A11='Date du mois'!$B$4,A11,"")=0,"",IF(A11='Date du mois'!$B$4,A11,""))</f>
        <v/>
      </c>
      <c r="J11" s="80" t="str">
        <f t="shared" ref="J11:K11" si="11">IF(I11&lt;&gt;"",B11,"")</f>
        <v/>
      </c>
      <c r="K11" s="80" t="str">
        <f t="shared" si="11"/>
        <v/>
      </c>
      <c r="M11" s="57" t="s">
        <v>65</v>
      </c>
      <c r="N11" t="s">
        <v>65</v>
      </c>
      <c r="O11" t="s">
        <v>65</v>
      </c>
    </row>
    <row r="12" spans="1:15" x14ac:dyDescent="0.2">
      <c r="A12" s="59">
        <v>41640</v>
      </c>
      <c r="B12" s="60" t="s">
        <v>9</v>
      </c>
      <c r="C12" s="61">
        <v>130</v>
      </c>
      <c r="D12" s="61">
        <f t="shared" si="0"/>
        <v>1</v>
      </c>
      <c r="I12" s="70" t="str">
        <f>IF(IF(A12='Date du mois'!$B$4,A12,"")=0,"",IF(A12='Date du mois'!$B$4,A12,""))</f>
        <v/>
      </c>
      <c r="J12" s="80" t="str">
        <f t="shared" ref="J12:K12" si="12">IF(I12&lt;&gt;"",B12,"")</f>
        <v/>
      </c>
      <c r="K12" s="80" t="str">
        <f t="shared" si="12"/>
        <v/>
      </c>
      <c r="M12" s="57" t="s">
        <v>65</v>
      </c>
      <c r="N12" t="s">
        <v>65</v>
      </c>
      <c r="O12" t="s">
        <v>65</v>
      </c>
    </row>
    <row r="13" spans="1:15" x14ac:dyDescent="0.2">
      <c r="A13" s="59">
        <v>41640</v>
      </c>
      <c r="B13" s="60" t="s">
        <v>28</v>
      </c>
      <c r="C13" s="61">
        <v>140</v>
      </c>
      <c r="D13" s="61">
        <f t="shared" si="0"/>
        <v>1</v>
      </c>
      <c r="I13" s="70" t="str">
        <f>IF(IF(A13='Date du mois'!$B$4,A13,"")=0,"",IF(A13='Date du mois'!$B$4,A13,""))</f>
        <v/>
      </c>
      <c r="J13" s="80" t="str">
        <f t="shared" ref="J13:K13" si="13">IF(I13&lt;&gt;"",B13,"")</f>
        <v/>
      </c>
      <c r="K13" s="80" t="str">
        <f t="shared" si="13"/>
        <v/>
      </c>
      <c r="M13" s="57" t="s">
        <v>65</v>
      </c>
      <c r="N13" t="s">
        <v>65</v>
      </c>
      <c r="O13" t="s">
        <v>65</v>
      </c>
    </row>
    <row r="14" spans="1:15" x14ac:dyDescent="0.2">
      <c r="A14" s="59">
        <v>41640</v>
      </c>
      <c r="B14" s="60" t="s">
        <v>12</v>
      </c>
      <c r="C14" s="61">
        <v>150</v>
      </c>
      <c r="D14" s="61">
        <f t="shared" si="0"/>
        <v>1</v>
      </c>
      <c r="I14" s="70" t="str">
        <f>IF(IF(A14='Date du mois'!$B$4,A14,"")=0,"",IF(A14='Date du mois'!$B$4,A14,""))</f>
        <v/>
      </c>
      <c r="J14" s="80" t="str">
        <f t="shared" ref="J14:K14" si="14">IF(I14&lt;&gt;"",B14,"")</f>
        <v/>
      </c>
      <c r="K14" s="80" t="str">
        <f t="shared" si="14"/>
        <v/>
      </c>
      <c r="M14" s="57" t="s">
        <v>65</v>
      </c>
      <c r="N14" t="s">
        <v>65</v>
      </c>
      <c r="O14" t="s">
        <v>65</v>
      </c>
    </row>
    <row r="15" spans="1:15" x14ac:dyDescent="0.2">
      <c r="A15" s="59">
        <v>41640</v>
      </c>
      <c r="B15" s="60" t="s">
        <v>3</v>
      </c>
      <c r="C15" s="61">
        <v>160</v>
      </c>
      <c r="D15" s="61">
        <f t="shared" si="0"/>
        <v>1</v>
      </c>
      <c r="I15" s="70" t="str">
        <f>IF(IF(A15='Date du mois'!$B$4,A15,"")=0,"",IF(A15='Date du mois'!$B$4,A15,""))</f>
        <v/>
      </c>
      <c r="J15" s="80" t="str">
        <f t="shared" ref="J15:K15" si="15">IF(I15&lt;&gt;"",B15,"")</f>
        <v/>
      </c>
      <c r="K15" s="80" t="str">
        <f t="shared" si="15"/>
        <v/>
      </c>
      <c r="M15" s="57" t="s">
        <v>65</v>
      </c>
      <c r="N15" t="s">
        <v>65</v>
      </c>
      <c r="O15" t="s">
        <v>65</v>
      </c>
    </row>
    <row r="16" spans="1:15" x14ac:dyDescent="0.2">
      <c r="A16" s="59">
        <v>41640</v>
      </c>
      <c r="B16" s="60" t="s">
        <v>29</v>
      </c>
      <c r="C16" s="61">
        <v>170</v>
      </c>
      <c r="D16" s="61">
        <f t="shared" si="0"/>
        <v>1</v>
      </c>
      <c r="I16" s="70" t="str">
        <f>IF(IF(A16='Date du mois'!$B$4,A16,"")=0,"",IF(A16='Date du mois'!$B$4,A16,""))</f>
        <v/>
      </c>
      <c r="J16" s="80" t="str">
        <f t="shared" ref="J16:K16" si="16">IF(I16&lt;&gt;"",B16,"")</f>
        <v/>
      </c>
      <c r="K16" s="80" t="str">
        <f t="shared" si="16"/>
        <v/>
      </c>
      <c r="M16" s="57" t="s">
        <v>65</v>
      </c>
      <c r="N16" t="s">
        <v>65</v>
      </c>
      <c r="O16" t="s">
        <v>65</v>
      </c>
    </row>
    <row r="17" spans="1:15" x14ac:dyDescent="0.2">
      <c r="A17" s="59">
        <v>41640</v>
      </c>
      <c r="B17" s="60" t="s">
        <v>5</v>
      </c>
      <c r="C17" s="61">
        <v>180</v>
      </c>
      <c r="D17" s="61">
        <f t="shared" si="0"/>
        <v>1</v>
      </c>
      <c r="I17" s="70" t="str">
        <f>IF(IF(A17='Date du mois'!$B$4,A17,"")=0,"",IF(A17='Date du mois'!$B$4,A17,""))</f>
        <v/>
      </c>
      <c r="J17" s="80" t="str">
        <f t="shared" ref="J17:K17" si="17">IF(I17&lt;&gt;"",B17,"")</f>
        <v/>
      </c>
      <c r="K17" s="80" t="str">
        <f t="shared" si="17"/>
        <v/>
      </c>
      <c r="M17" s="57" t="s">
        <v>65</v>
      </c>
      <c r="N17" t="s">
        <v>65</v>
      </c>
      <c r="O17" t="s">
        <v>65</v>
      </c>
    </row>
    <row r="18" spans="1:15" x14ac:dyDescent="0.2">
      <c r="A18" s="59">
        <v>41640</v>
      </c>
      <c r="B18" s="60" t="s">
        <v>1</v>
      </c>
      <c r="C18" s="61">
        <v>190</v>
      </c>
      <c r="D18" s="61">
        <f t="shared" si="0"/>
        <v>1</v>
      </c>
      <c r="I18" s="70" t="str">
        <f>IF(IF(A18='Date du mois'!$B$4,A18,"")=0,"",IF(A18='Date du mois'!$B$4,A18,""))</f>
        <v/>
      </c>
      <c r="J18" s="80" t="str">
        <f t="shared" ref="J18:K18" si="18">IF(I18&lt;&gt;"",B18,"")</f>
        <v/>
      </c>
      <c r="K18" s="80" t="str">
        <f t="shared" si="18"/>
        <v/>
      </c>
      <c r="M18" s="57" t="s">
        <v>65</v>
      </c>
      <c r="N18" t="s">
        <v>65</v>
      </c>
      <c r="O18" t="s">
        <v>65</v>
      </c>
    </row>
    <row r="19" spans="1:15" x14ac:dyDescent="0.2">
      <c r="A19" s="59">
        <v>41694</v>
      </c>
      <c r="B19" s="67" t="s">
        <v>31</v>
      </c>
      <c r="C19" s="61">
        <v>40000</v>
      </c>
      <c r="D19" s="61">
        <f t="shared" si="0"/>
        <v>1</v>
      </c>
      <c r="I19" s="70" t="str">
        <f>IF(IF(A19='Date du mois'!$B$4,A19,"")=0,"",IF(A19='Date du mois'!$B$4,A19,""))</f>
        <v/>
      </c>
      <c r="J19" s="80" t="str">
        <f t="shared" ref="J19:K19" si="19">IF(I19&lt;&gt;"",B19,"")</f>
        <v/>
      </c>
      <c r="K19" s="80" t="str">
        <f t="shared" si="19"/>
        <v/>
      </c>
      <c r="M19" s="57" t="s">
        <v>65</v>
      </c>
      <c r="N19" t="s">
        <v>65</v>
      </c>
      <c r="O19" t="s">
        <v>65</v>
      </c>
    </row>
    <row r="20" spans="1:15" x14ac:dyDescent="0.2">
      <c r="A20" s="59">
        <v>41640</v>
      </c>
      <c r="B20" s="60" t="s">
        <v>8</v>
      </c>
      <c r="C20" s="61">
        <v>20</v>
      </c>
      <c r="D20" s="61">
        <f t="shared" si="0"/>
        <v>1</v>
      </c>
      <c r="I20" s="70" t="str">
        <f>IF(IF(A20='Date du mois'!$B$4,A20,"")=0,"",IF(A20='Date du mois'!$B$4,A20,""))</f>
        <v/>
      </c>
      <c r="J20" s="80" t="str">
        <f t="shared" ref="J20:K20" si="20">IF(I20&lt;&gt;"",B20,"")</f>
        <v/>
      </c>
      <c r="K20" s="80" t="str">
        <f t="shared" si="20"/>
        <v/>
      </c>
      <c r="M20" s="57" t="s">
        <v>65</v>
      </c>
      <c r="N20" t="s">
        <v>65</v>
      </c>
      <c r="O20" t="s">
        <v>65</v>
      </c>
    </row>
    <row r="21" spans="1:15" x14ac:dyDescent="0.2">
      <c r="A21" s="59">
        <v>41640</v>
      </c>
      <c r="B21" s="60" t="s">
        <v>31</v>
      </c>
      <c r="C21" s="61">
        <v>30</v>
      </c>
      <c r="D21" s="61">
        <f t="shared" si="0"/>
        <v>1</v>
      </c>
      <c r="I21" s="70" t="str">
        <f>IF(IF(A21='Date du mois'!$B$4,A21,"")=0,"",IF(A21='Date du mois'!$B$4,A21,""))</f>
        <v/>
      </c>
      <c r="J21" s="80" t="str">
        <f t="shared" ref="J21:K21" si="21">IF(I21&lt;&gt;"",B21,"")</f>
        <v/>
      </c>
      <c r="K21" s="80" t="str">
        <f t="shared" si="21"/>
        <v/>
      </c>
      <c r="M21" s="57" t="s">
        <v>65</v>
      </c>
      <c r="N21" t="s">
        <v>65</v>
      </c>
      <c r="O21" t="s">
        <v>65</v>
      </c>
    </row>
    <row r="22" spans="1:15" x14ac:dyDescent="0.2">
      <c r="A22" s="59">
        <v>41640</v>
      </c>
      <c r="B22" s="60" t="s">
        <v>6</v>
      </c>
      <c r="C22" s="61">
        <v>40</v>
      </c>
      <c r="D22" s="61">
        <f t="shared" si="0"/>
        <v>1</v>
      </c>
      <c r="I22" s="70" t="str">
        <f>IF(IF(A22='Date du mois'!$B$4,A22,"")=0,"",IF(A22='Date du mois'!$B$4,A22,""))</f>
        <v/>
      </c>
      <c r="J22" s="80" t="str">
        <f t="shared" ref="J22:K22" si="22">IF(I22&lt;&gt;"",B22,"")</f>
        <v/>
      </c>
      <c r="K22" s="80" t="str">
        <f t="shared" si="22"/>
        <v/>
      </c>
      <c r="M22" s="57" t="s">
        <v>65</v>
      </c>
      <c r="N22" t="s">
        <v>65</v>
      </c>
      <c r="O22" t="s">
        <v>65</v>
      </c>
    </row>
    <row r="23" spans="1:15" x14ac:dyDescent="0.2">
      <c r="A23" s="59">
        <v>41640</v>
      </c>
      <c r="B23" s="60" t="s">
        <v>27</v>
      </c>
      <c r="C23" s="61">
        <v>50</v>
      </c>
      <c r="D23" s="61">
        <f t="shared" si="0"/>
        <v>1</v>
      </c>
      <c r="I23" s="70" t="str">
        <f>IF(IF(A23='Date du mois'!$B$4,A23,"")=0,"",IF(A23='Date du mois'!$B$4,A23,""))</f>
        <v/>
      </c>
      <c r="J23" s="80" t="str">
        <f t="shared" ref="J23:K23" si="23">IF(I23&lt;&gt;"",B23,"")</f>
        <v/>
      </c>
      <c r="K23" s="80" t="str">
        <f t="shared" si="23"/>
        <v/>
      </c>
      <c r="M23" s="57" t="s">
        <v>65</v>
      </c>
      <c r="N23" t="s">
        <v>65</v>
      </c>
      <c r="O23" t="s">
        <v>65</v>
      </c>
    </row>
    <row r="24" spans="1:15" x14ac:dyDescent="0.2">
      <c r="A24" s="59">
        <v>41640</v>
      </c>
      <c r="B24" s="60" t="s">
        <v>13</v>
      </c>
      <c r="C24" s="61">
        <v>60</v>
      </c>
      <c r="D24" s="61">
        <f t="shared" si="0"/>
        <v>1</v>
      </c>
      <c r="I24" s="70" t="str">
        <f>IF(IF(A24='Date du mois'!$B$4,A24,"")=0,"",IF(A24='Date du mois'!$B$4,A24,""))</f>
        <v/>
      </c>
      <c r="J24" s="80" t="str">
        <f t="shared" ref="J24:K24" si="24">IF(I24&lt;&gt;"",B24,"")</f>
        <v/>
      </c>
      <c r="K24" s="80" t="str">
        <f t="shared" si="24"/>
        <v/>
      </c>
      <c r="M24" s="57" t="s">
        <v>65</v>
      </c>
      <c r="N24" t="s">
        <v>65</v>
      </c>
      <c r="O24" t="s">
        <v>65</v>
      </c>
    </row>
    <row r="25" spans="1:15" x14ac:dyDescent="0.2">
      <c r="A25" s="59">
        <v>41640</v>
      </c>
      <c r="B25" s="60" t="s">
        <v>10</v>
      </c>
      <c r="C25" s="61">
        <v>70</v>
      </c>
      <c r="D25" s="61">
        <f t="shared" si="0"/>
        <v>1</v>
      </c>
      <c r="I25" s="70" t="str">
        <f>IF(IF(A25='Date du mois'!$B$4,A25,"")=0,"",IF(A25='Date du mois'!$B$4,A25,""))</f>
        <v/>
      </c>
      <c r="J25" s="80" t="str">
        <f t="shared" ref="J25:K25" si="25">IF(I25&lt;&gt;"",B25,"")</f>
        <v/>
      </c>
      <c r="K25" s="80" t="str">
        <f t="shared" si="25"/>
        <v/>
      </c>
      <c r="M25" s="57" t="s">
        <v>65</v>
      </c>
      <c r="N25" t="s">
        <v>65</v>
      </c>
      <c r="O25" t="s">
        <v>65</v>
      </c>
    </row>
    <row r="26" spans="1:15" x14ac:dyDescent="0.2">
      <c r="A26" s="59">
        <v>41640</v>
      </c>
      <c r="B26" s="60" t="s">
        <v>4</v>
      </c>
      <c r="C26" s="61">
        <v>80</v>
      </c>
      <c r="D26" s="61">
        <f t="shared" si="0"/>
        <v>1</v>
      </c>
      <c r="I26" s="70" t="str">
        <f>IF(IF(A26='Date du mois'!$B$4,A26,"")=0,"",IF(A26='Date du mois'!$B$4,A26,""))</f>
        <v/>
      </c>
      <c r="J26" s="80" t="str">
        <f t="shared" ref="J26:K26" si="26">IF(I26&lt;&gt;"",B26,"")</f>
        <v/>
      </c>
      <c r="K26" s="80" t="str">
        <f t="shared" si="26"/>
        <v/>
      </c>
      <c r="M26" s="57" t="s">
        <v>65</v>
      </c>
      <c r="N26" t="s">
        <v>65</v>
      </c>
      <c r="O26" t="s">
        <v>65</v>
      </c>
    </row>
    <row r="27" spans="1:15" x14ac:dyDescent="0.2">
      <c r="A27" s="59">
        <v>41640</v>
      </c>
      <c r="B27" s="60" t="s">
        <v>14</v>
      </c>
      <c r="C27" s="61">
        <v>90</v>
      </c>
      <c r="D27" s="61">
        <f t="shared" si="0"/>
        <v>1</v>
      </c>
      <c r="I27" s="70" t="str">
        <f>IF(IF(A27='Date du mois'!$B$4,A27,"")=0,"",IF(A27='Date du mois'!$B$4,A27,""))</f>
        <v/>
      </c>
      <c r="J27" s="80" t="str">
        <f t="shared" ref="J27:K27" si="27">IF(I27&lt;&gt;"",B27,"")</f>
        <v/>
      </c>
      <c r="K27" s="80" t="str">
        <f t="shared" si="27"/>
        <v/>
      </c>
      <c r="M27" s="57" t="s">
        <v>65</v>
      </c>
      <c r="N27" t="s">
        <v>65</v>
      </c>
      <c r="O27" t="s">
        <v>65</v>
      </c>
    </row>
    <row r="28" spans="1:15" x14ac:dyDescent="0.2">
      <c r="A28" s="59">
        <v>41640</v>
      </c>
      <c r="B28" s="60" t="s">
        <v>11</v>
      </c>
      <c r="C28" s="61">
        <v>100</v>
      </c>
      <c r="D28" s="61">
        <f t="shared" si="0"/>
        <v>1</v>
      </c>
      <c r="I28" s="70" t="str">
        <f>IF(IF(A28='Date du mois'!$B$4,A28,"")=0,"",IF(A28='Date du mois'!$B$4,A28,""))</f>
        <v/>
      </c>
      <c r="J28" s="80" t="str">
        <f t="shared" ref="J28:K28" si="28">IF(I28&lt;&gt;"",B28,"")</f>
        <v/>
      </c>
      <c r="K28" s="80" t="str">
        <f t="shared" si="28"/>
        <v/>
      </c>
      <c r="M28" s="57" t="s">
        <v>65</v>
      </c>
      <c r="N28" t="s">
        <v>65</v>
      </c>
      <c r="O28" t="s">
        <v>65</v>
      </c>
    </row>
    <row r="29" spans="1:15" x14ac:dyDescent="0.2">
      <c r="A29" s="59"/>
      <c r="D29" s="61" t="str">
        <f t="shared" si="0"/>
        <v/>
      </c>
      <c r="I29" s="70" t="str">
        <f>IF(IF(A29='Date du mois'!$B$4,A29,"")=0,"",IF(A29='Date du mois'!$B$4,A29,""))</f>
        <v/>
      </c>
      <c r="J29" s="80" t="str">
        <f t="shared" ref="J29:K29" si="29">IF(I29&lt;&gt;"",B29,"")</f>
        <v/>
      </c>
      <c r="K29" s="80" t="str">
        <f t="shared" si="29"/>
        <v/>
      </c>
      <c r="M29" s="57" t="s">
        <v>65</v>
      </c>
      <c r="N29" t="s">
        <v>65</v>
      </c>
      <c r="O29" t="s">
        <v>65</v>
      </c>
    </row>
    <row r="30" spans="1:15" x14ac:dyDescent="0.2">
      <c r="A30" s="59">
        <v>41640</v>
      </c>
      <c r="B30" s="60" t="s">
        <v>7</v>
      </c>
      <c r="C30" s="61">
        <v>120</v>
      </c>
      <c r="D30" s="61">
        <f t="shared" si="0"/>
        <v>1</v>
      </c>
      <c r="I30" s="70" t="str">
        <f>IF(IF(A30='Date du mois'!$B$4,A30,"")=0,"",IF(A30='Date du mois'!$B$4,A30,""))</f>
        <v/>
      </c>
      <c r="J30" s="80" t="str">
        <f t="shared" ref="J30:K30" si="30">IF(I30&lt;&gt;"",B30,"")</f>
        <v/>
      </c>
      <c r="K30" s="80" t="str">
        <f t="shared" si="30"/>
        <v/>
      </c>
      <c r="M30" s="57" t="s">
        <v>65</v>
      </c>
      <c r="N30" t="s">
        <v>65</v>
      </c>
      <c r="O30" t="s">
        <v>65</v>
      </c>
    </row>
    <row r="31" spans="1:15" x14ac:dyDescent="0.2">
      <c r="A31" s="59">
        <v>41640</v>
      </c>
      <c r="B31" s="60" t="s">
        <v>9</v>
      </c>
      <c r="C31" s="61">
        <v>130</v>
      </c>
      <c r="D31" s="61">
        <f t="shared" si="0"/>
        <v>1</v>
      </c>
      <c r="I31" s="70" t="str">
        <f>IF(IF(A31='Date du mois'!$B$4,A31,"")=0,"",IF(A31='Date du mois'!$B$4,A31,""))</f>
        <v/>
      </c>
      <c r="J31" s="80" t="str">
        <f t="shared" ref="J31:K31" si="31">IF(I31&lt;&gt;"",B31,"")</f>
        <v/>
      </c>
      <c r="K31" s="80" t="str">
        <f t="shared" si="31"/>
        <v/>
      </c>
      <c r="M31" s="57" t="s">
        <v>65</v>
      </c>
      <c r="N31" t="s">
        <v>65</v>
      </c>
      <c r="O31" t="s">
        <v>65</v>
      </c>
    </row>
    <row r="32" spans="1:15" x14ac:dyDescent="0.2">
      <c r="A32" s="59">
        <v>41640</v>
      </c>
      <c r="B32" s="60" t="s">
        <v>28</v>
      </c>
      <c r="C32" s="61">
        <v>140</v>
      </c>
      <c r="D32" s="61">
        <f t="shared" si="0"/>
        <v>1</v>
      </c>
      <c r="I32" s="70" t="str">
        <f>IF(IF(A32='Date du mois'!$B$4,A32,"")=0,"",IF(A32='Date du mois'!$B$4,A32,""))</f>
        <v/>
      </c>
      <c r="J32" s="80" t="str">
        <f t="shared" ref="J32:K32" si="32">IF(I32&lt;&gt;"",B32,"")</f>
        <v/>
      </c>
      <c r="K32" s="80" t="str">
        <f t="shared" si="32"/>
        <v/>
      </c>
      <c r="M32" s="57" t="s">
        <v>65</v>
      </c>
      <c r="N32" t="s">
        <v>65</v>
      </c>
      <c r="O32" t="s">
        <v>65</v>
      </c>
    </row>
    <row r="33" spans="1:15" x14ac:dyDescent="0.2">
      <c r="A33" s="59">
        <v>41640</v>
      </c>
      <c r="B33" s="60" t="s">
        <v>12</v>
      </c>
      <c r="C33" s="61">
        <v>150</v>
      </c>
      <c r="D33" s="61">
        <f t="shared" si="0"/>
        <v>1</v>
      </c>
      <c r="I33" s="70" t="str">
        <f>IF(IF(A33='Date du mois'!$B$4,A33,"")=0,"",IF(A33='Date du mois'!$B$4,A33,""))</f>
        <v/>
      </c>
      <c r="J33" s="80" t="str">
        <f t="shared" ref="J33:K33" si="33">IF(I33&lt;&gt;"",B33,"")</f>
        <v/>
      </c>
      <c r="K33" s="80" t="str">
        <f t="shared" si="33"/>
        <v/>
      </c>
      <c r="M33" s="57" t="s">
        <v>65</v>
      </c>
      <c r="N33" t="s">
        <v>65</v>
      </c>
      <c r="O33" t="s">
        <v>65</v>
      </c>
    </row>
    <row r="34" spans="1:15" x14ac:dyDescent="0.2">
      <c r="A34" s="59">
        <v>41640</v>
      </c>
      <c r="B34" s="60" t="s">
        <v>3</v>
      </c>
      <c r="C34" s="61">
        <v>160</v>
      </c>
      <c r="D34" s="61">
        <f t="shared" si="0"/>
        <v>1</v>
      </c>
      <c r="I34" s="70" t="str">
        <f>IF(IF(A34='Date du mois'!$B$4,A34,"")=0,"",IF(A34='Date du mois'!$B$4,A34,""))</f>
        <v/>
      </c>
      <c r="J34" s="80" t="str">
        <f t="shared" ref="J34:K34" si="34">IF(I34&lt;&gt;"",B34,"")</f>
        <v/>
      </c>
      <c r="K34" s="80" t="str">
        <f t="shared" si="34"/>
        <v/>
      </c>
      <c r="M34" s="57" t="s">
        <v>65</v>
      </c>
      <c r="N34" t="s">
        <v>65</v>
      </c>
      <c r="O34" t="s">
        <v>65</v>
      </c>
    </row>
    <row r="35" spans="1:15" x14ac:dyDescent="0.2">
      <c r="A35" s="59">
        <v>41640</v>
      </c>
      <c r="B35" s="60" t="s">
        <v>29</v>
      </c>
      <c r="C35" s="61">
        <v>170</v>
      </c>
      <c r="D35" s="61">
        <f t="shared" si="0"/>
        <v>1</v>
      </c>
      <c r="I35" s="70" t="str">
        <f>IF(IF(A35='Date du mois'!$B$4,A35,"")=0,"",IF(A35='Date du mois'!$B$4,A35,""))</f>
        <v/>
      </c>
      <c r="J35" s="80" t="str">
        <f t="shared" ref="J35:K35" si="35">IF(I35&lt;&gt;"",B35,"")</f>
        <v/>
      </c>
      <c r="K35" s="80" t="str">
        <f t="shared" si="35"/>
        <v/>
      </c>
      <c r="M35" s="57" t="s">
        <v>65</v>
      </c>
      <c r="N35" t="s">
        <v>65</v>
      </c>
      <c r="O35" t="s">
        <v>65</v>
      </c>
    </row>
    <row r="36" spans="1:15" x14ac:dyDescent="0.2">
      <c r="A36" s="59">
        <v>41640</v>
      </c>
      <c r="B36" s="60" t="s">
        <v>5</v>
      </c>
      <c r="C36" s="61">
        <v>180</v>
      </c>
      <c r="D36" s="61">
        <f t="shared" si="0"/>
        <v>1</v>
      </c>
      <c r="I36" s="70" t="str">
        <f>IF(IF(A36='Date du mois'!$B$4,A36,"")=0,"",IF(A36='Date du mois'!$B$4,A36,""))</f>
        <v/>
      </c>
      <c r="J36" s="80" t="str">
        <f t="shared" ref="J36:K36" si="36">IF(I36&lt;&gt;"",B36,"")</f>
        <v/>
      </c>
      <c r="K36" s="80" t="str">
        <f t="shared" si="36"/>
        <v/>
      </c>
      <c r="M36" s="57" t="s">
        <v>65</v>
      </c>
      <c r="N36" t="s">
        <v>65</v>
      </c>
      <c r="O36" t="s">
        <v>65</v>
      </c>
    </row>
    <row r="37" spans="1:15" x14ac:dyDescent="0.2">
      <c r="A37" s="59">
        <v>41640</v>
      </c>
      <c r="B37" s="60" t="s">
        <v>1</v>
      </c>
      <c r="C37" s="61">
        <v>190</v>
      </c>
      <c r="D37" s="61">
        <f t="shared" si="0"/>
        <v>1</v>
      </c>
      <c r="I37" s="70" t="str">
        <f>IF(IF(A37='Date du mois'!$B$4,A37,"")=0,"",IF(A37='Date du mois'!$B$4,A37,""))</f>
        <v/>
      </c>
      <c r="J37" s="80" t="str">
        <f t="shared" ref="J37:K37" si="37">IF(I37&lt;&gt;"",B37,"")</f>
        <v/>
      </c>
      <c r="K37" s="80" t="str">
        <f t="shared" si="37"/>
        <v/>
      </c>
      <c r="M37" s="57" t="s">
        <v>65</v>
      </c>
      <c r="N37" t="s">
        <v>65</v>
      </c>
      <c r="O37" t="s">
        <v>65</v>
      </c>
    </row>
    <row r="38" spans="1:15" x14ac:dyDescent="0.2">
      <c r="A38" s="59">
        <v>41641</v>
      </c>
      <c r="B38" s="62" t="s">
        <v>1</v>
      </c>
      <c r="C38" s="61">
        <v>400</v>
      </c>
      <c r="D38" s="61">
        <f t="shared" si="0"/>
        <v>1</v>
      </c>
      <c r="I38" s="70" t="str">
        <f>IF(IF(A38='Date du mois'!$B$4,A38,"")=0,"",IF(A38='Date du mois'!$B$4,A38,""))</f>
        <v/>
      </c>
      <c r="J38" s="80" t="str">
        <f t="shared" ref="J38:K38" si="38">IF(I38&lt;&gt;"",B38,"")</f>
        <v/>
      </c>
      <c r="K38" s="80" t="str">
        <f t="shared" si="38"/>
        <v/>
      </c>
      <c r="M38" s="57" t="s">
        <v>65</v>
      </c>
      <c r="N38" t="s">
        <v>65</v>
      </c>
      <c r="O38" t="s">
        <v>65</v>
      </c>
    </row>
    <row r="39" spans="1:15" x14ac:dyDescent="0.2">
      <c r="A39" s="59">
        <v>41641</v>
      </c>
      <c r="B39" s="62" t="s">
        <v>1</v>
      </c>
      <c r="C39" s="61">
        <v>500</v>
      </c>
      <c r="D39" s="61">
        <f t="shared" si="0"/>
        <v>1</v>
      </c>
      <c r="I39" s="70" t="str">
        <f>IF(IF(A39='Date du mois'!$B$4,A39,"")=0,"",IF(A39='Date du mois'!$B$4,A39,""))</f>
        <v/>
      </c>
      <c r="J39" s="80" t="str">
        <f t="shared" ref="J39:K39" si="39">IF(I39&lt;&gt;"",B39,"")</f>
        <v/>
      </c>
      <c r="K39" s="80" t="str">
        <f t="shared" si="39"/>
        <v/>
      </c>
      <c r="M39" s="57" t="s">
        <v>65</v>
      </c>
      <c r="N39" t="s">
        <v>65</v>
      </c>
      <c r="O39" t="s">
        <v>65</v>
      </c>
    </row>
    <row r="40" spans="1:15" x14ac:dyDescent="0.2">
      <c r="A40" s="59">
        <v>41641</v>
      </c>
      <c r="B40" s="62" t="s">
        <v>29</v>
      </c>
      <c r="C40" s="61">
        <v>600</v>
      </c>
      <c r="D40" s="61">
        <f t="shared" si="0"/>
        <v>1</v>
      </c>
      <c r="I40" s="70" t="str">
        <f>IF(IF(A40='Date du mois'!$B$4,A40,"")=0,"",IF(A40='Date du mois'!$B$4,A40,""))</f>
        <v/>
      </c>
      <c r="J40" s="80" t="str">
        <f t="shared" ref="J40:K40" si="40">IF(I40&lt;&gt;"",B40,"")</f>
        <v/>
      </c>
      <c r="K40" s="80" t="str">
        <f t="shared" si="40"/>
        <v/>
      </c>
      <c r="M40" s="57" t="s">
        <v>65</v>
      </c>
      <c r="N40" t="s">
        <v>65</v>
      </c>
      <c r="O40" t="s">
        <v>65</v>
      </c>
    </row>
    <row r="41" spans="1:15" x14ac:dyDescent="0.2">
      <c r="A41" s="59">
        <v>41641</v>
      </c>
      <c r="B41" s="62" t="s">
        <v>10</v>
      </c>
      <c r="C41" s="61">
        <v>700</v>
      </c>
      <c r="D41" s="61">
        <f t="shared" si="0"/>
        <v>1</v>
      </c>
      <c r="I41" s="70" t="str">
        <f>IF(IF(A41='Date du mois'!$B$4,A41,"")=0,"",IF(A41='Date du mois'!$B$4,A41,""))</f>
        <v/>
      </c>
      <c r="J41" s="80" t="str">
        <f t="shared" ref="J41:K41" si="41">IF(I41&lt;&gt;"",B41,"")</f>
        <v/>
      </c>
      <c r="K41" s="80" t="str">
        <f t="shared" si="41"/>
        <v/>
      </c>
      <c r="M41" s="57" t="s">
        <v>65</v>
      </c>
      <c r="N41" t="s">
        <v>65</v>
      </c>
      <c r="O41" t="s">
        <v>65</v>
      </c>
    </row>
    <row r="42" spans="1:15" x14ac:dyDescent="0.2">
      <c r="A42" s="59">
        <v>41694</v>
      </c>
      <c r="B42" s="67" t="s">
        <v>10</v>
      </c>
      <c r="C42" s="61">
        <v>400</v>
      </c>
      <c r="D42" s="61">
        <f t="shared" si="0"/>
        <v>1</v>
      </c>
      <c r="I42" s="70" t="str">
        <f>IF(IF(A42='Date du mois'!$B$4,A42,"")=0,"",IF(A42='Date du mois'!$B$4,A42,""))</f>
        <v/>
      </c>
      <c r="J42" s="80" t="str">
        <f t="shared" ref="J42:K42" si="42">IF(I42&lt;&gt;"",B42,"")</f>
        <v/>
      </c>
      <c r="K42" s="80" t="str">
        <f t="shared" si="42"/>
        <v/>
      </c>
      <c r="M42" s="57" t="s">
        <v>65</v>
      </c>
      <c r="N42" t="s">
        <v>65</v>
      </c>
      <c r="O42" t="s">
        <v>65</v>
      </c>
    </row>
    <row r="43" spans="1:15" x14ac:dyDescent="0.2">
      <c r="A43" s="59">
        <v>41695</v>
      </c>
      <c r="B43" s="67" t="s">
        <v>1</v>
      </c>
      <c r="C43" s="61">
        <v>500</v>
      </c>
      <c r="D43" s="61">
        <f t="shared" si="0"/>
        <v>1</v>
      </c>
      <c r="I43" s="70" t="str">
        <f>IF(IF(A43='Date du mois'!$B$4,A43,"")=0,"",IF(A43='Date du mois'!$B$4,A43,""))</f>
        <v/>
      </c>
      <c r="J43" s="80" t="str">
        <f t="shared" ref="J43:K43" si="43">IF(I43&lt;&gt;"",B43,"")</f>
        <v/>
      </c>
      <c r="K43" s="80" t="str">
        <f t="shared" si="43"/>
        <v/>
      </c>
      <c r="M43" s="57" t="s">
        <v>65</v>
      </c>
      <c r="N43" t="s">
        <v>65</v>
      </c>
      <c r="O43" t="s">
        <v>65</v>
      </c>
    </row>
    <row r="44" spans="1:15" x14ac:dyDescent="0.2">
      <c r="A44" s="59">
        <v>41696</v>
      </c>
      <c r="B44" s="67" t="s">
        <v>14</v>
      </c>
      <c r="C44" s="61">
        <v>500</v>
      </c>
      <c r="D44" s="61">
        <f t="shared" si="0"/>
        <v>1</v>
      </c>
      <c r="I44" s="70" t="str">
        <f>IF(IF(A44='Date du mois'!$B$4,A44,"")=0,"",IF(A44='Date du mois'!$B$4,A44,""))</f>
        <v/>
      </c>
      <c r="J44" s="80" t="str">
        <f t="shared" ref="J44:K44" si="44">IF(I44&lt;&gt;"",B44,"")</f>
        <v/>
      </c>
      <c r="K44" s="80" t="str">
        <f t="shared" si="44"/>
        <v/>
      </c>
      <c r="M44" s="57" t="s">
        <v>65</v>
      </c>
      <c r="N44" t="s">
        <v>65</v>
      </c>
      <c r="O44" t="s">
        <v>65</v>
      </c>
    </row>
    <row r="45" spans="1:15" x14ac:dyDescent="0.2">
      <c r="A45" s="59"/>
      <c r="D45" s="61" t="str">
        <f t="shared" si="0"/>
        <v/>
      </c>
      <c r="I45" s="70" t="str">
        <f>IF(IF(A45='Date du mois'!$B$4,A45,"")=0,"",IF(A45='Date du mois'!$B$4,A45,""))</f>
        <v/>
      </c>
      <c r="J45" s="80" t="str">
        <f t="shared" ref="J45:K45" si="45">IF(I45&lt;&gt;"",B45,"")</f>
        <v/>
      </c>
      <c r="K45" s="80" t="str">
        <f t="shared" si="45"/>
        <v/>
      </c>
      <c r="M45" s="57" t="s">
        <v>65</v>
      </c>
      <c r="N45" t="s">
        <v>65</v>
      </c>
      <c r="O45" t="s">
        <v>65</v>
      </c>
    </row>
    <row r="46" spans="1:15" x14ac:dyDescent="0.2">
      <c r="A46" s="59">
        <v>41640</v>
      </c>
      <c r="B46" s="60" t="s">
        <v>31</v>
      </c>
      <c r="C46" s="61">
        <v>30</v>
      </c>
      <c r="D46" s="61">
        <f t="shared" si="0"/>
        <v>1</v>
      </c>
      <c r="I46" s="70" t="str">
        <f>IF(IF(A46='Date du mois'!$B$4,A46,"")=0,"",IF(A46='Date du mois'!$B$4,A46,""))</f>
        <v/>
      </c>
      <c r="J46" s="80" t="str">
        <f t="shared" ref="J46:K46" si="46">IF(I46&lt;&gt;"",B46,"")</f>
        <v/>
      </c>
      <c r="K46" s="80" t="str">
        <f t="shared" si="46"/>
        <v/>
      </c>
      <c r="M46" s="57" t="s">
        <v>65</v>
      </c>
      <c r="N46" t="s">
        <v>65</v>
      </c>
      <c r="O46" t="s">
        <v>65</v>
      </c>
    </row>
    <row r="47" spans="1:15" x14ac:dyDescent="0.2">
      <c r="A47" s="59">
        <v>41640</v>
      </c>
      <c r="B47" s="60" t="s">
        <v>6</v>
      </c>
      <c r="C47" s="61">
        <v>40</v>
      </c>
      <c r="D47" s="61">
        <f t="shared" si="0"/>
        <v>1</v>
      </c>
      <c r="I47" s="70" t="str">
        <f>IF(IF(A47='Date du mois'!$B$4,A47,"")=0,"",IF(A47='Date du mois'!$B$4,A47,""))</f>
        <v/>
      </c>
      <c r="J47" s="80" t="str">
        <f t="shared" ref="J47:K47" si="47">IF(I47&lt;&gt;"",B47,"")</f>
        <v/>
      </c>
      <c r="K47" s="80" t="str">
        <f t="shared" si="47"/>
        <v/>
      </c>
      <c r="M47" s="57" t="s">
        <v>65</v>
      </c>
      <c r="N47" t="s">
        <v>65</v>
      </c>
      <c r="O47" t="s">
        <v>65</v>
      </c>
    </row>
    <row r="48" spans="1:15" x14ac:dyDescent="0.2">
      <c r="A48" s="59">
        <v>41640</v>
      </c>
      <c r="B48" s="60" t="s">
        <v>27</v>
      </c>
      <c r="C48" s="61">
        <v>50</v>
      </c>
      <c r="D48" s="61">
        <f t="shared" si="0"/>
        <v>1</v>
      </c>
      <c r="I48" s="70" t="str">
        <f>IF(IF(A48='Date du mois'!$B$4,A48,"")=0,"",IF(A48='Date du mois'!$B$4,A48,""))</f>
        <v/>
      </c>
      <c r="J48" s="80" t="str">
        <f t="shared" ref="J48:K48" si="48">IF(I48&lt;&gt;"",B48,"")</f>
        <v/>
      </c>
      <c r="K48" s="80" t="str">
        <f t="shared" si="48"/>
        <v/>
      </c>
      <c r="M48" s="57" t="s">
        <v>65</v>
      </c>
      <c r="N48" t="s">
        <v>65</v>
      </c>
      <c r="O48" t="s">
        <v>65</v>
      </c>
    </row>
    <row r="49" spans="1:15" x14ac:dyDescent="0.2">
      <c r="A49" s="59">
        <v>41640</v>
      </c>
      <c r="B49" s="60" t="s">
        <v>13</v>
      </c>
      <c r="C49" s="61">
        <v>60</v>
      </c>
      <c r="D49" s="61">
        <f t="shared" si="0"/>
        <v>1</v>
      </c>
      <c r="I49" s="70" t="str">
        <f>IF(IF(A49='Date du mois'!$B$4,A49,"")=0,"",IF(A49='Date du mois'!$B$4,A49,""))</f>
        <v/>
      </c>
      <c r="J49" s="80" t="str">
        <f t="shared" ref="J49:K49" si="49">IF(I49&lt;&gt;"",B49,"")</f>
        <v/>
      </c>
      <c r="K49" s="80" t="str">
        <f t="shared" si="49"/>
        <v/>
      </c>
      <c r="M49" s="57" t="s">
        <v>65</v>
      </c>
      <c r="N49" t="s">
        <v>65</v>
      </c>
      <c r="O49" t="s">
        <v>65</v>
      </c>
    </row>
    <row r="50" spans="1:15" x14ac:dyDescent="0.2">
      <c r="A50" s="59">
        <v>41640</v>
      </c>
      <c r="B50" s="60" t="s">
        <v>10</v>
      </c>
      <c r="C50" s="61">
        <v>70</v>
      </c>
      <c r="D50" s="61">
        <f t="shared" si="0"/>
        <v>1</v>
      </c>
      <c r="I50" s="70" t="str">
        <f>IF(IF(A50='Date du mois'!$B$4,A50,"")=0,"",IF(A50='Date du mois'!$B$4,A50,""))</f>
        <v/>
      </c>
      <c r="J50" s="80" t="str">
        <f t="shared" ref="J50:K50" si="50">IF(I50&lt;&gt;"",B50,"")</f>
        <v/>
      </c>
      <c r="K50" s="80" t="str">
        <f t="shared" si="50"/>
        <v/>
      </c>
      <c r="M50" s="57" t="s">
        <v>65</v>
      </c>
      <c r="N50" t="s">
        <v>65</v>
      </c>
      <c r="O50" t="s">
        <v>65</v>
      </c>
    </row>
    <row r="51" spans="1:15" x14ac:dyDescent="0.2">
      <c r="A51" s="59">
        <v>41640</v>
      </c>
      <c r="B51" s="60" t="s">
        <v>4</v>
      </c>
      <c r="C51" s="61">
        <v>80</v>
      </c>
      <c r="D51" s="61">
        <f t="shared" si="0"/>
        <v>1</v>
      </c>
      <c r="I51" s="70" t="str">
        <f>IF(IF(A51='Date du mois'!$B$4,A51,"")=0,"",IF(A51='Date du mois'!$B$4,A51,""))</f>
        <v/>
      </c>
      <c r="J51" s="80" t="str">
        <f t="shared" ref="J51:K51" si="51">IF(I51&lt;&gt;"",B51,"")</f>
        <v/>
      </c>
      <c r="K51" s="80" t="str">
        <f t="shared" si="51"/>
        <v/>
      </c>
      <c r="M51" s="57" t="s">
        <v>65</v>
      </c>
      <c r="N51" t="s">
        <v>65</v>
      </c>
      <c r="O51" t="s">
        <v>65</v>
      </c>
    </row>
    <row r="52" spans="1:15" x14ac:dyDescent="0.2">
      <c r="A52" s="59">
        <v>41640</v>
      </c>
      <c r="B52" s="60" t="s">
        <v>14</v>
      </c>
      <c r="C52" s="61">
        <v>90</v>
      </c>
      <c r="D52" s="61">
        <f t="shared" si="0"/>
        <v>1</v>
      </c>
      <c r="I52" s="70" t="str">
        <f>IF(IF(A52='Date du mois'!$B$4,A52,"")=0,"",IF(A52='Date du mois'!$B$4,A52,""))</f>
        <v/>
      </c>
      <c r="J52" s="80" t="str">
        <f t="shared" ref="J52:K52" si="52">IF(I52&lt;&gt;"",B52,"")</f>
        <v/>
      </c>
      <c r="K52" s="80" t="str">
        <f t="shared" si="52"/>
        <v/>
      </c>
      <c r="M52" s="57" t="s">
        <v>65</v>
      </c>
      <c r="N52" t="s">
        <v>65</v>
      </c>
      <c r="O52" t="s">
        <v>65</v>
      </c>
    </row>
    <row r="53" spans="1:15" x14ac:dyDescent="0.2">
      <c r="A53" s="59">
        <v>41640</v>
      </c>
      <c r="B53" s="60" t="s">
        <v>11</v>
      </c>
      <c r="C53" s="61">
        <v>100</v>
      </c>
      <c r="D53" s="61">
        <f t="shared" si="0"/>
        <v>1</v>
      </c>
      <c r="I53" s="70" t="str">
        <f>IF(IF(A53='Date du mois'!$B$4,A53,"")=0,"",IF(A53='Date du mois'!$B$4,A53,""))</f>
        <v/>
      </c>
      <c r="J53" s="80" t="str">
        <f t="shared" ref="J53:K53" si="53">IF(I53&lt;&gt;"",B53,"")</f>
        <v/>
      </c>
      <c r="K53" s="80" t="str">
        <f t="shared" si="53"/>
        <v/>
      </c>
      <c r="M53" s="57" t="s">
        <v>65</v>
      </c>
      <c r="N53" t="s">
        <v>65</v>
      </c>
      <c r="O53" t="s">
        <v>65</v>
      </c>
    </row>
    <row r="54" spans="1:15" x14ac:dyDescent="0.2">
      <c r="A54" s="59"/>
      <c r="D54" s="61" t="str">
        <f t="shared" si="0"/>
        <v/>
      </c>
      <c r="I54" s="70" t="str">
        <f>IF(IF(A54='Date du mois'!$B$4,A54,"")=0,"",IF(A54='Date du mois'!$B$4,A54,""))</f>
        <v/>
      </c>
      <c r="J54" s="80" t="str">
        <f t="shared" ref="J54:K54" si="54">IF(I54&lt;&gt;"",B54,"")</f>
        <v/>
      </c>
      <c r="K54" s="80" t="str">
        <f t="shared" si="54"/>
        <v/>
      </c>
      <c r="M54" s="57" t="s">
        <v>65</v>
      </c>
      <c r="N54" t="s">
        <v>65</v>
      </c>
      <c r="O54" t="s">
        <v>65</v>
      </c>
    </row>
    <row r="55" spans="1:15" x14ac:dyDescent="0.2">
      <c r="A55" s="59">
        <v>41640</v>
      </c>
      <c r="B55" s="60" t="s">
        <v>7</v>
      </c>
      <c r="C55" s="61">
        <v>120</v>
      </c>
      <c r="D55" s="61">
        <f t="shared" si="0"/>
        <v>1</v>
      </c>
      <c r="I55" s="70" t="str">
        <f>IF(IF(A55='Date du mois'!$B$4,A55,"")=0,"",IF(A55='Date du mois'!$B$4,A55,""))</f>
        <v/>
      </c>
      <c r="J55" s="80" t="str">
        <f t="shared" ref="J55:K55" si="55">IF(I55&lt;&gt;"",B55,"")</f>
        <v/>
      </c>
      <c r="K55" s="80" t="str">
        <f t="shared" si="55"/>
        <v/>
      </c>
      <c r="M55" s="57" t="s">
        <v>65</v>
      </c>
      <c r="N55" t="s">
        <v>65</v>
      </c>
      <c r="O55" t="s">
        <v>65</v>
      </c>
    </row>
    <row r="56" spans="1:15" x14ac:dyDescent="0.2">
      <c r="A56" s="59">
        <v>41640</v>
      </c>
      <c r="B56" s="60" t="s">
        <v>9</v>
      </c>
      <c r="C56" s="61">
        <v>130</v>
      </c>
      <c r="D56" s="61">
        <f t="shared" si="0"/>
        <v>1</v>
      </c>
      <c r="I56" s="70" t="str">
        <f>IF(IF(A56='Date du mois'!$B$4,A56,"")=0,"",IF(A56='Date du mois'!$B$4,A56,""))</f>
        <v/>
      </c>
      <c r="J56" s="80" t="str">
        <f t="shared" ref="J56:K56" si="56">IF(I56&lt;&gt;"",B56,"")</f>
        <v/>
      </c>
      <c r="K56" s="80" t="str">
        <f t="shared" si="56"/>
        <v/>
      </c>
      <c r="M56" s="57" t="s">
        <v>65</v>
      </c>
      <c r="N56" t="s">
        <v>65</v>
      </c>
      <c r="O56" t="s">
        <v>65</v>
      </c>
    </row>
    <row r="57" spans="1:15" x14ac:dyDescent="0.2">
      <c r="A57" s="59">
        <v>41640</v>
      </c>
      <c r="B57" s="60" t="s">
        <v>28</v>
      </c>
      <c r="C57" s="61">
        <v>140</v>
      </c>
      <c r="D57" s="61">
        <f t="shared" si="0"/>
        <v>1</v>
      </c>
      <c r="I57" s="70" t="str">
        <f>IF(IF(A57='Date du mois'!$B$4,A57,"")=0,"",IF(A57='Date du mois'!$B$4,A57,""))</f>
        <v/>
      </c>
      <c r="J57" s="80" t="str">
        <f t="shared" ref="J57:K57" si="57">IF(I57&lt;&gt;"",B57,"")</f>
        <v/>
      </c>
      <c r="K57" s="80" t="str">
        <f t="shared" si="57"/>
        <v/>
      </c>
      <c r="M57" s="57" t="s">
        <v>65</v>
      </c>
      <c r="N57" t="s">
        <v>65</v>
      </c>
      <c r="O57" t="s">
        <v>65</v>
      </c>
    </row>
    <row r="58" spans="1:15" x14ac:dyDescent="0.2">
      <c r="A58" s="59">
        <v>41640</v>
      </c>
      <c r="B58" s="60" t="s">
        <v>12</v>
      </c>
      <c r="C58" s="61">
        <v>150</v>
      </c>
      <c r="D58" s="61">
        <f t="shared" si="0"/>
        <v>1</v>
      </c>
      <c r="I58" s="70" t="str">
        <f>IF(IF(A58='Date du mois'!$B$4,A58,"")=0,"",IF(A58='Date du mois'!$B$4,A58,""))</f>
        <v/>
      </c>
      <c r="J58" s="80" t="str">
        <f t="shared" ref="J58:K58" si="58">IF(I58&lt;&gt;"",B58,"")</f>
        <v/>
      </c>
      <c r="K58" s="80" t="str">
        <f t="shared" si="58"/>
        <v/>
      </c>
      <c r="M58" s="57" t="s">
        <v>65</v>
      </c>
      <c r="N58" t="s">
        <v>65</v>
      </c>
      <c r="O58" t="s">
        <v>65</v>
      </c>
    </row>
    <row r="59" spans="1:15" x14ac:dyDescent="0.2">
      <c r="A59" s="59">
        <v>41640</v>
      </c>
      <c r="B59" s="60" t="s">
        <v>3</v>
      </c>
      <c r="C59" s="61">
        <v>160</v>
      </c>
      <c r="D59" s="61">
        <f t="shared" si="0"/>
        <v>1</v>
      </c>
      <c r="I59" s="70" t="str">
        <f>IF(IF(A59='Date du mois'!$B$4,A59,"")=0,"",IF(A59='Date du mois'!$B$4,A59,""))</f>
        <v/>
      </c>
      <c r="J59" s="80" t="str">
        <f t="shared" ref="J59:K59" si="59">IF(I59&lt;&gt;"",B59,"")</f>
        <v/>
      </c>
      <c r="K59" s="80" t="str">
        <f t="shared" si="59"/>
        <v/>
      </c>
      <c r="M59" s="57" t="s">
        <v>65</v>
      </c>
      <c r="N59" t="s">
        <v>65</v>
      </c>
      <c r="O59" t="s">
        <v>65</v>
      </c>
    </row>
    <row r="60" spans="1:15" x14ac:dyDescent="0.2">
      <c r="A60" s="59">
        <v>41640</v>
      </c>
      <c r="B60" s="60" t="s">
        <v>29</v>
      </c>
      <c r="C60" s="61">
        <v>170</v>
      </c>
      <c r="D60" s="61">
        <f t="shared" si="0"/>
        <v>1</v>
      </c>
      <c r="I60" s="70" t="str">
        <f>IF(IF(A60='Date du mois'!$B$4,A60,"")=0,"",IF(A60='Date du mois'!$B$4,A60,""))</f>
        <v/>
      </c>
      <c r="J60" s="80" t="str">
        <f t="shared" ref="J60:K60" si="60">IF(I60&lt;&gt;"",B60,"")</f>
        <v/>
      </c>
      <c r="K60" s="80" t="str">
        <f t="shared" si="60"/>
        <v/>
      </c>
      <c r="M60" s="57" t="s">
        <v>65</v>
      </c>
      <c r="N60" t="s">
        <v>65</v>
      </c>
      <c r="O60" t="s">
        <v>65</v>
      </c>
    </row>
    <row r="61" spans="1:15" x14ac:dyDescent="0.2">
      <c r="A61" s="59">
        <v>41640</v>
      </c>
      <c r="B61" s="60" t="s">
        <v>5</v>
      </c>
      <c r="C61" s="61">
        <v>180</v>
      </c>
      <c r="D61" s="61">
        <f t="shared" si="0"/>
        <v>1</v>
      </c>
      <c r="I61" s="70" t="str">
        <f>IF(IF(A61='Date du mois'!$B$4,A61,"")=0,"",IF(A61='Date du mois'!$B$4,A61,""))</f>
        <v/>
      </c>
      <c r="J61" s="80" t="str">
        <f t="shared" ref="J61:K61" si="61">IF(I61&lt;&gt;"",B61,"")</f>
        <v/>
      </c>
      <c r="K61" s="80" t="str">
        <f t="shared" si="61"/>
        <v/>
      </c>
      <c r="M61" s="57" t="s">
        <v>65</v>
      </c>
      <c r="N61" t="s">
        <v>65</v>
      </c>
      <c r="O61" t="s">
        <v>65</v>
      </c>
    </row>
    <row r="62" spans="1:15" x14ac:dyDescent="0.2">
      <c r="A62" s="59">
        <v>41640</v>
      </c>
      <c r="B62" s="60" t="s">
        <v>1</v>
      </c>
      <c r="C62" s="61">
        <v>190</v>
      </c>
      <c r="D62" s="61">
        <f t="shared" si="0"/>
        <v>1</v>
      </c>
      <c r="I62" s="70" t="str">
        <f>IF(IF(A62='Date du mois'!$B$4,A62,"")=0,"",IF(A62='Date du mois'!$B$4,A62,""))</f>
        <v/>
      </c>
      <c r="J62" s="80" t="str">
        <f t="shared" ref="J62:K62" si="62">IF(I62&lt;&gt;"",B62,"")</f>
        <v/>
      </c>
      <c r="K62" s="80" t="str">
        <f t="shared" si="62"/>
        <v/>
      </c>
      <c r="M62" s="57" t="s">
        <v>65</v>
      </c>
      <c r="N62" t="s">
        <v>65</v>
      </c>
      <c r="O62" t="s">
        <v>65</v>
      </c>
    </row>
    <row r="63" spans="1:15" x14ac:dyDescent="0.2">
      <c r="A63" s="59">
        <v>41694</v>
      </c>
      <c r="B63" s="67" t="s">
        <v>31</v>
      </c>
      <c r="C63" s="61">
        <v>40000</v>
      </c>
      <c r="D63" s="61">
        <f t="shared" si="0"/>
        <v>1</v>
      </c>
      <c r="I63" s="70" t="str">
        <f>IF(IF(A63='Date du mois'!$B$4,A63,"")=0,"",IF(A63='Date du mois'!$B$4,A63,""))</f>
        <v/>
      </c>
      <c r="J63" s="80" t="str">
        <f t="shared" ref="J63:K63" si="63">IF(I63&lt;&gt;"",B63,"")</f>
        <v/>
      </c>
      <c r="K63" s="80" t="str">
        <f t="shared" si="63"/>
        <v/>
      </c>
      <c r="M63" s="57" t="s">
        <v>65</v>
      </c>
      <c r="N63" t="s">
        <v>65</v>
      </c>
      <c r="O63" t="s">
        <v>65</v>
      </c>
    </row>
    <row r="64" spans="1:15" x14ac:dyDescent="0.2">
      <c r="A64" s="59">
        <v>41640</v>
      </c>
      <c r="B64" s="60" t="s">
        <v>8</v>
      </c>
      <c r="C64" s="61">
        <v>20</v>
      </c>
      <c r="D64" s="61">
        <f t="shared" si="0"/>
        <v>1</v>
      </c>
      <c r="I64" s="70" t="str">
        <f>IF(IF(A64='Date du mois'!$B$4,A64,"")=0,"",IF(A64='Date du mois'!$B$4,A64,""))</f>
        <v/>
      </c>
      <c r="J64" s="80" t="str">
        <f t="shared" ref="J64:K64" si="64">IF(I64&lt;&gt;"",B64,"")</f>
        <v/>
      </c>
      <c r="K64" s="80" t="str">
        <f t="shared" si="64"/>
        <v/>
      </c>
      <c r="M64" s="57" t="s">
        <v>65</v>
      </c>
      <c r="N64" t="s">
        <v>65</v>
      </c>
      <c r="O64" t="s">
        <v>65</v>
      </c>
    </row>
    <row r="65" spans="1:15" x14ac:dyDescent="0.2">
      <c r="A65" s="59">
        <v>41640</v>
      </c>
      <c r="B65" s="60" t="s">
        <v>31</v>
      </c>
      <c r="C65" s="61">
        <v>30</v>
      </c>
      <c r="D65" s="61">
        <f t="shared" ref="D65:D128" si="65">IF(C65&lt;&gt;"",1,"")</f>
        <v>1</v>
      </c>
      <c r="I65" s="70" t="str">
        <f>IF(IF(A65='Date du mois'!$B$4,A65,"")=0,"",IF(A65='Date du mois'!$B$4,A65,""))</f>
        <v/>
      </c>
      <c r="J65" s="80" t="str">
        <f t="shared" ref="J65:K65" si="66">IF(I65&lt;&gt;"",B65,"")</f>
        <v/>
      </c>
      <c r="K65" s="80" t="str">
        <f t="shared" si="66"/>
        <v/>
      </c>
      <c r="M65" s="57" t="s">
        <v>65</v>
      </c>
      <c r="N65" t="s">
        <v>65</v>
      </c>
      <c r="O65" t="s">
        <v>65</v>
      </c>
    </row>
    <row r="66" spans="1:15" x14ac:dyDescent="0.2">
      <c r="A66" s="59">
        <v>41640</v>
      </c>
      <c r="B66" s="60" t="s">
        <v>6</v>
      </c>
      <c r="C66" s="61">
        <v>40</v>
      </c>
      <c r="D66" s="61">
        <f t="shared" si="65"/>
        <v>1</v>
      </c>
      <c r="I66" s="70" t="str">
        <f>IF(IF(A66='Date du mois'!$B$4,A66,"")=0,"",IF(A66='Date du mois'!$B$4,A66,""))</f>
        <v/>
      </c>
      <c r="J66" s="80" t="str">
        <f t="shared" ref="J66:K66" si="67">IF(I66&lt;&gt;"",B66,"")</f>
        <v/>
      </c>
      <c r="K66" s="80" t="str">
        <f t="shared" si="67"/>
        <v/>
      </c>
      <c r="M66" s="57" t="s">
        <v>65</v>
      </c>
      <c r="N66" t="s">
        <v>65</v>
      </c>
      <c r="O66" t="s">
        <v>65</v>
      </c>
    </row>
    <row r="67" spans="1:15" x14ac:dyDescent="0.2">
      <c r="A67" s="59">
        <v>41640</v>
      </c>
      <c r="B67" s="60" t="s">
        <v>27</v>
      </c>
      <c r="C67" s="61">
        <v>50</v>
      </c>
      <c r="D67" s="61">
        <f t="shared" si="65"/>
        <v>1</v>
      </c>
      <c r="I67" s="70" t="str">
        <f>IF(IF(A67='Date du mois'!$B$4,A67,"")=0,"",IF(A67='Date du mois'!$B$4,A67,""))</f>
        <v/>
      </c>
      <c r="J67" s="80" t="str">
        <f t="shared" ref="J67:K67" si="68">IF(I67&lt;&gt;"",B67,"")</f>
        <v/>
      </c>
      <c r="K67" s="80" t="str">
        <f t="shared" si="68"/>
        <v/>
      </c>
      <c r="M67" s="57" t="s">
        <v>65</v>
      </c>
      <c r="N67" t="s">
        <v>65</v>
      </c>
      <c r="O67" t="s">
        <v>65</v>
      </c>
    </row>
    <row r="68" spans="1:15" x14ac:dyDescent="0.2">
      <c r="A68" s="59">
        <v>41640</v>
      </c>
      <c r="B68" s="60" t="s">
        <v>13</v>
      </c>
      <c r="C68" s="61">
        <v>60</v>
      </c>
      <c r="D68" s="61">
        <f t="shared" si="65"/>
        <v>1</v>
      </c>
      <c r="I68" s="70" t="str">
        <f>IF(IF(A68='Date du mois'!$B$4,A68,"")=0,"",IF(A68='Date du mois'!$B$4,A68,""))</f>
        <v/>
      </c>
      <c r="J68" s="80" t="str">
        <f t="shared" ref="J68:K68" si="69">IF(I68&lt;&gt;"",B68,"")</f>
        <v/>
      </c>
      <c r="K68" s="80" t="str">
        <f t="shared" si="69"/>
        <v/>
      </c>
      <c r="M68" s="57" t="s">
        <v>65</v>
      </c>
      <c r="N68" t="s">
        <v>65</v>
      </c>
      <c r="O68" t="s">
        <v>65</v>
      </c>
    </row>
    <row r="69" spans="1:15" x14ac:dyDescent="0.2">
      <c r="A69" s="59">
        <v>41640</v>
      </c>
      <c r="B69" s="60" t="s">
        <v>10</v>
      </c>
      <c r="C69" s="61">
        <v>70</v>
      </c>
      <c r="D69" s="61">
        <f t="shared" si="65"/>
        <v>1</v>
      </c>
      <c r="I69" s="70" t="str">
        <f>IF(IF(A69='Date du mois'!$B$4,A69,"")=0,"",IF(A69='Date du mois'!$B$4,A69,""))</f>
        <v/>
      </c>
      <c r="J69" s="80" t="str">
        <f t="shared" ref="J69:K69" si="70">IF(I69&lt;&gt;"",B69,"")</f>
        <v/>
      </c>
      <c r="K69" s="80" t="str">
        <f t="shared" si="70"/>
        <v/>
      </c>
      <c r="M69" s="57" t="s">
        <v>65</v>
      </c>
      <c r="N69" t="s">
        <v>65</v>
      </c>
      <c r="O69" t="s">
        <v>65</v>
      </c>
    </row>
    <row r="70" spans="1:15" x14ac:dyDescent="0.2">
      <c r="A70" s="59">
        <v>41640</v>
      </c>
      <c r="B70" s="60" t="s">
        <v>4</v>
      </c>
      <c r="C70" s="61">
        <v>80</v>
      </c>
      <c r="D70" s="61">
        <f t="shared" si="65"/>
        <v>1</v>
      </c>
      <c r="I70" s="70" t="str">
        <f>IF(IF(A70='Date du mois'!$B$4,A70,"")=0,"",IF(A70='Date du mois'!$B$4,A70,""))</f>
        <v/>
      </c>
      <c r="J70" s="80" t="str">
        <f t="shared" ref="J70:K70" si="71">IF(I70&lt;&gt;"",B70,"")</f>
        <v/>
      </c>
      <c r="K70" s="80" t="str">
        <f t="shared" si="71"/>
        <v/>
      </c>
      <c r="M70" s="57" t="s">
        <v>65</v>
      </c>
      <c r="N70" t="s">
        <v>65</v>
      </c>
      <c r="O70" t="s">
        <v>65</v>
      </c>
    </row>
    <row r="71" spans="1:15" x14ac:dyDescent="0.2">
      <c r="A71" s="59">
        <v>41640</v>
      </c>
      <c r="B71" s="60" t="s">
        <v>14</v>
      </c>
      <c r="C71" s="61">
        <v>90</v>
      </c>
      <c r="D71" s="61">
        <f t="shared" si="65"/>
        <v>1</v>
      </c>
      <c r="I71" s="70" t="str">
        <f>IF(IF(A71='Date du mois'!$B$4,A71,"")=0,"",IF(A71='Date du mois'!$B$4,A71,""))</f>
        <v/>
      </c>
      <c r="J71" s="80" t="str">
        <f t="shared" ref="J71:K71" si="72">IF(I71&lt;&gt;"",B71,"")</f>
        <v/>
      </c>
      <c r="K71" s="80" t="str">
        <f t="shared" si="72"/>
        <v/>
      </c>
      <c r="M71" s="57" t="s">
        <v>65</v>
      </c>
      <c r="N71" t="s">
        <v>65</v>
      </c>
      <c r="O71" t="s">
        <v>65</v>
      </c>
    </row>
    <row r="72" spans="1:15" x14ac:dyDescent="0.2">
      <c r="A72" s="59">
        <v>41640</v>
      </c>
      <c r="B72" s="60" t="s">
        <v>11</v>
      </c>
      <c r="C72" s="61">
        <v>100</v>
      </c>
      <c r="D72" s="61">
        <f t="shared" si="65"/>
        <v>1</v>
      </c>
      <c r="I72" s="70" t="str">
        <f>IF(IF(A72='Date du mois'!$B$4,A72,"")=0,"",IF(A72='Date du mois'!$B$4,A72,""))</f>
        <v/>
      </c>
      <c r="J72" s="80" t="str">
        <f t="shared" ref="J72:K72" si="73">IF(I72&lt;&gt;"",B72,"")</f>
        <v/>
      </c>
      <c r="K72" s="80" t="str">
        <f t="shared" si="73"/>
        <v/>
      </c>
      <c r="M72" s="57" t="s">
        <v>65</v>
      </c>
      <c r="N72" t="s">
        <v>65</v>
      </c>
      <c r="O72" t="s">
        <v>65</v>
      </c>
    </row>
    <row r="73" spans="1:15" x14ac:dyDescent="0.2">
      <c r="A73" s="59"/>
      <c r="D73" s="61" t="str">
        <f t="shared" si="65"/>
        <v/>
      </c>
      <c r="I73" s="70" t="str">
        <f>IF(IF(A73='Date du mois'!$B$4,A73,"")=0,"",IF(A73='Date du mois'!$B$4,A73,""))</f>
        <v/>
      </c>
      <c r="J73" s="80" t="str">
        <f t="shared" ref="J73:K73" si="74">IF(I73&lt;&gt;"",B73,"")</f>
        <v/>
      </c>
      <c r="K73" s="80" t="str">
        <f t="shared" si="74"/>
        <v/>
      </c>
      <c r="M73" s="57" t="s">
        <v>65</v>
      </c>
      <c r="N73" t="s">
        <v>65</v>
      </c>
      <c r="O73" t="s">
        <v>65</v>
      </c>
    </row>
    <row r="74" spans="1:15" x14ac:dyDescent="0.2">
      <c r="A74" s="59">
        <v>41640</v>
      </c>
      <c r="B74" s="60" t="s">
        <v>7</v>
      </c>
      <c r="C74" s="61">
        <v>120</v>
      </c>
      <c r="D74" s="61">
        <f t="shared" si="65"/>
        <v>1</v>
      </c>
      <c r="I74" s="70" t="str">
        <f>IF(IF(A74='Date du mois'!$B$4,A74,"")=0,"",IF(A74='Date du mois'!$B$4,A74,""))</f>
        <v/>
      </c>
      <c r="J74" s="80" t="str">
        <f t="shared" ref="J74:K74" si="75">IF(I74&lt;&gt;"",B74,"")</f>
        <v/>
      </c>
      <c r="K74" s="80" t="str">
        <f t="shared" si="75"/>
        <v/>
      </c>
      <c r="M74" s="57" t="s">
        <v>65</v>
      </c>
      <c r="N74" t="s">
        <v>65</v>
      </c>
      <c r="O74" t="s">
        <v>65</v>
      </c>
    </row>
    <row r="75" spans="1:15" x14ac:dyDescent="0.2">
      <c r="A75" s="59">
        <v>41640</v>
      </c>
      <c r="B75" s="60" t="s">
        <v>9</v>
      </c>
      <c r="C75" s="61">
        <v>130</v>
      </c>
      <c r="D75" s="61">
        <f t="shared" si="65"/>
        <v>1</v>
      </c>
      <c r="I75" s="70" t="str">
        <f>IF(IF(A75='Date du mois'!$B$4,A75,"")=0,"",IF(A75='Date du mois'!$B$4,A75,""))</f>
        <v/>
      </c>
      <c r="J75" s="80" t="str">
        <f t="shared" ref="J75:K75" si="76">IF(I75&lt;&gt;"",B75,"")</f>
        <v/>
      </c>
      <c r="K75" s="80" t="str">
        <f t="shared" si="76"/>
        <v/>
      </c>
      <c r="M75" s="57" t="s">
        <v>65</v>
      </c>
      <c r="N75" t="s">
        <v>65</v>
      </c>
      <c r="O75" t="s">
        <v>65</v>
      </c>
    </row>
    <row r="76" spans="1:15" x14ac:dyDescent="0.2">
      <c r="A76" s="59">
        <v>41640</v>
      </c>
      <c r="B76" s="60" t="s">
        <v>28</v>
      </c>
      <c r="C76" s="61">
        <v>140</v>
      </c>
      <c r="D76" s="61">
        <f t="shared" si="65"/>
        <v>1</v>
      </c>
      <c r="I76" s="70" t="str">
        <f>IF(IF(A76='Date du mois'!$B$4,A76,"")=0,"",IF(A76='Date du mois'!$B$4,A76,""))</f>
        <v/>
      </c>
      <c r="J76" s="80" t="str">
        <f t="shared" ref="J76:K76" si="77">IF(I76&lt;&gt;"",B76,"")</f>
        <v/>
      </c>
      <c r="K76" s="80" t="str">
        <f t="shared" si="77"/>
        <v/>
      </c>
      <c r="M76" s="57" t="s">
        <v>65</v>
      </c>
      <c r="N76" t="s">
        <v>65</v>
      </c>
      <c r="O76" t="s">
        <v>65</v>
      </c>
    </row>
    <row r="77" spans="1:15" x14ac:dyDescent="0.2">
      <c r="A77" s="59">
        <v>41640</v>
      </c>
      <c r="B77" s="60" t="s">
        <v>12</v>
      </c>
      <c r="C77" s="61">
        <v>150</v>
      </c>
      <c r="D77" s="61">
        <f t="shared" si="65"/>
        <v>1</v>
      </c>
      <c r="I77" s="70" t="str">
        <f>IF(IF(A77='Date du mois'!$B$4,A77,"")=0,"",IF(A77='Date du mois'!$B$4,A77,""))</f>
        <v/>
      </c>
      <c r="J77" s="80" t="str">
        <f t="shared" ref="J77:K77" si="78">IF(I77&lt;&gt;"",B77,"")</f>
        <v/>
      </c>
      <c r="K77" s="80" t="str">
        <f t="shared" si="78"/>
        <v/>
      </c>
      <c r="M77" s="57" t="s">
        <v>65</v>
      </c>
      <c r="N77" t="s">
        <v>65</v>
      </c>
      <c r="O77" t="s">
        <v>65</v>
      </c>
    </row>
    <row r="78" spans="1:15" x14ac:dyDescent="0.2">
      <c r="A78" s="59">
        <v>41640</v>
      </c>
      <c r="B78" s="60" t="s">
        <v>3</v>
      </c>
      <c r="C78" s="61">
        <v>160</v>
      </c>
      <c r="D78" s="61">
        <f t="shared" si="65"/>
        <v>1</v>
      </c>
      <c r="I78" s="70" t="str">
        <f>IF(IF(A78='Date du mois'!$B$4,A78,"")=0,"",IF(A78='Date du mois'!$B$4,A78,""))</f>
        <v/>
      </c>
      <c r="J78" s="80" t="str">
        <f t="shared" ref="J78:K78" si="79">IF(I78&lt;&gt;"",B78,"")</f>
        <v/>
      </c>
      <c r="K78" s="80" t="str">
        <f t="shared" si="79"/>
        <v/>
      </c>
      <c r="M78" s="57" t="s">
        <v>65</v>
      </c>
      <c r="N78" t="s">
        <v>65</v>
      </c>
      <c r="O78" t="s">
        <v>65</v>
      </c>
    </row>
    <row r="79" spans="1:15" x14ac:dyDescent="0.2">
      <c r="A79" s="59">
        <v>41640</v>
      </c>
      <c r="B79" s="60" t="s">
        <v>29</v>
      </c>
      <c r="C79" s="61">
        <v>170</v>
      </c>
      <c r="D79" s="61">
        <f t="shared" si="65"/>
        <v>1</v>
      </c>
      <c r="I79" s="70" t="str">
        <f>IF(IF(A79='Date du mois'!$B$4,A79,"")=0,"",IF(A79='Date du mois'!$B$4,A79,""))</f>
        <v/>
      </c>
      <c r="J79" s="80" t="str">
        <f t="shared" ref="J79:K79" si="80">IF(I79&lt;&gt;"",B79,"")</f>
        <v/>
      </c>
      <c r="K79" s="80" t="str">
        <f t="shared" si="80"/>
        <v/>
      </c>
      <c r="M79" s="57" t="s">
        <v>65</v>
      </c>
      <c r="N79" t="s">
        <v>65</v>
      </c>
      <c r="O79" t="s">
        <v>65</v>
      </c>
    </row>
    <row r="80" spans="1:15" x14ac:dyDescent="0.2">
      <c r="A80" s="59">
        <v>41640</v>
      </c>
      <c r="B80" s="60" t="s">
        <v>5</v>
      </c>
      <c r="C80" s="61">
        <v>180</v>
      </c>
      <c r="D80" s="61">
        <f t="shared" si="65"/>
        <v>1</v>
      </c>
      <c r="I80" s="70" t="str">
        <f>IF(IF(A80='Date du mois'!$B$4,A80,"")=0,"",IF(A80='Date du mois'!$B$4,A80,""))</f>
        <v/>
      </c>
      <c r="J80" s="80" t="str">
        <f t="shared" ref="J80:K80" si="81">IF(I80&lt;&gt;"",B80,"")</f>
        <v/>
      </c>
      <c r="K80" s="80" t="str">
        <f t="shared" si="81"/>
        <v/>
      </c>
      <c r="M80" s="57" t="s">
        <v>65</v>
      </c>
      <c r="N80" t="s">
        <v>65</v>
      </c>
      <c r="O80" t="s">
        <v>65</v>
      </c>
    </row>
    <row r="81" spans="1:15" x14ac:dyDescent="0.2">
      <c r="A81" s="59">
        <v>41640</v>
      </c>
      <c r="B81" s="60" t="s">
        <v>1</v>
      </c>
      <c r="C81" s="61">
        <v>190</v>
      </c>
      <c r="D81" s="61">
        <f t="shared" si="65"/>
        <v>1</v>
      </c>
      <c r="I81" s="70" t="str">
        <f>IF(IF(A81='Date du mois'!$B$4,A81,"")=0,"",IF(A81='Date du mois'!$B$4,A81,""))</f>
        <v/>
      </c>
      <c r="J81" s="80" t="str">
        <f t="shared" ref="J81:K81" si="82">IF(I81&lt;&gt;"",B81,"")</f>
        <v/>
      </c>
      <c r="K81" s="80" t="str">
        <f t="shared" si="82"/>
        <v/>
      </c>
      <c r="M81" s="57" t="s">
        <v>65</v>
      </c>
      <c r="N81" t="s">
        <v>65</v>
      </c>
      <c r="O81" t="s">
        <v>65</v>
      </c>
    </row>
    <row r="82" spans="1:15" x14ac:dyDescent="0.2">
      <c r="A82" s="59">
        <v>41641</v>
      </c>
      <c r="B82" s="62" t="s">
        <v>1</v>
      </c>
      <c r="C82" s="61">
        <v>400</v>
      </c>
      <c r="D82" s="61">
        <f t="shared" si="65"/>
        <v>1</v>
      </c>
      <c r="I82" s="70" t="str">
        <f>IF(IF(A82='Date du mois'!$B$4,A82,"")=0,"",IF(A82='Date du mois'!$B$4,A82,""))</f>
        <v/>
      </c>
      <c r="J82" s="80" t="str">
        <f t="shared" ref="J82:K82" si="83">IF(I82&lt;&gt;"",B82,"")</f>
        <v/>
      </c>
      <c r="K82" s="80" t="str">
        <f t="shared" si="83"/>
        <v/>
      </c>
      <c r="M82" s="57" t="s">
        <v>65</v>
      </c>
      <c r="N82" t="s">
        <v>65</v>
      </c>
      <c r="O82" t="s">
        <v>65</v>
      </c>
    </row>
    <row r="83" spans="1:15" x14ac:dyDescent="0.2">
      <c r="A83" s="59">
        <v>41641</v>
      </c>
      <c r="B83" s="62" t="s">
        <v>1</v>
      </c>
      <c r="C83" s="61">
        <v>500</v>
      </c>
      <c r="D83" s="61">
        <f t="shared" si="65"/>
        <v>1</v>
      </c>
      <c r="I83" s="70" t="str">
        <f>IF(IF(A83='Date du mois'!$B$4,A83,"")=0,"",IF(A83='Date du mois'!$B$4,A83,""))</f>
        <v/>
      </c>
      <c r="J83" s="80" t="str">
        <f t="shared" ref="J83:K83" si="84">IF(I83&lt;&gt;"",B83,"")</f>
        <v/>
      </c>
      <c r="K83" s="80" t="str">
        <f t="shared" si="84"/>
        <v/>
      </c>
      <c r="M83" s="57" t="s">
        <v>65</v>
      </c>
      <c r="N83" t="s">
        <v>65</v>
      </c>
      <c r="O83" t="s">
        <v>65</v>
      </c>
    </row>
    <row r="84" spans="1:15" x14ac:dyDescent="0.2">
      <c r="A84" s="59">
        <v>41641</v>
      </c>
      <c r="B84" s="62" t="s">
        <v>29</v>
      </c>
      <c r="C84" s="61">
        <v>600</v>
      </c>
      <c r="D84" s="61">
        <f t="shared" si="65"/>
        <v>1</v>
      </c>
      <c r="I84" s="70" t="str">
        <f>IF(IF(A84='Date du mois'!$B$4,A84,"")=0,"",IF(A84='Date du mois'!$B$4,A84,""))</f>
        <v/>
      </c>
      <c r="J84" s="80" t="str">
        <f t="shared" ref="J84:K84" si="85">IF(I84&lt;&gt;"",B84,"")</f>
        <v/>
      </c>
      <c r="K84" s="80" t="str">
        <f t="shared" si="85"/>
        <v/>
      </c>
      <c r="M84" s="57" t="s">
        <v>65</v>
      </c>
      <c r="N84" t="s">
        <v>65</v>
      </c>
      <c r="O84" t="s">
        <v>65</v>
      </c>
    </row>
    <row r="85" spans="1:15" x14ac:dyDescent="0.2">
      <c r="A85" s="59">
        <v>41641</v>
      </c>
      <c r="B85" s="62" t="s">
        <v>10</v>
      </c>
      <c r="C85" s="61">
        <v>700</v>
      </c>
      <c r="D85" s="61">
        <f t="shared" si="65"/>
        <v>1</v>
      </c>
      <c r="I85" s="70" t="str">
        <f>IF(IF(A85='Date du mois'!$B$4,A85,"")=0,"",IF(A85='Date du mois'!$B$4,A85,""))</f>
        <v/>
      </c>
      <c r="J85" s="80" t="str">
        <f t="shared" ref="J85:K85" si="86">IF(I85&lt;&gt;"",B85,"")</f>
        <v/>
      </c>
      <c r="K85" s="80" t="str">
        <f t="shared" si="86"/>
        <v/>
      </c>
      <c r="M85" s="57" t="s">
        <v>65</v>
      </c>
      <c r="N85" t="s">
        <v>65</v>
      </c>
      <c r="O85" t="s">
        <v>65</v>
      </c>
    </row>
    <row r="86" spans="1:15" x14ac:dyDescent="0.2">
      <c r="A86" s="59">
        <v>41694</v>
      </c>
      <c r="B86" s="67" t="s">
        <v>10</v>
      </c>
      <c r="C86" s="61">
        <v>400</v>
      </c>
      <c r="D86" s="61">
        <f t="shared" si="65"/>
        <v>1</v>
      </c>
      <c r="I86" s="70" t="str">
        <f>IF(IF(A86='Date du mois'!$B$4,A86,"")=0,"",IF(A86='Date du mois'!$B$4,A86,""))</f>
        <v/>
      </c>
      <c r="J86" s="80" t="str">
        <f t="shared" ref="J86:K86" si="87">IF(I86&lt;&gt;"",B86,"")</f>
        <v/>
      </c>
      <c r="K86" s="80" t="str">
        <f t="shared" si="87"/>
        <v/>
      </c>
      <c r="M86" s="57" t="s">
        <v>65</v>
      </c>
      <c r="N86" t="s">
        <v>65</v>
      </c>
      <c r="O86" t="s">
        <v>65</v>
      </c>
    </row>
    <row r="87" spans="1:15" x14ac:dyDescent="0.2">
      <c r="A87" s="59">
        <v>41695</v>
      </c>
      <c r="B87" s="67" t="s">
        <v>1</v>
      </c>
      <c r="C87" s="61">
        <v>500</v>
      </c>
      <c r="D87" s="61">
        <f t="shared" si="65"/>
        <v>1</v>
      </c>
      <c r="I87" s="70" t="str">
        <f>IF(IF(A87='Date du mois'!$B$4,A87,"")=0,"",IF(A87='Date du mois'!$B$4,A87,""))</f>
        <v/>
      </c>
      <c r="J87" s="80" t="str">
        <f t="shared" ref="J87:K87" si="88">IF(I87&lt;&gt;"",B87,"")</f>
        <v/>
      </c>
      <c r="K87" s="80" t="str">
        <f t="shared" si="88"/>
        <v/>
      </c>
      <c r="M87" s="57" t="s">
        <v>65</v>
      </c>
      <c r="N87" t="s">
        <v>65</v>
      </c>
      <c r="O87" t="s">
        <v>65</v>
      </c>
    </row>
    <row r="88" spans="1:15" x14ac:dyDescent="0.2">
      <c r="A88" s="59">
        <v>41696</v>
      </c>
      <c r="B88" s="67" t="s">
        <v>14</v>
      </c>
      <c r="C88" s="61">
        <v>500</v>
      </c>
      <c r="D88" s="61">
        <f t="shared" si="65"/>
        <v>1</v>
      </c>
      <c r="I88" s="70" t="str">
        <f>IF(IF(A88='Date du mois'!$B$4,A88,"")=0,"",IF(A88='Date du mois'!$B$4,A88,""))</f>
        <v/>
      </c>
      <c r="J88" s="80" t="str">
        <f t="shared" ref="J88:K88" si="89">IF(I88&lt;&gt;"",B88,"")</f>
        <v/>
      </c>
      <c r="K88" s="80" t="str">
        <f t="shared" si="89"/>
        <v/>
      </c>
      <c r="M88" s="57" t="s">
        <v>65</v>
      </c>
      <c r="N88" t="s">
        <v>65</v>
      </c>
      <c r="O88" t="s">
        <v>65</v>
      </c>
    </row>
    <row r="89" spans="1:15" x14ac:dyDescent="0.2">
      <c r="A89" s="59"/>
      <c r="D89" s="61" t="str">
        <f t="shared" si="65"/>
        <v/>
      </c>
      <c r="I89" s="70" t="str">
        <f>IF(IF(A89='Date du mois'!$B$4,A89,"")=0,"",IF(A89='Date du mois'!$B$4,A89,""))</f>
        <v/>
      </c>
      <c r="J89" s="80" t="str">
        <f t="shared" ref="J89:K89" si="90">IF(I89&lt;&gt;"",B89,"")</f>
        <v/>
      </c>
      <c r="K89" s="80" t="str">
        <f t="shared" si="90"/>
        <v/>
      </c>
      <c r="M89" s="57" t="s">
        <v>65</v>
      </c>
      <c r="N89" t="s">
        <v>65</v>
      </c>
      <c r="O89" t="s">
        <v>65</v>
      </c>
    </row>
    <row r="90" spans="1:15" x14ac:dyDescent="0.2">
      <c r="A90" s="59">
        <v>41640</v>
      </c>
      <c r="B90" s="60" t="s">
        <v>31</v>
      </c>
      <c r="C90" s="61">
        <v>30</v>
      </c>
      <c r="D90" s="61">
        <f t="shared" si="65"/>
        <v>1</v>
      </c>
      <c r="I90" s="70" t="str">
        <f>IF(IF(A90='Date du mois'!$B$4,A90,"")=0,"",IF(A90='Date du mois'!$B$4,A90,""))</f>
        <v/>
      </c>
      <c r="J90" s="80" t="str">
        <f t="shared" ref="J90:K90" si="91">IF(I90&lt;&gt;"",B90,"")</f>
        <v/>
      </c>
      <c r="K90" s="80" t="str">
        <f t="shared" si="91"/>
        <v/>
      </c>
      <c r="M90" s="57" t="s">
        <v>65</v>
      </c>
      <c r="N90" t="s">
        <v>65</v>
      </c>
      <c r="O90" t="s">
        <v>65</v>
      </c>
    </row>
    <row r="91" spans="1:15" x14ac:dyDescent="0.2">
      <c r="A91" s="59">
        <v>41640</v>
      </c>
      <c r="B91" s="60" t="s">
        <v>6</v>
      </c>
      <c r="C91" s="61">
        <v>40</v>
      </c>
      <c r="D91" s="61">
        <f t="shared" si="65"/>
        <v>1</v>
      </c>
      <c r="I91" s="70" t="str">
        <f>IF(IF(A91='Date du mois'!$B$4,A91,"")=0,"",IF(A91='Date du mois'!$B$4,A91,""))</f>
        <v/>
      </c>
      <c r="J91" s="80" t="str">
        <f t="shared" ref="J91:K91" si="92">IF(I91&lt;&gt;"",B91,"")</f>
        <v/>
      </c>
      <c r="K91" s="80" t="str">
        <f t="shared" si="92"/>
        <v/>
      </c>
      <c r="M91" s="57" t="s">
        <v>65</v>
      </c>
      <c r="N91" t="s">
        <v>65</v>
      </c>
      <c r="O91" t="s">
        <v>65</v>
      </c>
    </row>
    <row r="92" spans="1:15" x14ac:dyDescent="0.2">
      <c r="A92" s="59">
        <v>41640</v>
      </c>
      <c r="B92" s="60" t="s">
        <v>27</v>
      </c>
      <c r="C92" s="61">
        <v>50</v>
      </c>
      <c r="D92" s="61">
        <f t="shared" si="65"/>
        <v>1</v>
      </c>
      <c r="I92" s="70" t="str">
        <f>IF(IF(A92='Date du mois'!$B$4,A92,"")=0,"",IF(A92='Date du mois'!$B$4,A92,""))</f>
        <v/>
      </c>
      <c r="J92" s="80" t="str">
        <f t="shared" ref="J92:K92" si="93">IF(I92&lt;&gt;"",B92,"")</f>
        <v/>
      </c>
      <c r="K92" s="80" t="str">
        <f t="shared" si="93"/>
        <v/>
      </c>
      <c r="M92" s="57" t="s">
        <v>65</v>
      </c>
      <c r="N92" t="s">
        <v>65</v>
      </c>
      <c r="O92" t="s">
        <v>65</v>
      </c>
    </row>
    <row r="93" spans="1:15" x14ac:dyDescent="0.2">
      <c r="A93" s="59">
        <v>41640</v>
      </c>
      <c r="B93" s="60" t="s">
        <v>13</v>
      </c>
      <c r="C93" s="61">
        <v>60</v>
      </c>
      <c r="D93" s="61">
        <f t="shared" si="65"/>
        <v>1</v>
      </c>
      <c r="I93" s="70" t="str">
        <f>IF(IF(A93='Date du mois'!$B$4,A93,"")=0,"",IF(A93='Date du mois'!$B$4,A93,""))</f>
        <v/>
      </c>
      <c r="J93" s="80" t="str">
        <f t="shared" ref="J93:K93" si="94">IF(I93&lt;&gt;"",B93,"")</f>
        <v/>
      </c>
      <c r="K93" s="80" t="str">
        <f t="shared" si="94"/>
        <v/>
      </c>
      <c r="M93" s="57" t="s">
        <v>65</v>
      </c>
      <c r="N93" t="s">
        <v>65</v>
      </c>
      <c r="O93" t="s">
        <v>65</v>
      </c>
    </row>
    <row r="94" spans="1:15" x14ac:dyDescent="0.2">
      <c r="A94" s="59">
        <v>41640</v>
      </c>
      <c r="B94" s="60" t="s">
        <v>10</v>
      </c>
      <c r="C94" s="61">
        <v>70</v>
      </c>
      <c r="D94" s="61">
        <f t="shared" si="65"/>
        <v>1</v>
      </c>
      <c r="I94" s="70" t="str">
        <f>IF(IF(A94='Date du mois'!$B$4,A94,"")=0,"",IF(A94='Date du mois'!$B$4,A94,""))</f>
        <v/>
      </c>
      <c r="J94" s="80" t="str">
        <f t="shared" ref="J94:K94" si="95">IF(I94&lt;&gt;"",B94,"")</f>
        <v/>
      </c>
      <c r="K94" s="80" t="str">
        <f t="shared" si="95"/>
        <v/>
      </c>
      <c r="M94" s="57" t="s">
        <v>65</v>
      </c>
      <c r="N94" t="s">
        <v>65</v>
      </c>
      <c r="O94" t="s">
        <v>65</v>
      </c>
    </row>
    <row r="95" spans="1:15" x14ac:dyDescent="0.2">
      <c r="A95" s="59">
        <v>41640</v>
      </c>
      <c r="B95" s="60" t="s">
        <v>4</v>
      </c>
      <c r="C95" s="61">
        <v>80</v>
      </c>
      <c r="D95" s="61">
        <f t="shared" si="65"/>
        <v>1</v>
      </c>
      <c r="I95" s="70" t="str">
        <f>IF(IF(A95='Date du mois'!$B$4,A95,"")=0,"",IF(A95='Date du mois'!$B$4,A95,""))</f>
        <v/>
      </c>
      <c r="J95" s="80" t="str">
        <f t="shared" ref="J95:K95" si="96">IF(I95&lt;&gt;"",B95,"")</f>
        <v/>
      </c>
      <c r="K95" s="80" t="str">
        <f t="shared" si="96"/>
        <v/>
      </c>
      <c r="M95" s="57" t="s">
        <v>65</v>
      </c>
      <c r="N95" t="s">
        <v>65</v>
      </c>
      <c r="O95" t="s">
        <v>65</v>
      </c>
    </row>
    <row r="96" spans="1:15" x14ac:dyDescent="0.2">
      <c r="A96" s="59">
        <v>41640</v>
      </c>
      <c r="B96" s="60" t="s">
        <v>14</v>
      </c>
      <c r="C96" s="61">
        <v>90</v>
      </c>
      <c r="D96" s="61">
        <f t="shared" si="65"/>
        <v>1</v>
      </c>
      <c r="I96" s="70" t="str">
        <f>IF(IF(A96='Date du mois'!$B$4,A96,"")=0,"",IF(A96='Date du mois'!$B$4,A96,""))</f>
        <v/>
      </c>
      <c r="J96" s="80" t="str">
        <f t="shared" ref="J96:K96" si="97">IF(I96&lt;&gt;"",B96,"")</f>
        <v/>
      </c>
      <c r="K96" s="80" t="str">
        <f t="shared" si="97"/>
        <v/>
      </c>
      <c r="M96" s="57" t="s">
        <v>65</v>
      </c>
      <c r="N96" t="s">
        <v>65</v>
      </c>
      <c r="O96" t="s">
        <v>65</v>
      </c>
    </row>
    <row r="97" spans="1:15" x14ac:dyDescent="0.2">
      <c r="A97" s="59">
        <v>41640</v>
      </c>
      <c r="B97" s="60" t="s">
        <v>11</v>
      </c>
      <c r="C97" s="61">
        <v>100</v>
      </c>
      <c r="D97" s="61">
        <f t="shared" si="65"/>
        <v>1</v>
      </c>
      <c r="I97" s="70" t="str">
        <f>IF(IF(A97='Date du mois'!$B$4,A97,"")=0,"",IF(A97='Date du mois'!$B$4,A97,""))</f>
        <v/>
      </c>
      <c r="J97" s="80" t="str">
        <f t="shared" ref="J97:K97" si="98">IF(I97&lt;&gt;"",B97,"")</f>
        <v/>
      </c>
      <c r="K97" s="80" t="str">
        <f t="shared" si="98"/>
        <v/>
      </c>
      <c r="M97" s="57" t="s">
        <v>65</v>
      </c>
      <c r="N97" t="s">
        <v>65</v>
      </c>
      <c r="O97" t="s">
        <v>65</v>
      </c>
    </row>
    <row r="98" spans="1:15" x14ac:dyDescent="0.2">
      <c r="A98" s="59"/>
      <c r="D98" s="61" t="str">
        <f t="shared" si="65"/>
        <v/>
      </c>
      <c r="I98" s="70" t="str">
        <f>IF(IF(A98='Date du mois'!$B$4,A98,"")=0,"",IF(A98='Date du mois'!$B$4,A98,""))</f>
        <v/>
      </c>
      <c r="J98" s="80" t="str">
        <f t="shared" ref="J98:K98" si="99">IF(I98&lt;&gt;"",B98,"")</f>
        <v/>
      </c>
      <c r="K98" s="80" t="str">
        <f t="shared" si="99"/>
        <v/>
      </c>
      <c r="M98" s="57" t="s">
        <v>65</v>
      </c>
      <c r="N98" t="s">
        <v>65</v>
      </c>
      <c r="O98" t="s">
        <v>65</v>
      </c>
    </row>
    <row r="99" spans="1:15" x14ac:dyDescent="0.2">
      <c r="A99" s="59">
        <v>41640</v>
      </c>
      <c r="B99" s="60" t="s">
        <v>7</v>
      </c>
      <c r="C99" s="61">
        <v>120</v>
      </c>
      <c r="D99" s="61">
        <f t="shared" si="65"/>
        <v>1</v>
      </c>
      <c r="I99" s="70" t="str">
        <f>IF(IF(A99='Date du mois'!$B$4,A99,"")=0,"",IF(A99='Date du mois'!$B$4,A99,""))</f>
        <v/>
      </c>
      <c r="J99" s="80" t="str">
        <f t="shared" ref="J99:K99" si="100">IF(I99&lt;&gt;"",B99,"")</f>
        <v/>
      </c>
      <c r="K99" s="80" t="str">
        <f t="shared" si="100"/>
        <v/>
      </c>
      <c r="M99" s="57" t="s">
        <v>65</v>
      </c>
      <c r="N99" t="s">
        <v>65</v>
      </c>
      <c r="O99" t="s">
        <v>65</v>
      </c>
    </row>
    <row r="100" spans="1:15" x14ac:dyDescent="0.2">
      <c r="A100" s="59">
        <v>41640</v>
      </c>
      <c r="B100" s="60" t="s">
        <v>9</v>
      </c>
      <c r="C100" s="61">
        <v>130</v>
      </c>
      <c r="D100" s="61">
        <f t="shared" si="65"/>
        <v>1</v>
      </c>
      <c r="I100" s="70" t="str">
        <f>IF(IF(A100='Date du mois'!$B$4,A100,"")=0,"",IF(A100='Date du mois'!$B$4,A100,""))</f>
        <v/>
      </c>
      <c r="J100" s="80" t="str">
        <f t="shared" ref="J100:K100" si="101">IF(I100&lt;&gt;"",B100,"")</f>
        <v/>
      </c>
      <c r="K100" s="80" t="str">
        <f t="shared" si="101"/>
        <v/>
      </c>
      <c r="M100" s="57" t="s">
        <v>65</v>
      </c>
      <c r="N100" t="s">
        <v>65</v>
      </c>
      <c r="O100" t="s">
        <v>65</v>
      </c>
    </row>
    <row r="101" spans="1:15" x14ac:dyDescent="0.2">
      <c r="A101" s="59">
        <v>41640</v>
      </c>
      <c r="B101" s="60" t="s">
        <v>28</v>
      </c>
      <c r="C101" s="61">
        <v>140</v>
      </c>
      <c r="D101" s="61">
        <f t="shared" si="65"/>
        <v>1</v>
      </c>
      <c r="I101" s="70" t="str">
        <f>IF(IF(A101='Date du mois'!$B$4,A101,"")=0,"",IF(A101='Date du mois'!$B$4,A101,""))</f>
        <v/>
      </c>
      <c r="J101" s="80" t="str">
        <f t="shared" ref="J101:K101" si="102">IF(I101&lt;&gt;"",B101,"")</f>
        <v/>
      </c>
      <c r="K101" s="80" t="str">
        <f t="shared" si="102"/>
        <v/>
      </c>
      <c r="M101" s="57" t="s">
        <v>65</v>
      </c>
      <c r="N101" t="s">
        <v>65</v>
      </c>
      <c r="O101" t="s">
        <v>65</v>
      </c>
    </row>
    <row r="102" spans="1:15" x14ac:dyDescent="0.2">
      <c r="A102" s="59">
        <v>41640</v>
      </c>
      <c r="B102" s="60" t="s">
        <v>12</v>
      </c>
      <c r="C102" s="61">
        <v>150</v>
      </c>
      <c r="D102" s="61">
        <f t="shared" si="65"/>
        <v>1</v>
      </c>
      <c r="I102" s="70" t="str">
        <f>IF(IF(A102='Date du mois'!$B$4,A102,"")=0,"",IF(A102='Date du mois'!$B$4,A102,""))</f>
        <v/>
      </c>
      <c r="J102" s="80" t="str">
        <f t="shared" ref="J102:K102" si="103">IF(I102&lt;&gt;"",B102,"")</f>
        <v/>
      </c>
      <c r="K102" s="80" t="str">
        <f t="shared" si="103"/>
        <v/>
      </c>
      <c r="M102" s="57" t="s">
        <v>65</v>
      </c>
      <c r="N102" t="s">
        <v>65</v>
      </c>
      <c r="O102" t="s">
        <v>65</v>
      </c>
    </row>
    <row r="103" spans="1:15" x14ac:dyDescent="0.2">
      <c r="A103" s="59">
        <v>41640</v>
      </c>
      <c r="B103" s="60" t="s">
        <v>3</v>
      </c>
      <c r="C103" s="61">
        <v>160</v>
      </c>
      <c r="D103" s="61">
        <f t="shared" si="65"/>
        <v>1</v>
      </c>
      <c r="I103" s="70" t="str">
        <f>IF(IF(A103='Date du mois'!$B$4,A103,"")=0,"",IF(A103='Date du mois'!$B$4,A103,""))</f>
        <v/>
      </c>
      <c r="J103" s="80" t="str">
        <f t="shared" ref="J103:K103" si="104">IF(I103&lt;&gt;"",B103,"")</f>
        <v/>
      </c>
      <c r="K103" s="80" t="str">
        <f t="shared" si="104"/>
        <v/>
      </c>
      <c r="M103" s="57" t="s">
        <v>65</v>
      </c>
      <c r="N103" t="s">
        <v>65</v>
      </c>
      <c r="O103" t="s">
        <v>65</v>
      </c>
    </row>
    <row r="104" spans="1:15" x14ac:dyDescent="0.2">
      <c r="A104" s="59">
        <v>41640</v>
      </c>
      <c r="B104" s="60" t="s">
        <v>29</v>
      </c>
      <c r="C104" s="61">
        <v>170</v>
      </c>
      <c r="D104" s="61">
        <f t="shared" si="65"/>
        <v>1</v>
      </c>
      <c r="I104" s="70" t="str">
        <f>IF(IF(A104='Date du mois'!$B$4,A104,"")=0,"",IF(A104='Date du mois'!$B$4,A104,""))</f>
        <v/>
      </c>
      <c r="J104" s="80" t="str">
        <f t="shared" ref="J104:K104" si="105">IF(I104&lt;&gt;"",B104,"")</f>
        <v/>
      </c>
      <c r="K104" s="80" t="str">
        <f t="shared" si="105"/>
        <v/>
      </c>
      <c r="M104" s="57" t="s">
        <v>65</v>
      </c>
      <c r="N104" t="s">
        <v>65</v>
      </c>
      <c r="O104" t="s">
        <v>65</v>
      </c>
    </row>
    <row r="105" spans="1:15" x14ac:dyDescent="0.2">
      <c r="A105" s="59">
        <v>41640</v>
      </c>
      <c r="B105" s="60" t="s">
        <v>5</v>
      </c>
      <c r="C105" s="61">
        <v>180</v>
      </c>
      <c r="D105" s="61">
        <f t="shared" si="65"/>
        <v>1</v>
      </c>
      <c r="I105" s="70" t="str">
        <f>IF(IF(A105='Date du mois'!$B$4,A105,"")=0,"",IF(A105='Date du mois'!$B$4,A105,""))</f>
        <v/>
      </c>
      <c r="J105" s="80" t="str">
        <f t="shared" ref="J105:K105" si="106">IF(I105&lt;&gt;"",B105,"")</f>
        <v/>
      </c>
      <c r="K105" s="80" t="str">
        <f t="shared" si="106"/>
        <v/>
      </c>
      <c r="M105" s="57" t="s">
        <v>65</v>
      </c>
      <c r="N105" t="s">
        <v>65</v>
      </c>
      <c r="O105" t="s">
        <v>65</v>
      </c>
    </row>
    <row r="106" spans="1:15" x14ac:dyDescent="0.2">
      <c r="A106" s="59">
        <v>41640</v>
      </c>
      <c r="B106" s="60" t="s">
        <v>1</v>
      </c>
      <c r="C106" s="61">
        <v>190</v>
      </c>
      <c r="D106" s="61">
        <f t="shared" si="65"/>
        <v>1</v>
      </c>
      <c r="I106" s="70" t="str">
        <f>IF(IF(A106='Date du mois'!$B$4,A106,"")=0,"",IF(A106='Date du mois'!$B$4,A106,""))</f>
        <v/>
      </c>
      <c r="J106" s="80" t="str">
        <f t="shared" ref="J106:K106" si="107">IF(I106&lt;&gt;"",B106,"")</f>
        <v/>
      </c>
      <c r="K106" s="80" t="str">
        <f t="shared" si="107"/>
        <v/>
      </c>
      <c r="M106" s="57" t="s">
        <v>65</v>
      </c>
      <c r="N106" t="s">
        <v>65</v>
      </c>
      <c r="O106" t="s">
        <v>65</v>
      </c>
    </row>
    <row r="107" spans="1:15" x14ac:dyDescent="0.2">
      <c r="A107" s="59">
        <v>41694</v>
      </c>
      <c r="B107" s="67" t="s">
        <v>31</v>
      </c>
      <c r="C107" s="61">
        <v>40000</v>
      </c>
      <c r="D107" s="61">
        <f t="shared" si="65"/>
        <v>1</v>
      </c>
      <c r="I107" s="70" t="str">
        <f>IF(IF(A107='Date du mois'!$B$4,A107,"")=0,"",IF(A107='Date du mois'!$B$4,A107,""))</f>
        <v/>
      </c>
      <c r="J107" s="80" t="str">
        <f t="shared" ref="J107:K107" si="108">IF(I107&lt;&gt;"",B107,"")</f>
        <v/>
      </c>
      <c r="K107" s="80" t="str">
        <f t="shared" si="108"/>
        <v/>
      </c>
      <c r="M107" s="57" t="s">
        <v>65</v>
      </c>
      <c r="N107" t="s">
        <v>65</v>
      </c>
      <c r="O107" t="s">
        <v>65</v>
      </c>
    </row>
    <row r="108" spans="1:15" x14ac:dyDescent="0.2">
      <c r="A108" s="59">
        <v>41640</v>
      </c>
      <c r="B108" s="60" t="s">
        <v>8</v>
      </c>
      <c r="C108" s="61">
        <v>20</v>
      </c>
      <c r="D108" s="61">
        <f t="shared" si="65"/>
        <v>1</v>
      </c>
      <c r="I108" s="70" t="str">
        <f>IF(IF(A108='Date du mois'!$B$4,A108,"")=0,"",IF(A108='Date du mois'!$B$4,A108,""))</f>
        <v/>
      </c>
      <c r="J108" s="80" t="str">
        <f t="shared" ref="J108:K108" si="109">IF(I108&lt;&gt;"",B108,"")</f>
        <v/>
      </c>
      <c r="K108" s="80" t="str">
        <f t="shared" si="109"/>
        <v/>
      </c>
      <c r="M108" s="57" t="s">
        <v>65</v>
      </c>
      <c r="N108" t="s">
        <v>65</v>
      </c>
      <c r="O108" t="s">
        <v>65</v>
      </c>
    </row>
    <row r="109" spans="1:15" x14ac:dyDescent="0.2">
      <c r="A109" s="59">
        <v>41640</v>
      </c>
      <c r="B109" s="60" t="s">
        <v>31</v>
      </c>
      <c r="C109" s="61">
        <v>30</v>
      </c>
      <c r="D109" s="61">
        <f t="shared" si="65"/>
        <v>1</v>
      </c>
      <c r="I109" s="70" t="str">
        <f>IF(IF(A109='Date du mois'!$B$4,A109,"")=0,"",IF(A109='Date du mois'!$B$4,A109,""))</f>
        <v/>
      </c>
      <c r="J109" s="80" t="str">
        <f t="shared" ref="J109:K109" si="110">IF(I109&lt;&gt;"",B109,"")</f>
        <v/>
      </c>
      <c r="K109" s="80" t="str">
        <f t="shared" si="110"/>
        <v/>
      </c>
      <c r="M109" s="57" t="s">
        <v>65</v>
      </c>
      <c r="N109" t="s">
        <v>65</v>
      </c>
      <c r="O109" t="s">
        <v>65</v>
      </c>
    </row>
    <row r="110" spans="1:15" x14ac:dyDescent="0.2">
      <c r="A110" s="59">
        <v>41640</v>
      </c>
      <c r="B110" s="60" t="s">
        <v>6</v>
      </c>
      <c r="C110" s="61">
        <v>40</v>
      </c>
      <c r="D110" s="61">
        <f t="shared" si="65"/>
        <v>1</v>
      </c>
      <c r="I110" s="70" t="str">
        <f>IF(IF(A110='Date du mois'!$B$4,A110,"")=0,"",IF(A110='Date du mois'!$B$4,A110,""))</f>
        <v/>
      </c>
      <c r="J110" s="80" t="str">
        <f t="shared" ref="J110:K110" si="111">IF(I110&lt;&gt;"",B110,"")</f>
        <v/>
      </c>
      <c r="K110" s="80" t="str">
        <f t="shared" si="111"/>
        <v/>
      </c>
      <c r="M110" s="57" t="s">
        <v>65</v>
      </c>
      <c r="N110" t="s">
        <v>65</v>
      </c>
      <c r="O110" t="s">
        <v>65</v>
      </c>
    </row>
    <row r="111" spans="1:15" x14ac:dyDescent="0.2">
      <c r="A111" s="59">
        <v>41640</v>
      </c>
      <c r="B111" s="60" t="s">
        <v>27</v>
      </c>
      <c r="C111" s="61">
        <v>50</v>
      </c>
      <c r="D111" s="61">
        <f t="shared" si="65"/>
        <v>1</v>
      </c>
      <c r="I111" s="70" t="str">
        <f>IF(IF(A111='Date du mois'!$B$4,A111,"")=0,"",IF(A111='Date du mois'!$B$4,A111,""))</f>
        <v/>
      </c>
      <c r="J111" s="80" t="str">
        <f t="shared" ref="J111:K111" si="112">IF(I111&lt;&gt;"",B111,"")</f>
        <v/>
      </c>
      <c r="K111" s="80" t="str">
        <f t="shared" si="112"/>
        <v/>
      </c>
      <c r="M111" s="57" t="s">
        <v>65</v>
      </c>
      <c r="N111" t="s">
        <v>65</v>
      </c>
      <c r="O111" t="s">
        <v>65</v>
      </c>
    </row>
    <row r="112" spans="1:15" x14ac:dyDescent="0.2">
      <c r="A112" s="59">
        <v>41640</v>
      </c>
      <c r="B112" s="60" t="s">
        <v>13</v>
      </c>
      <c r="C112" s="61">
        <v>60</v>
      </c>
      <c r="D112" s="61">
        <f t="shared" si="65"/>
        <v>1</v>
      </c>
      <c r="I112" s="70" t="str">
        <f>IF(IF(A112='Date du mois'!$B$4,A112,"")=0,"",IF(A112='Date du mois'!$B$4,A112,""))</f>
        <v/>
      </c>
      <c r="J112" s="80" t="str">
        <f t="shared" ref="J112:K112" si="113">IF(I112&lt;&gt;"",B112,"")</f>
        <v/>
      </c>
      <c r="K112" s="80" t="str">
        <f t="shared" si="113"/>
        <v/>
      </c>
      <c r="M112" s="57" t="s">
        <v>65</v>
      </c>
      <c r="N112" t="s">
        <v>65</v>
      </c>
      <c r="O112" t="s">
        <v>65</v>
      </c>
    </row>
    <row r="113" spans="1:15" x14ac:dyDescent="0.2">
      <c r="A113" s="59">
        <v>41640</v>
      </c>
      <c r="B113" s="60" t="s">
        <v>10</v>
      </c>
      <c r="C113" s="61">
        <v>70</v>
      </c>
      <c r="D113" s="61">
        <f t="shared" si="65"/>
        <v>1</v>
      </c>
      <c r="I113" s="70" t="str">
        <f>IF(IF(A113='Date du mois'!$B$4,A113,"")=0,"",IF(A113='Date du mois'!$B$4,A113,""))</f>
        <v/>
      </c>
      <c r="J113" s="80" t="str">
        <f t="shared" ref="J113:K113" si="114">IF(I113&lt;&gt;"",B113,"")</f>
        <v/>
      </c>
      <c r="K113" s="80" t="str">
        <f t="shared" si="114"/>
        <v/>
      </c>
      <c r="M113" s="57" t="s">
        <v>65</v>
      </c>
      <c r="N113" t="s">
        <v>65</v>
      </c>
      <c r="O113" t="s">
        <v>65</v>
      </c>
    </row>
    <row r="114" spans="1:15" x14ac:dyDescent="0.2">
      <c r="A114" s="59">
        <v>41640</v>
      </c>
      <c r="B114" s="60" t="s">
        <v>4</v>
      </c>
      <c r="C114" s="61">
        <v>80</v>
      </c>
      <c r="D114" s="61">
        <f t="shared" si="65"/>
        <v>1</v>
      </c>
      <c r="I114" s="70" t="str">
        <f>IF(IF(A114='Date du mois'!$B$4,A114,"")=0,"",IF(A114='Date du mois'!$B$4,A114,""))</f>
        <v/>
      </c>
      <c r="J114" s="80" t="str">
        <f t="shared" ref="J114:K114" si="115">IF(I114&lt;&gt;"",B114,"")</f>
        <v/>
      </c>
      <c r="K114" s="80" t="str">
        <f t="shared" si="115"/>
        <v/>
      </c>
      <c r="M114" s="57" t="s">
        <v>65</v>
      </c>
      <c r="N114" t="s">
        <v>65</v>
      </c>
      <c r="O114" t="s">
        <v>65</v>
      </c>
    </row>
    <row r="115" spans="1:15" x14ac:dyDescent="0.2">
      <c r="A115" s="59">
        <v>41640</v>
      </c>
      <c r="B115" s="60" t="s">
        <v>14</v>
      </c>
      <c r="C115" s="61">
        <v>90</v>
      </c>
      <c r="D115" s="61">
        <f t="shared" si="65"/>
        <v>1</v>
      </c>
      <c r="I115" s="70" t="str">
        <f>IF(IF(A115='Date du mois'!$B$4,A115,"")=0,"",IF(A115='Date du mois'!$B$4,A115,""))</f>
        <v/>
      </c>
      <c r="J115" s="80" t="str">
        <f t="shared" ref="J115:K115" si="116">IF(I115&lt;&gt;"",B115,"")</f>
        <v/>
      </c>
      <c r="K115" s="80" t="str">
        <f t="shared" si="116"/>
        <v/>
      </c>
      <c r="M115" s="57" t="s">
        <v>65</v>
      </c>
      <c r="N115" t="s">
        <v>65</v>
      </c>
      <c r="O115" t="s">
        <v>65</v>
      </c>
    </row>
    <row r="116" spans="1:15" x14ac:dyDescent="0.2">
      <c r="A116" s="59">
        <v>41640</v>
      </c>
      <c r="B116" s="60" t="s">
        <v>11</v>
      </c>
      <c r="C116" s="61">
        <v>100</v>
      </c>
      <c r="D116" s="61">
        <f t="shared" si="65"/>
        <v>1</v>
      </c>
      <c r="I116" s="70" t="str">
        <f>IF(IF(A116='Date du mois'!$B$4,A116,"")=0,"",IF(A116='Date du mois'!$B$4,A116,""))</f>
        <v/>
      </c>
      <c r="J116" s="80" t="str">
        <f t="shared" ref="J116:K116" si="117">IF(I116&lt;&gt;"",B116,"")</f>
        <v/>
      </c>
      <c r="K116" s="80" t="str">
        <f t="shared" si="117"/>
        <v/>
      </c>
      <c r="M116" s="57" t="s">
        <v>65</v>
      </c>
      <c r="N116" t="s">
        <v>65</v>
      </c>
      <c r="O116" t="s">
        <v>65</v>
      </c>
    </row>
    <row r="117" spans="1:15" x14ac:dyDescent="0.2">
      <c r="A117" s="59"/>
      <c r="D117" s="61" t="str">
        <f t="shared" si="65"/>
        <v/>
      </c>
      <c r="I117" s="70" t="str">
        <f>IF(IF(A117='Date du mois'!$B$4,A117,"")=0,"",IF(A117='Date du mois'!$B$4,A117,""))</f>
        <v/>
      </c>
      <c r="J117" s="80" t="str">
        <f t="shared" ref="J117:K117" si="118">IF(I117&lt;&gt;"",B117,"")</f>
        <v/>
      </c>
      <c r="K117" s="80" t="str">
        <f t="shared" si="118"/>
        <v/>
      </c>
      <c r="M117" s="57" t="s">
        <v>65</v>
      </c>
      <c r="N117" t="s">
        <v>65</v>
      </c>
      <c r="O117" t="s">
        <v>65</v>
      </c>
    </row>
    <row r="118" spans="1:15" x14ac:dyDescent="0.2">
      <c r="A118" s="59">
        <v>41640</v>
      </c>
      <c r="B118" s="60" t="s">
        <v>7</v>
      </c>
      <c r="C118" s="61">
        <v>120</v>
      </c>
      <c r="D118" s="61">
        <f t="shared" si="65"/>
        <v>1</v>
      </c>
      <c r="I118" s="70" t="str">
        <f>IF(IF(A118='Date du mois'!$B$4,A118,"")=0,"",IF(A118='Date du mois'!$B$4,A118,""))</f>
        <v/>
      </c>
      <c r="J118" s="80" t="str">
        <f t="shared" ref="J118:K118" si="119">IF(I118&lt;&gt;"",B118,"")</f>
        <v/>
      </c>
      <c r="K118" s="80" t="str">
        <f t="shared" si="119"/>
        <v/>
      </c>
      <c r="M118" s="57" t="s">
        <v>65</v>
      </c>
      <c r="N118" t="s">
        <v>65</v>
      </c>
      <c r="O118" t="s">
        <v>65</v>
      </c>
    </row>
    <row r="119" spans="1:15" x14ac:dyDescent="0.2">
      <c r="A119" s="59">
        <v>41640</v>
      </c>
      <c r="B119" s="60" t="s">
        <v>9</v>
      </c>
      <c r="C119" s="61">
        <v>130</v>
      </c>
      <c r="D119" s="61">
        <f t="shared" si="65"/>
        <v>1</v>
      </c>
      <c r="I119" s="70" t="str">
        <f>IF(IF(A119='Date du mois'!$B$4,A119,"")=0,"",IF(A119='Date du mois'!$B$4,A119,""))</f>
        <v/>
      </c>
      <c r="J119" s="80" t="str">
        <f t="shared" ref="J119:K119" si="120">IF(I119&lt;&gt;"",B119,"")</f>
        <v/>
      </c>
      <c r="K119" s="80" t="str">
        <f t="shared" si="120"/>
        <v/>
      </c>
      <c r="M119" s="57" t="s">
        <v>65</v>
      </c>
      <c r="N119" t="s">
        <v>65</v>
      </c>
      <c r="O119" t="s">
        <v>65</v>
      </c>
    </row>
    <row r="120" spans="1:15" x14ac:dyDescent="0.2">
      <c r="A120" s="59">
        <v>41640</v>
      </c>
      <c r="B120" s="60" t="s">
        <v>28</v>
      </c>
      <c r="C120" s="61">
        <v>140</v>
      </c>
      <c r="D120" s="61">
        <f t="shared" si="65"/>
        <v>1</v>
      </c>
      <c r="I120" s="70" t="str">
        <f>IF(IF(A120='Date du mois'!$B$4,A120,"")=0,"",IF(A120='Date du mois'!$B$4,A120,""))</f>
        <v/>
      </c>
      <c r="J120" s="80" t="str">
        <f t="shared" ref="J120:K120" si="121">IF(I120&lt;&gt;"",B120,"")</f>
        <v/>
      </c>
      <c r="K120" s="80" t="str">
        <f t="shared" si="121"/>
        <v/>
      </c>
      <c r="M120" s="57" t="s">
        <v>65</v>
      </c>
      <c r="N120" t="s">
        <v>65</v>
      </c>
      <c r="O120" t="s">
        <v>65</v>
      </c>
    </row>
    <row r="121" spans="1:15" x14ac:dyDescent="0.2">
      <c r="A121" s="59">
        <v>41640</v>
      </c>
      <c r="B121" s="60" t="s">
        <v>12</v>
      </c>
      <c r="C121" s="61">
        <v>150</v>
      </c>
      <c r="D121" s="61">
        <f t="shared" si="65"/>
        <v>1</v>
      </c>
      <c r="I121" s="70" t="str">
        <f>IF(IF(A121='Date du mois'!$B$4,A121,"")=0,"",IF(A121='Date du mois'!$B$4,A121,""))</f>
        <v/>
      </c>
      <c r="J121" s="80" t="str">
        <f t="shared" ref="J121:K121" si="122">IF(I121&lt;&gt;"",B121,"")</f>
        <v/>
      </c>
      <c r="K121" s="80" t="str">
        <f t="shared" si="122"/>
        <v/>
      </c>
      <c r="M121" s="57" t="s">
        <v>65</v>
      </c>
      <c r="N121" t="s">
        <v>65</v>
      </c>
      <c r="O121" t="s">
        <v>65</v>
      </c>
    </row>
    <row r="122" spans="1:15" x14ac:dyDescent="0.2">
      <c r="A122" s="59">
        <v>41640</v>
      </c>
      <c r="B122" s="60" t="s">
        <v>3</v>
      </c>
      <c r="C122" s="61">
        <v>160</v>
      </c>
      <c r="D122" s="61">
        <f t="shared" si="65"/>
        <v>1</v>
      </c>
      <c r="I122" s="70" t="str">
        <f>IF(IF(A122='Date du mois'!$B$4,A122,"")=0,"",IF(A122='Date du mois'!$B$4,A122,""))</f>
        <v/>
      </c>
      <c r="J122" s="80" t="str">
        <f t="shared" ref="J122:K122" si="123">IF(I122&lt;&gt;"",B122,"")</f>
        <v/>
      </c>
      <c r="K122" s="80" t="str">
        <f t="shared" si="123"/>
        <v/>
      </c>
      <c r="M122" s="57" t="s">
        <v>65</v>
      </c>
      <c r="N122" t="s">
        <v>65</v>
      </c>
      <c r="O122" t="s">
        <v>65</v>
      </c>
    </row>
    <row r="123" spans="1:15" x14ac:dyDescent="0.2">
      <c r="A123" s="59">
        <v>41640</v>
      </c>
      <c r="B123" s="60" t="s">
        <v>29</v>
      </c>
      <c r="C123" s="61">
        <v>170</v>
      </c>
      <c r="D123" s="61">
        <f t="shared" si="65"/>
        <v>1</v>
      </c>
      <c r="I123" s="70" t="str">
        <f>IF(IF(A123='Date du mois'!$B$4,A123,"")=0,"",IF(A123='Date du mois'!$B$4,A123,""))</f>
        <v/>
      </c>
      <c r="J123" s="80" t="str">
        <f t="shared" ref="J123:K123" si="124">IF(I123&lt;&gt;"",B123,"")</f>
        <v/>
      </c>
      <c r="K123" s="80" t="str">
        <f t="shared" si="124"/>
        <v/>
      </c>
      <c r="M123" s="57" t="s">
        <v>65</v>
      </c>
      <c r="N123" t="s">
        <v>65</v>
      </c>
      <c r="O123" t="s">
        <v>65</v>
      </c>
    </row>
    <row r="124" spans="1:15" x14ac:dyDescent="0.2">
      <c r="A124" s="59">
        <v>41640</v>
      </c>
      <c r="B124" s="60" t="s">
        <v>5</v>
      </c>
      <c r="C124" s="61">
        <v>180</v>
      </c>
      <c r="D124" s="61">
        <f t="shared" si="65"/>
        <v>1</v>
      </c>
      <c r="I124" s="70" t="str">
        <f>IF(IF(A124='Date du mois'!$B$4,A124,"")=0,"",IF(A124='Date du mois'!$B$4,A124,""))</f>
        <v/>
      </c>
      <c r="J124" s="80" t="str">
        <f t="shared" ref="J124:K124" si="125">IF(I124&lt;&gt;"",B124,"")</f>
        <v/>
      </c>
      <c r="K124" s="80" t="str">
        <f t="shared" si="125"/>
        <v/>
      </c>
      <c r="M124" s="57" t="s">
        <v>65</v>
      </c>
      <c r="N124" t="s">
        <v>65</v>
      </c>
      <c r="O124" t="s">
        <v>65</v>
      </c>
    </row>
    <row r="125" spans="1:15" x14ac:dyDescent="0.2">
      <c r="A125" s="59">
        <v>41640</v>
      </c>
      <c r="B125" s="60" t="s">
        <v>1</v>
      </c>
      <c r="C125" s="61">
        <v>190</v>
      </c>
      <c r="D125" s="61">
        <f t="shared" si="65"/>
        <v>1</v>
      </c>
      <c r="I125" s="70" t="str">
        <f>IF(IF(A125='Date du mois'!$B$4,A125,"")=0,"",IF(A125='Date du mois'!$B$4,A125,""))</f>
        <v/>
      </c>
      <c r="J125" s="80" t="str">
        <f t="shared" ref="J125:K125" si="126">IF(I125&lt;&gt;"",B125,"")</f>
        <v/>
      </c>
      <c r="K125" s="80" t="str">
        <f t="shared" si="126"/>
        <v/>
      </c>
      <c r="M125" s="57" t="s">
        <v>65</v>
      </c>
      <c r="N125" t="s">
        <v>65</v>
      </c>
      <c r="O125" t="s">
        <v>65</v>
      </c>
    </row>
    <row r="126" spans="1:15" x14ac:dyDescent="0.2">
      <c r="A126" s="59">
        <v>41641</v>
      </c>
      <c r="B126" s="62" t="s">
        <v>1</v>
      </c>
      <c r="C126" s="61">
        <v>400</v>
      </c>
      <c r="D126" s="61">
        <f t="shared" si="65"/>
        <v>1</v>
      </c>
      <c r="I126" s="70" t="str">
        <f>IF(IF(A126='Date du mois'!$B$4,A126,"")=0,"",IF(A126='Date du mois'!$B$4,A126,""))</f>
        <v/>
      </c>
      <c r="J126" s="80" t="str">
        <f t="shared" ref="J126:K126" si="127">IF(I126&lt;&gt;"",B126,"")</f>
        <v/>
      </c>
      <c r="K126" s="80" t="str">
        <f t="shared" si="127"/>
        <v/>
      </c>
      <c r="M126" s="57" t="s">
        <v>65</v>
      </c>
      <c r="N126" t="s">
        <v>65</v>
      </c>
      <c r="O126" t="s">
        <v>65</v>
      </c>
    </row>
    <row r="127" spans="1:15" x14ac:dyDescent="0.2">
      <c r="A127" s="59">
        <v>41641</v>
      </c>
      <c r="B127" s="62" t="s">
        <v>1</v>
      </c>
      <c r="C127" s="61">
        <v>500</v>
      </c>
      <c r="D127" s="61">
        <f t="shared" si="65"/>
        <v>1</v>
      </c>
      <c r="I127" s="70" t="str">
        <f>IF(IF(A127='Date du mois'!$B$4,A127,"")=0,"",IF(A127='Date du mois'!$B$4,A127,""))</f>
        <v/>
      </c>
      <c r="J127" s="80" t="str">
        <f t="shared" ref="J127:K127" si="128">IF(I127&lt;&gt;"",B127,"")</f>
        <v/>
      </c>
      <c r="K127" s="80" t="str">
        <f t="shared" si="128"/>
        <v/>
      </c>
      <c r="M127" s="57" t="s">
        <v>65</v>
      </c>
      <c r="N127" t="s">
        <v>65</v>
      </c>
      <c r="O127" t="s">
        <v>65</v>
      </c>
    </row>
    <row r="128" spans="1:15" x14ac:dyDescent="0.2">
      <c r="A128" s="59">
        <v>41641</v>
      </c>
      <c r="B128" s="62" t="s">
        <v>29</v>
      </c>
      <c r="C128" s="61">
        <v>600</v>
      </c>
      <c r="D128" s="61">
        <f t="shared" si="65"/>
        <v>1</v>
      </c>
      <c r="I128" s="70" t="str">
        <f>IF(IF(A128='Date du mois'!$B$4,A128,"")=0,"",IF(A128='Date du mois'!$B$4,A128,""))</f>
        <v/>
      </c>
      <c r="J128" s="80" t="str">
        <f t="shared" ref="J128:K128" si="129">IF(I128&lt;&gt;"",B128,"")</f>
        <v/>
      </c>
      <c r="K128" s="80" t="str">
        <f t="shared" si="129"/>
        <v/>
      </c>
      <c r="M128" s="57" t="s">
        <v>65</v>
      </c>
      <c r="N128" t="s">
        <v>65</v>
      </c>
      <c r="O128" t="s">
        <v>65</v>
      </c>
    </row>
    <row r="129" spans="1:15" x14ac:dyDescent="0.2">
      <c r="A129" s="59">
        <v>41641</v>
      </c>
      <c r="B129" s="62" t="s">
        <v>10</v>
      </c>
      <c r="C129" s="61">
        <v>700</v>
      </c>
      <c r="D129" s="61">
        <f t="shared" ref="D129:D192" si="130">IF(C129&lt;&gt;"",1,"")</f>
        <v>1</v>
      </c>
      <c r="I129" s="70" t="str">
        <f>IF(IF(A129='Date du mois'!$B$4,A129,"")=0,"",IF(A129='Date du mois'!$B$4,A129,""))</f>
        <v/>
      </c>
      <c r="J129" s="80" t="str">
        <f t="shared" ref="J129:K129" si="131">IF(I129&lt;&gt;"",B129,"")</f>
        <v/>
      </c>
      <c r="K129" s="80" t="str">
        <f t="shared" si="131"/>
        <v/>
      </c>
      <c r="M129" s="57" t="s">
        <v>65</v>
      </c>
      <c r="N129" t="s">
        <v>65</v>
      </c>
      <c r="O129" t="s">
        <v>65</v>
      </c>
    </row>
    <row r="130" spans="1:15" x14ac:dyDescent="0.2">
      <c r="A130" s="59">
        <v>41694</v>
      </c>
      <c r="B130" s="67" t="s">
        <v>10</v>
      </c>
      <c r="C130" s="61">
        <v>400</v>
      </c>
      <c r="D130" s="61">
        <f t="shared" si="130"/>
        <v>1</v>
      </c>
      <c r="I130" s="70" t="str">
        <f>IF(IF(A130='Date du mois'!$B$4,A130,"")=0,"",IF(A130='Date du mois'!$B$4,A130,""))</f>
        <v/>
      </c>
      <c r="J130" s="80" t="str">
        <f t="shared" ref="J130:K130" si="132">IF(I130&lt;&gt;"",B130,"")</f>
        <v/>
      </c>
      <c r="K130" s="80" t="str">
        <f t="shared" si="132"/>
        <v/>
      </c>
      <c r="M130" s="57" t="s">
        <v>65</v>
      </c>
      <c r="N130" t="s">
        <v>65</v>
      </c>
      <c r="O130" t="s">
        <v>65</v>
      </c>
    </row>
    <row r="131" spans="1:15" x14ac:dyDescent="0.2">
      <c r="A131" s="59">
        <v>41695</v>
      </c>
      <c r="B131" s="67" t="s">
        <v>1</v>
      </c>
      <c r="C131" s="61">
        <v>500</v>
      </c>
      <c r="D131" s="61">
        <f t="shared" si="130"/>
        <v>1</v>
      </c>
      <c r="I131" s="70" t="str">
        <f>IF(IF(A131='Date du mois'!$B$4,A131,"")=0,"",IF(A131='Date du mois'!$B$4,A131,""))</f>
        <v/>
      </c>
      <c r="J131" s="80" t="str">
        <f t="shared" ref="J131:K131" si="133">IF(I131&lt;&gt;"",B131,"")</f>
        <v/>
      </c>
      <c r="K131" s="80" t="str">
        <f t="shared" si="133"/>
        <v/>
      </c>
      <c r="M131" s="57" t="s">
        <v>65</v>
      </c>
      <c r="N131" t="s">
        <v>65</v>
      </c>
      <c r="O131" t="s">
        <v>65</v>
      </c>
    </row>
    <row r="132" spans="1:15" x14ac:dyDescent="0.2">
      <c r="A132" s="59">
        <v>41696</v>
      </c>
      <c r="B132" s="67" t="s">
        <v>14</v>
      </c>
      <c r="C132" s="61">
        <v>500</v>
      </c>
      <c r="D132" s="61">
        <f t="shared" si="130"/>
        <v>1</v>
      </c>
      <c r="I132" s="70" t="str">
        <f>IF(IF(A132='Date du mois'!$B$4,A132,"")=0,"",IF(A132='Date du mois'!$B$4,A132,""))</f>
        <v/>
      </c>
      <c r="J132" s="80" t="str">
        <f t="shared" ref="J132:K132" si="134">IF(I132&lt;&gt;"",B132,"")</f>
        <v/>
      </c>
      <c r="K132" s="80" t="str">
        <f t="shared" si="134"/>
        <v/>
      </c>
      <c r="M132" s="57" t="s">
        <v>65</v>
      </c>
      <c r="N132" t="s">
        <v>65</v>
      </c>
      <c r="O132" t="s">
        <v>65</v>
      </c>
    </row>
    <row r="133" spans="1:15" x14ac:dyDescent="0.2">
      <c r="A133" s="59">
        <v>41642</v>
      </c>
      <c r="B133" s="67" t="s">
        <v>14</v>
      </c>
      <c r="C133" s="61">
        <v>10</v>
      </c>
      <c r="D133" s="61">
        <f t="shared" si="130"/>
        <v>1</v>
      </c>
      <c r="I133" s="70" t="str">
        <f>IF(IF(A133='Date du mois'!$B$4,A133,"")=0,"",IF(A133='Date du mois'!$B$4,A133,""))</f>
        <v/>
      </c>
      <c r="J133" s="80" t="str">
        <f t="shared" ref="J133:K133" si="135">IF(I133&lt;&gt;"",B133,"")</f>
        <v/>
      </c>
      <c r="K133" s="80" t="str">
        <f t="shared" si="135"/>
        <v/>
      </c>
      <c r="M133" s="57" t="s">
        <v>65</v>
      </c>
      <c r="N133" t="s">
        <v>65</v>
      </c>
      <c r="O133" t="s">
        <v>65</v>
      </c>
    </row>
    <row r="134" spans="1:15" x14ac:dyDescent="0.2">
      <c r="A134" s="59">
        <v>41642</v>
      </c>
      <c r="B134" s="67" t="s">
        <v>9</v>
      </c>
      <c r="C134" s="61">
        <v>20</v>
      </c>
      <c r="D134" s="61">
        <f t="shared" si="130"/>
        <v>1</v>
      </c>
      <c r="I134" s="70" t="str">
        <f>IF(IF(A134='Date du mois'!$B$4,A134,"")=0,"",IF(A134='Date du mois'!$B$4,A134,""))</f>
        <v/>
      </c>
      <c r="J134" s="80" t="str">
        <f t="shared" ref="J134:K134" si="136">IF(I134&lt;&gt;"",B134,"")</f>
        <v/>
      </c>
      <c r="K134" s="80" t="str">
        <f t="shared" si="136"/>
        <v/>
      </c>
      <c r="M134" s="57" t="s">
        <v>65</v>
      </c>
      <c r="N134" t="s">
        <v>65</v>
      </c>
      <c r="O134" t="s">
        <v>65</v>
      </c>
    </row>
    <row r="135" spans="1:15" x14ac:dyDescent="0.2">
      <c r="A135" s="59"/>
      <c r="D135" s="61" t="str">
        <f t="shared" si="130"/>
        <v/>
      </c>
      <c r="I135" s="70" t="str">
        <f>IF(IF(A135='Date du mois'!$B$4,A135,"")=0,"",IF(A135='Date du mois'!$B$4,A135,""))</f>
        <v/>
      </c>
      <c r="J135" s="80" t="str">
        <f t="shared" ref="J135:K135" si="137">IF(I135&lt;&gt;"",B135,"")</f>
        <v/>
      </c>
      <c r="K135" s="80" t="str">
        <f t="shared" si="137"/>
        <v/>
      </c>
      <c r="M135" s="57" t="s">
        <v>65</v>
      </c>
      <c r="N135" t="s">
        <v>65</v>
      </c>
      <c r="O135" t="s">
        <v>65</v>
      </c>
    </row>
    <row r="136" spans="1:15" x14ac:dyDescent="0.2">
      <c r="A136" s="59"/>
      <c r="D136" s="61" t="str">
        <f t="shared" si="130"/>
        <v/>
      </c>
      <c r="I136" s="70" t="str">
        <f>IF(IF(A136='Date du mois'!$B$4,A136,"")=0,"",IF(A136='Date du mois'!$B$4,A136,""))</f>
        <v/>
      </c>
      <c r="J136" s="80" t="str">
        <f t="shared" ref="J136:K136" si="138">IF(I136&lt;&gt;"",B136,"")</f>
        <v/>
      </c>
      <c r="K136" s="80" t="str">
        <f t="shared" si="138"/>
        <v/>
      </c>
      <c r="M136" s="57" t="s">
        <v>65</v>
      </c>
      <c r="N136" t="s">
        <v>65</v>
      </c>
      <c r="O136" t="s">
        <v>65</v>
      </c>
    </row>
    <row r="137" spans="1:15" x14ac:dyDescent="0.2">
      <c r="A137" s="59"/>
      <c r="D137" s="61" t="str">
        <f t="shared" si="130"/>
        <v/>
      </c>
      <c r="I137" s="70" t="str">
        <f>IF(IF(A137='Date du mois'!$B$4,A137,"")=0,"",IF(A137='Date du mois'!$B$4,A137,""))</f>
        <v/>
      </c>
      <c r="J137" s="80" t="str">
        <f t="shared" ref="J137:K137" si="139">IF(I137&lt;&gt;"",B137,"")</f>
        <v/>
      </c>
      <c r="K137" s="80" t="str">
        <f t="shared" si="139"/>
        <v/>
      </c>
      <c r="M137" s="57" t="s">
        <v>65</v>
      </c>
      <c r="N137" t="s">
        <v>65</v>
      </c>
      <c r="O137" t="s">
        <v>65</v>
      </c>
    </row>
    <row r="138" spans="1:15" x14ac:dyDescent="0.2">
      <c r="A138" s="59"/>
      <c r="D138" s="61" t="str">
        <f t="shared" si="130"/>
        <v/>
      </c>
      <c r="I138" s="70" t="str">
        <f>IF(IF(A138='Date du mois'!$B$4,A138,"")=0,"",IF(A138='Date du mois'!$B$4,A138,""))</f>
        <v/>
      </c>
      <c r="J138" s="80" t="str">
        <f t="shared" ref="J138:K138" si="140">IF(I138&lt;&gt;"",B138,"")</f>
        <v/>
      </c>
      <c r="K138" s="80" t="str">
        <f t="shared" si="140"/>
        <v/>
      </c>
      <c r="M138" s="57" t="s">
        <v>65</v>
      </c>
      <c r="N138" t="s">
        <v>65</v>
      </c>
      <c r="O138" t="s">
        <v>65</v>
      </c>
    </row>
    <row r="139" spans="1:15" x14ac:dyDescent="0.2">
      <c r="A139" s="59"/>
      <c r="D139" s="61" t="str">
        <f t="shared" si="130"/>
        <v/>
      </c>
      <c r="I139" s="70" t="str">
        <f>IF(IF(A139='Date du mois'!$B$4,A139,"")=0,"",IF(A139='Date du mois'!$B$4,A139,""))</f>
        <v/>
      </c>
      <c r="J139" s="80" t="str">
        <f t="shared" ref="J139:K139" si="141">IF(I139&lt;&gt;"",B139,"")</f>
        <v/>
      </c>
      <c r="K139" s="80" t="str">
        <f t="shared" si="141"/>
        <v/>
      </c>
      <c r="M139" s="57" t="s">
        <v>65</v>
      </c>
      <c r="N139" t="s">
        <v>65</v>
      </c>
      <c r="O139" t="s">
        <v>65</v>
      </c>
    </row>
    <row r="140" spans="1:15" x14ac:dyDescent="0.2">
      <c r="A140" s="59"/>
      <c r="D140" s="61" t="str">
        <f t="shared" si="130"/>
        <v/>
      </c>
      <c r="I140" s="70" t="str">
        <f>IF(IF(A140='Date du mois'!$B$4,A140,"")=0,"",IF(A140='Date du mois'!$B$4,A140,""))</f>
        <v/>
      </c>
      <c r="J140" s="80" t="str">
        <f t="shared" ref="J140:K140" si="142">IF(I140&lt;&gt;"",B140,"")</f>
        <v/>
      </c>
      <c r="K140" s="80" t="str">
        <f t="shared" si="142"/>
        <v/>
      </c>
      <c r="M140" s="57" t="s">
        <v>65</v>
      </c>
      <c r="N140" t="s">
        <v>65</v>
      </c>
      <c r="O140" t="s">
        <v>65</v>
      </c>
    </row>
    <row r="141" spans="1:15" x14ac:dyDescent="0.2">
      <c r="A141" s="59"/>
      <c r="D141" s="61" t="str">
        <f t="shared" si="130"/>
        <v/>
      </c>
      <c r="I141" s="70" t="str">
        <f>IF(IF(A141='Date du mois'!$B$4,A141,"")=0,"",IF(A141='Date du mois'!$B$4,A141,""))</f>
        <v/>
      </c>
      <c r="J141" s="80" t="str">
        <f t="shared" ref="J141:K141" si="143">IF(I141&lt;&gt;"",B141,"")</f>
        <v/>
      </c>
      <c r="K141" s="80" t="str">
        <f t="shared" si="143"/>
        <v/>
      </c>
      <c r="M141" s="57" t="s">
        <v>65</v>
      </c>
      <c r="N141" t="s">
        <v>65</v>
      </c>
      <c r="O141" t="s">
        <v>65</v>
      </c>
    </row>
    <row r="142" spans="1:15" x14ac:dyDescent="0.2">
      <c r="A142" s="59"/>
      <c r="D142" s="61" t="str">
        <f t="shared" si="130"/>
        <v/>
      </c>
      <c r="I142" s="70" t="str">
        <f>IF(IF(A142='Date du mois'!$B$4,A142,"")=0,"",IF(A142='Date du mois'!$B$4,A142,""))</f>
        <v/>
      </c>
      <c r="J142" s="80" t="str">
        <f t="shared" ref="J142:K142" si="144">IF(I142&lt;&gt;"",B142,"")</f>
        <v/>
      </c>
      <c r="K142" s="80" t="str">
        <f t="shared" si="144"/>
        <v/>
      </c>
      <c r="M142" s="57" t="s">
        <v>65</v>
      </c>
      <c r="N142" t="s">
        <v>65</v>
      </c>
      <c r="O142" t="s">
        <v>65</v>
      </c>
    </row>
    <row r="143" spans="1:15" x14ac:dyDescent="0.2">
      <c r="A143" s="59"/>
      <c r="D143" s="61" t="str">
        <f t="shared" si="130"/>
        <v/>
      </c>
      <c r="I143" s="70" t="str">
        <f>IF(IF(A143='Date du mois'!$B$4,A143,"")=0,"",IF(A143='Date du mois'!$B$4,A143,""))</f>
        <v/>
      </c>
      <c r="J143" s="80" t="str">
        <f t="shared" ref="J143:K143" si="145">IF(I143&lt;&gt;"",B143,"")</f>
        <v/>
      </c>
      <c r="K143" s="80" t="str">
        <f t="shared" si="145"/>
        <v/>
      </c>
      <c r="M143" s="57" t="s">
        <v>65</v>
      </c>
      <c r="N143" t="s">
        <v>65</v>
      </c>
      <c r="O143" t="s">
        <v>65</v>
      </c>
    </row>
    <row r="144" spans="1:15" x14ac:dyDescent="0.2">
      <c r="A144" s="59"/>
      <c r="D144" s="61" t="str">
        <f t="shared" si="130"/>
        <v/>
      </c>
      <c r="I144" s="70" t="str">
        <f>IF(IF(A144='Date du mois'!$B$4,A144,"")=0,"",IF(A144='Date du mois'!$B$4,A144,""))</f>
        <v/>
      </c>
      <c r="J144" s="80" t="str">
        <f t="shared" ref="J144:K144" si="146">IF(I144&lt;&gt;"",B144,"")</f>
        <v/>
      </c>
      <c r="K144" s="80" t="str">
        <f t="shared" si="146"/>
        <v/>
      </c>
      <c r="M144" s="57" t="s">
        <v>65</v>
      </c>
      <c r="N144" t="s">
        <v>65</v>
      </c>
      <c r="O144" t="s">
        <v>65</v>
      </c>
    </row>
    <row r="145" spans="1:15" x14ac:dyDescent="0.2">
      <c r="A145" s="59"/>
      <c r="D145" s="61" t="str">
        <f t="shared" si="130"/>
        <v/>
      </c>
      <c r="I145" s="70" t="str">
        <f>IF(IF(A145='Date du mois'!$B$4,A145,"")=0,"",IF(A145='Date du mois'!$B$4,A145,""))</f>
        <v/>
      </c>
      <c r="J145" s="80" t="str">
        <f t="shared" ref="J145:K145" si="147">IF(I145&lt;&gt;"",B145,"")</f>
        <v/>
      </c>
      <c r="K145" s="80" t="str">
        <f t="shared" si="147"/>
        <v/>
      </c>
      <c r="M145" s="57" t="s">
        <v>65</v>
      </c>
      <c r="N145" t="s">
        <v>65</v>
      </c>
      <c r="O145" t="s">
        <v>65</v>
      </c>
    </row>
    <row r="146" spans="1:15" x14ac:dyDescent="0.2">
      <c r="A146" s="59"/>
      <c r="D146" s="61" t="str">
        <f t="shared" si="130"/>
        <v/>
      </c>
      <c r="I146" s="70" t="str">
        <f>IF(IF(A146='Date du mois'!$B$4,A146,"")=0,"",IF(A146='Date du mois'!$B$4,A146,""))</f>
        <v/>
      </c>
      <c r="J146" s="80" t="str">
        <f t="shared" ref="J146:K146" si="148">IF(I146&lt;&gt;"",B146,"")</f>
        <v/>
      </c>
      <c r="K146" s="80" t="str">
        <f t="shared" si="148"/>
        <v/>
      </c>
      <c r="M146" s="57" t="s">
        <v>65</v>
      </c>
      <c r="N146" t="s">
        <v>65</v>
      </c>
      <c r="O146" t="s">
        <v>65</v>
      </c>
    </row>
    <row r="147" spans="1:15" x14ac:dyDescent="0.2">
      <c r="A147" s="59"/>
      <c r="D147" s="61" t="str">
        <f t="shared" si="130"/>
        <v/>
      </c>
      <c r="I147" s="70" t="str">
        <f>IF(IF(A147='Date du mois'!$B$4,A147,"")=0,"",IF(A147='Date du mois'!$B$4,A147,""))</f>
        <v/>
      </c>
      <c r="J147" s="80" t="str">
        <f t="shared" ref="J147:K147" si="149">IF(I147&lt;&gt;"",B147,"")</f>
        <v/>
      </c>
      <c r="K147" s="80" t="str">
        <f t="shared" si="149"/>
        <v/>
      </c>
      <c r="M147" s="57" t="s">
        <v>65</v>
      </c>
      <c r="N147" t="s">
        <v>65</v>
      </c>
      <c r="O147" t="s">
        <v>65</v>
      </c>
    </row>
    <row r="148" spans="1:15" x14ac:dyDescent="0.2">
      <c r="A148" s="59"/>
      <c r="D148" s="61" t="str">
        <f t="shared" si="130"/>
        <v/>
      </c>
      <c r="I148" s="70" t="str">
        <f>IF(IF(A148='Date du mois'!$B$4,A148,"")=0,"",IF(A148='Date du mois'!$B$4,A148,""))</f>
        <v/>
      </c>
      <c r="J148" s="80" t="str">
        <f t="shared" ref="J148:K148" si="150">IF(I148&lt;&gt;"",B148,"")</f>
        <v/>
      </c>
      <c r="K148" s="80" t="str">
        <f t="shared" si="150"/>
        <v/>
      </c>
      <c r="M148" s="57" t="s">
        <v>65</v>
      </c>
      <c r="N148" t="s">
        <v>65</v>
      </c>
      <c r="O148" t="s">
        <v>65</v>
      </c>
    </row>
    <row r="149" spans="1:15" x14ac:dyDescent="0.2">
      <c r="A149" s="59"/>
      <c r="D149" s="61" t="str">
        <f t="shared" si="130"/>
        <v/>
      </c>
      <c r="I149" s="70" t="str">
        <f>IF(IF(A149='Date du mois'!$B$4,A149,"")=0,"",IF(A149='Date du mois'!$B$4,A149,""))</f>
        <v/>
      </c>
      <c r="J149" s="80" t="str">
        <f t="shared" ref="J149:K149" si="151">IF(I149&lt;&gt;"",B149,"")</f>
        <v/>
      </c>
      <c r="K149" s="80" t="str">
        <f t="shared" si="151"/>
        <v/>
      </c>
      <c r="M149" s="57" t="s">
        <v>65</v>
      </c>
      <c r="N149" t="s">
        <v>65</v>
      </c>
      <c r="O149" t="s">
        <v>65</v>
      </c>
    </row>
    <row r="150" spans="1:15" x14ac:dyDescent="0.2">
      <c r="A150" s="59"/>
      <c r="D150" s="61" t="str">
        <f t="shared" si="130"/>
        <v/>
      </c>
      <c r="I150" s="70" t="str">
        <f>IF(IF(A150='Date du mois'!$B$4,A150,"")=0,"",IF(A150='Date du mois'!$B$4,A150,""))</f>
        <v/>
      </c>
      <c r="J150" s="80" t="str">
        <f t="shared" ref="J150:K150" si="152">IF(I150&lt;&gt;"",B150,"")</f>
        <v/>
      </c>
      <c r="K150" s="80" t="str">
        <f t="shared" si="152"/>
        <v/>
      </c>
      <c r="M150" s="57" t="s">
        <v>65</v>
      </c>
      <c r="N150" t="s">
        <v>65</v>
      </c>
      <c r="O150" t="s">
        <v>65</v>
      </c>
    </row>
    <row r="151" spans="1:15" x14ac:dyDescent="0.2">
      <c r="A151" s="59"/>
      <c r="D151" s="61" t="str">
        <f t="shared" si="130"/>
        <v/>
      </c>
      <c r="I151" s="70" t="str">
        <f>IF(IF(A151='Date du mois'!$B$4,A151,"")=0,"",IF(A151='Date du mois'!$B$4,A151,""))</f>
        <v/>
      </c>
      <c r="J151" s="80" t="str">
        <f t="shared" ref="J151:K151" si="153">IF(I151&lt;&gt;"",B151,"")</f>
        <v/>
      </c>
      <c r="K151" s="80" t="str">
        <f t="shared" si="153"/>
        <v/>
      </c>
      <c r="M151" s="57" t="s">
        <v>65</v>
      </c>
      <c r="N151" t="s">
        <v>65</v>
      </c>
      <c r="O151" t="s">
        <v>65</v>
      </c>
    </row>
    <row r="152" spans="1:15" x14ac:dyDescent="0.2">
      <c r="A152" s="59"/>
      <c r="D152" s="61" t="str">
        <f t="shared" si="130"/>
        <v/>
      </c>
      <c r="I152" s="70" t="str">
        <f>IF(IF(A152='Date du mois'!$B$4,A152,"")=0,"",IF(A152='Date du mois'!$B$4,A152,""))</f>
        <v/>
      </c>
      <c r="J152" s="80" t="str">
        <f t="shared" ref="J152:K152" si="154">IF(I152&lt;&gt;"",B152,"")</f>
        <v/>
      </c>
      <c r="K152" s="80" t="str">
        <f t="shared" si="154"/>
        <v/>
      </c>
      <c r="M152" s="57" t="s">
        <v>65</v>
      </c>
      <c r="N152" t="s">
        <v>65</v>
      </c>
      <c r="O152" t="s">
        <v>65</v>
      </c>
    </row>
    <row r="153" spans="1:15" x14ac:dyDescent="0.2">
      <c r="A153" s="59"/>
      <c r="D153" s="61" t="str">
        <f t="shared" si="130"/>
        <v/>
      </c>
      <c r="I153" s="70" t="str">
        <f>IF(IF(A153='Date du mois'!$B$4,A153,"")=0,"",IF(A153='Date du mois'!$B$4,A153,""))</f>
        <v/>
      </c>
      <c r="J153" s="80" t="str">
        <f t="shared" ref="J153:K153" si="155">IF(I153&lt;&gt;"",B153,"")</f>
        <v/>
      </c>
      <c r="K153" s="80" t="str">
        <f t="shared" si="155"/>
        <v/>
      </c>
      <c r="M153" s="57" t="s">
        <v>65</v>
      </c>
      <c r="N153" t="s">
        <v>65</v>
      </c>
      <c r="O153" t="s">
        <v>65</v>
      </c>
    </row>
    <row r="154" spans="1:15" x14ac:dyDescent="0.2">
      <c r="A154" s="59"/>
      <c r="D154" s="61" t="str">
        <f t="shared" si="130"/>
        <v/>
      </c>
      <c r="I154" s="70" t="str">
        <f>IF(IF(A154='Date du mois'!$B$4,A154,"")=0,"",IF(A154='Date du mois'!$B$4,A154,""))</f>
        <v/>
      </c>
      <c r="J154" s="80" t="str">
        <f t="shared" ref="J154:K154" si="156">IF(I154&lt;&gt;"",B154,"")</f>
        <v/>
      </c>
      <c r="K154" s="80" t="str">
        <f t="shared" si="156"/>
        <v/>
      </c>
      <c r="M154" s="57" t="s">
        <v>65</v>
      </c>
      <c r="N154" t="s">
        <v>65</v>
      </c>
      <c r="O154" t="s">
        <v>65</v>
      </c>
    </row>
    <row r="155" spans="1:15" x14ac:dyDescent="0.2">
      <c r="A155" s="59"/>
      <c r="D155" s="61" t="str">
        <f t="shared" si="130"/>
        <v/>
      </c>
      <c r="I155" s="70" t="str">
        <f>IF(IF(A155='Date du mois'!$B$4,A155,"")=0,"",IF(A155='Date du mois'!$B$4,A155,""))</f>
        <v/>
      </c>
      <c r="J155" s="80" t="str">
        <f t="shared" ref="J155:K155" si="157">IF(I155&lt;&gt;"",B155,"")</f>
        <v/>
      </c>
      <c r="K155" s="80" t="str">
        <f t="shared" si="157"/>
        <v/>
      </c>
      <c r="M155" s="57" t="s">
        <v>65</v>
      </c>
      <c r="N155" t="s">
        <v>65</v>
      </c>
      <c r="O155" t="s">
        <v>65</v>
      </c>
    </row>
    <row r="156" spans="1:15" x14ac:dyDescent="0.2">
      <c r="A156" s="59"/>
      <c r="D156" s="61" t="str">
        <f t="shared" si="130"/>
        <v/>
      </c>
      <c r="I156" s="70" t="str">
        <f>IF(IF(A156='Date du mois'!$B$4,A156,"")=0,"",IF(A156='Date du mois'!$B$4,A156,""))</f>
        <v/>
      </c>
      <c r="J156" s="80" t="str">
        <f t="shared" ref="J156:K156" si="158">IF(I156&lt;&gt;"",B156,"")</f>
        <v/>
      </c>
      <c r="K156" s="80" t="str">
        <f t="shared" si="158"/>
        <v/>
      </c>
      <c r="M156" s="57" t="s">
        <v>65</v>
      </c>
      <c r="N156" t="s">
        <v>65</v>
      </c>
      <c r="O156" t="s">
        <v>65</v>
      </c>
    </row>
    <row r="157" spans="1:15" x14ac:dyDescent="0.2">
      <c r="A157" s="59"/>
      <c r="D157" s="61" t="str">
        <f t="shared" si="130"/>
        <v/>
      </c>
      <c r="I157" s="70" t="str">
        <f>IF(IF(A157='Date du mois'!$B$4,A157,"")=0,"",IF(A157='Date du mois'!$B$4,A157,""))</f>
        <v/>
      </c>
      <c r="J157" s="80" t="str">
        <f t="shared" ref="J157:K157" si="159">IF(I157&lt;&gt;"",B157,"")</f>
        <v/>
      </c>
      <c r="K157" s="80" t="str">
        <f t="shared" si="159"/>
        <v/>
      </c>
      <c r="M157" s="57" t="s">
        <v>65</v>
      </c>
      <c r="N157" t="s">
        <v>65</v>
      </c>
      <c r="O157" t="s">
        <v>65</v>
      </c>
    </row>
    <row r="158" spans="1:15" x14ac:dyDescent="0.2">
      <c r="A158" s="59"/>
      <c r="D158" s="61" t="str">
        <f t="shared" si="130"/>
        <v/>
      </c>
      <c r="I158" s="70" t="str">
        <f>IF(IF(A158='Date du mois'!$B$4,A158,"")=0,"",IF(A158='Date du mois'!$B$4,A158,""))</f>
        <v/>
      </c>
      <c r="J158" s="80" t="str">
        <f t="shared" ref="J158:K158" si="160">IF(I158&lt;&gt;"",B158,"")</f>
        <v/>
      </c>
      <c r="K158" s="80" t="str">
        <f t="shared" si="160"/>
        <v/>
      </c>
      <c r="M158" s="57" t="s">
        <v>65</v>
      </c>
      <c r="N158" t="s">
        <v>65</v>
      </c>
      <c r="O158" t="s">
        <v>65</v>
      </c>
    </row>
    <row r="159" spans="1:15" x14ac:dyDescent="0.2">
      <c r="A159" s="59"/>
      <c r="D159" s="61" t="str">
        <f t="shared" si="130"/>
        <v/>
      </c>
      <c r="I159" s="70" t="str">
        <f>IF(IF(A159='Date du mois'!$B$4,A159,"")=0,"",IF(A159='Date du mois'!$B$4,A159,""))</f>
        <v/>
      </c>
      <c r="J159" s="80" t="str">
        <f t="shared" ref="J159:K159" si="161">IF(I159&lt;&gt;"",B159,"")</f>
        <v/>
      </c>
      <c r="K159" s="80" t="str">
        <f t="shared" si="161"/>
        <v/>
      </c>
      <c r="M159" s="57" t="s">
        <v>65</v>
      </c>
      <c r="N159" t="s">
        <v>65</v>
      </c>
      <c r="O159" t="s">
        <v>65</v>
      </c>
    </row>
    <row r="160" spans="1:15" x14ac:dyDescent="0.2">
      <c r="A160" s="59"/>
      <c r="D160" s="61" t="str">
        <f t="shared" si="130"/>
        <v/>
      </c>
      <c r="I160" s="70" t="str">
        <f>IF(IF(A160='Date du mois'!$B$4,A160,"")=0,"",IF(A160='Date du mois'!$B$4,A160,""))</f>
        <v/>
      </c>
      <c r="J160" s="80" t="str">
        <f t="shared" ref="J160:K160" si="162">IF(I160&lt;&gt;"",B160,"")</f>
        <v/>
      </c>
      <c r="K160" s="80" t="str">
        <f t="shared" si="162"/>
        <v/>
      </c>
      <c r="M160" s="57" t="s">
        <v>65</v>
      </c>
      <c r="N160" t="s">
        <v>65</v>
      </c>
      <c r="O160" t="s">
        <v>65</v>
      </c>
    </row>
    <row r="161" spans="1:15" x14ac:dyDescent="0.2">
      <c r="A161" s="59"/>
      <c r="D161" s="61" t="str">
        <f t="shared" si="130"/>
        <v/>
      </c>
      <c r="I161" s="70" t="str">
        <f>IF(IF(A161='Date du mois'!$B$4,A161,"")=0,"",IF(A161='Date du mois'!$B$4,A161,""))</f>
        <v/>
      </c>
      <c r="J161" s="80" t="str">
        <f t="shared" ref="J161:K161" si="163">IF(I161&lt;&gt;"",B161,"")</f>
        <v/>
      </c>
      <c r="K161" s="80" t="str">
        <f t="shared" si="163"/>
        <v/>
      </c>
      <c r="M161" s="57" t="s">
        <v>65</v>
      </c>
      <c r="N161" t="s">
        <v>65</v>
      </c>
      <c r="O161" t="s">
        <v>65</v>
      </c>
    </row>
    <row r="162" spans="1:15" x14ac:dyDescent="0.2">
      <c r="A162" s="59"/>
      <c r="D162" s="61" t="str">
        <f t="shared" si="130"/>
        <v/>
      </c>
      <c r="I162" s="70" t="str">
        <f>IF(IF(A162='Date du mois'!$B$4,A162,"")=0,"",IF(A162='Date du mois'!$B$4,A162,""))</f>
        <v/>
      </c>
      <c r="J162" s="80" t="str">
        <f t="shared" ref="J162:K162" si="164">IF(I162&lt;&gt;"",B162,"")</f>
        <v/>
      </c>
      <c r="K162" s="80" t="str">
        <f t="shared" si="164"/>
        <v/>
      </c>
      <c r="M162" s="57" t="s">
        <v>65</v>
      </c>
      <c r="N162" t="s">
        <v>65</v>
      </c>
      <c r="O162" t="s">
        <v>65</v>
      </c>
    </row>
    <row r="163" spans="1:15" x14ac:dyDescent="0.2">
      <c r="A163" s="59"/>
      <c r="D163" s="61" t="str">
        <f t="shared" si="130"/>
        <v/>
      </c>
      <c r="I163" s="70" t="str">
        <f>IF(IF(A163='Date du mois'!$B$4,A163,"")=0,"",IF(A163='Date du mois'!$B$4,A163,""))</f>
        <v/>
      </c>
      <c r="J163" s="80" t="str">
        <f t="shared" ref="J163:K163" si="165">IF(I163&lt;&gt;"",B163,"")</f>
        <v/>
      </c>
      <c r="K163" s="80" t="str">
        <f t="shared" si="165"/>
        <v/>
      </c>
      <c r="M163" s="57" t="s">
        <v>65</v>
      </c>
      <c r="N163" t="s">
        <v>65</v>
      </c>
      <c r="O163" t="s">
        <v>65</v>
      </c>
    </row>
    <row r="164" spans="1:15" x14ac:dyDescent="0.2">
      <c r="A164" s="59"/>
      <c r="D164" s="61" t="str">
        <f t="shared" si="130"/>
        <v/>
      </c>
      <c r="I164" s="70" t="str">
        <f>IF(IF(A164='Date du mois'!$B$4,A164,"")=0,"",IF(A164='Date du mois'!$B$4,A164,""))</f>
        <v/>
      </c>
      <c r="J164" s="80" t="str">
        <f t="shared" ref="J164:K164" si="166">IF(I164&lt;&gt;"",B164,"")</f>
        <v/>
      </c>
      <c r="K164" s="80" t="str">
        <f t="shared" si="166"/>
        <v/>
      </c>
      <c r="M164" s="57" t="s">
        <v>65</v>
      </c>
      <c r="N164" t="s">
        <v>65</v>
      </c>
      <c r="O164" t="s">
        <v>65</v>
      </c>
    </row>
    <row r="165" spans="1:15" x14ac:dyDescent="0.2">
      <c r="A165" s="59"/>
      <c r="D165" s="61" t="str">
        <f t="shared" si="130"/>
        <v/>
      </c>
      <c r="I165" s="70" t="str">
        <f>IF(IF(A165='Date du mois'!$B$4,A165,"")=0,"",IF(A165='Date du mois'!$B$4,A165,""))</f>
        <v/>
      </c>
      <c r="J165" s="80" t="str">
        <f t="shared" ref="J165:K165" si="167">IF(I165&lt;&gt;"",B165,"")</f>
        <v/>
      </c>
      <c r="K165" s="80" t="str">
        <f t="shared" si="167"/>
        <v/>
      </c>
      <c r="M165" s="57" t="s">
        <v>65</v>
      </c>
      <c r="N165" t="s">
        <v>65</v>
      </c>
      <c r="O165" t="s">
        <v>65</v>
      </c>
    </row>
    <row r="166" spans="1:15" x14ac:dyDescent="0.2">
      <c r="A166" s="59"/>
      <c r="D166" s="61" t="str">
        <f t="shared" si="130"/>
        <v/>
      </c>
      <c r="I166" s="70" t="str">
        <f>IF(IF(A166='Date du mois'!$B$4,A166,"")=0,"",IF(A166='Date du mois'!$B$4,A166,""))</f>
        <v/>
      </c>
      <c r="J166" s="80" t="str">
        <f t="shared" ref="J166:K166" si="168">IF(I166&lt;&gt;"",B166,"")</f>
        <v/>
      </c>
      <c r="K166" s="80" t="str">
        <f t="shared" si="168"/>
        <v/>
      </c>
      <c r="M166" s="57" t="s">
        <v>65</v>
      </c>
      <c r="N166" t="s">
        <v>65</v>
      </c>
      <c r="O166" t="s">
        <v>65</v>
      </c>
    </row>
    <row r="167" spans="1:15" x14ac:dyDescent="0.2">
      <c r="A167" s="59"/>
      <c r="D167" s="61" t="str">
        <f t="shared" si="130"/>
        <v/>
      </c>
      <c r="I167" s="70" t="str">
        <f>IF(IF(A167='Date du mois'!$B$4,A167,"")=0,"",IF(A167='Date du mois'!$B$4,A167,""))</f>
        <v/>
      </c>
      <c r="J167" s="80" t="str">
        <f t="shared" ref="J167:K167" si="169">IF(I167&lt;&gt;"",B167,"")</f>
        <v/>
      </c>
      <c r="K167" s="80" t="str">
        <f t="shared" si="169"/>
        <v/>
      </c>
      <c r="M167" s="57" t="s">
        <v>65</v>
      </c>
      <c r="N167" t="s">
        <v>65</v>
      </c>
      <c r="O167" t="s">
        <v>65</v>
      </c>
    </row>
    <row r="168" spans="1:15" x14ac:dyDescent="0.2">
      <c r="A168" s="59"/>
      <c r="D168" s="61" t="str">
        <f t="shared" si="130"/>
        <v/>
      </c>
      <c r="I168" s="70" t="str">
        <f>IF(IF(A168='Date du mois'!$B$4,A168,"")=0,"",IF(A168='Date du mois'!$B$4,A168,""))</f>
        <v/>
      </c>
      <c r="J168" s="80" t="str">
        <f t="shared" ref="J168:K168" si="170">IF(I168&lt;&gt;"",B168,"")</f>
        <v/>
      </c>
      <c r="K168" s="80" t="str">
        <f t="shared" si="170"/>
        <v/>
      </c>
      <c r="M168" s="57" t="s">
        <v>65</v>
      </c>
      <c r="N168" t="s">
        <v>65</v>
      </c>
      <c r="O168" t="s">
        <v>65</v>
      </c>
    </row>
    <row r="169" spans="1:15" x14ac:dyDescent="0.2">
      <c r="A169" s="59"/>
      <c r="D169" s="61" t="str">
        <f t="shared" si="130"/>
        <v/>
      </c>
      <c r="I169" s="70" t="str">
        <f>IF(IF(A169='Date du mois'!$B$4,A169,"")=0,"",IF(A169='Date du mois'!$B$4,A169,""))</f>
        <v/>
      </c>
      <c r="J169" s="80" t="str">
        <f t="shared" ref="J169:K169" si="171">IF(I169&lt;&gt;"",B169,"")</f>
        <v/>
      </c>
      <c r="K169" s="80" t="str">
        <f t="shared" si="171"/>
        <v/>
      </c>
      <c r="M169" s="57" t="s">
        <v>65</v>
      </c>
      <c r="N169" t="s">
        <v>65</v>
      </c>
      <c r="O169" t="s">
        <v>65</v>
      </c>
    </row>
    <row r="170" spans="1:15" x14ac:dyDescent="0.2">
      <c r="A170" s="59"/>
      <c r="D170" s="61" t="str">
        <f t="shared" si="130"/>
        <v/>
      </c>
      <c r="I170" s="70" t="str">
        <f>IF(IF(A170='Date du mois'!$B$4,A170,"")=0,"",IF(A170='Date du mois'!$B$4,A170,""))</f>
        <v/>
      </c>
      <c r="J170" s="80" t="str">
        <f t="shared" ref="J170:K170" si="172">IF(I170&lt;&gt;"",B170,"")</f>
        <v/>
      </c>
      <c r="K170" s="80" t="str">
        <f t="shared" si="172"/>
        <v/>
      </c>
      <c r="M170" s="57" t="s">
        <v>65</v>
      </c>
      <c r="N170" t="s">
        <v>65</v>
      </c>
      <c r="O170" t="s">
        <v>65</v>
      </c>
    </row>
    <row r="171" spans="1:15" x14ac:dyDescent="0.2">
      <c r="A171" s="59"/>
      <c r="D171" s="61" t="str">
        <f t="shared" si="130"/>
        <v/>
      </c>
      <c r="I171" s="70" t="str">
        <f>IF(IF(A171='Date du mois'!$B$4,A171,"")=0,"",IF(A171='Date du mois'!$B$4,A171,""))</f>
        <v/>
      </c>
      <c r="J171" s="80" t="str">
        <f t="shared" ref="J171:K171" si="173">IF(I171&lt;&gt;"",B171,"")</f>
        <v/>
      </c>
      <c r="K171" s="80" t="str">
        <f t="shared" si="173"/>
        <v/>
      </c>
      <c r="M171" s="57" t="s">
        <v>65</v>
      </c>
      <c r="N171" t="s">
        <v>65</v>
      </c>
      <c r="O171" t="s">
        <v>65</v>
      </c>
    </row>
    <row r="172" spans="1:15" x14ac:dyDescent="0.2">
      <c r="A172" s="59"/>
      <c r="D172" s="61" t="str">
        <f t="shared" si="130"/>
        <v/>
      </c>
      <c r="I172" s="70" t="str">
        <f>IF(IF(A172='Date du mois'!$B$4,A172,"")=0,"",IF(A172='Date du mois'!$B$4,A172,""))</f>
        <v/>
      </c>
      <c r="J172" s="80" t="str">
        <f t="shared" ref="J172:K172" si="174">IF(I172&lt;&gt;"",B172,"")</f>
        <v/>
      </c>
      <c r="K172" s="80" t="str">
        <f t="shared" si="174"/>
        <v/>
      </c>
      <c r="M172" s="57" t="s">
        <v>65</v>
      </c>
      <c r="N172" t="s">
        <v>65</v>
      </c>
      <c r="O172" t="s">
        <v>65</v>
      </c>
    </row>
    <row r="173" spans="1:15" x14ac:dyDescent="0.2">
      <c r="A173" s="59"/>
      <c r="D173" s="61" t="str">
        <f t="shared" si="130"/>
        <v/>
      </c>
      <c r="I173" s="70" t="str">
        <f>IF(IF(A173='Date du mois'!$B$4,A173,"")=0,"",IF(A173='Date du mois'!$B$4,A173,""))</f>
        <v/>
      </c>
      <c r="J173" s="80" t="str">
        <f t="shared" ref="J173:K173" si="175">IF(I173&lt;&gt;"",B173,"")</f>
        <v/>
      </c>
      <c r="K173" s="80" t="str">
        <f t="shared" si="175"/>
        <v/>
      </c>
      <c r="M173" s="57" t="s">
        <v>65</v>
      </c>
      <c r="N173" t="s">
        <v>65</v>
      </c>
      <c r="O173" t="s">
        <v>65</v>
      </c>
    </row>
    <row r="174" spans="1:15" x14ac:dyDescent="0.2">
      <c r="A174" s="59"/>
      <c r="D174" s="61" t="str">
        <f t="shared" si="130"/>
        <v/>
      </c>
      <c r="I174" s="70" t="str">
        <f>IF(IF(A174='Date du mois'!$B$4,A174,"")=0,"",IF(A174='Date du mois'!$B$4,A174,""))</f>
        <v/>
      </c>
      <c r="J174" s="80" t="str">
        <f t="shared" ref="J174:K174" si="176">IF(I174&lt;&gt;"",B174,"")</f>
        <v/>
      </c>
      <c r="K174" s="80" t="str">
        <f t="shared" si="176"/>
        <v/>
      </c>
      <c r="M174" s="57" t="s">
        <v>65</v>
      </c>
      <c r="N174" t="s">
        <v>65</v>
      </c>
      <c r="O174" t="s">
        <v>65</v>
      </c>
    </row>
    <row r="175" spans="1:15" x14ac:dyDescent="0.2">
      <c r="A175" s="59"/>
      <c r="D175" s="61" t="str">
        <f t="shared" si="130"/>
        <v/>
      </c>
      <c r="I175" s="70" t="str">
        <f>IF(IF(A175='Date du mois'!$B$4,A175,"")=0,"",IF(A175='Date du mois'!$B$4,A175,""))</f>
        <v/>
      </c>
      <c r="J175" s="80" t="str">
        <f t="shared" ref="J175:K175" si="177">IF(I175&lt;&gt;"",B175,"")</f>
        <v/>
      </c>
      <c r="K175" s="80" t="str">
        <f t="shared" si="177"/>
        <v/>
      </c>
      <c r="M175" s="57" t="s">
        <v>65</v>
      </c>
      <c r="N175" t="s">
        <v>65</v>
      </c>
      <c r="O175" t="s">
        <v>65</v>
      </c>
    </row>
    <row r="176" spans="1:15" x14ac:dyDescent="0.2">
      <c r="A176" s="59"/>
      <c r="D176" s="61" t="str">
        <f t="shared" si="130"/>
        <v/>
      </c>
      <c r="I176" s="70" t="str">
        <f>IF(IF(A176='Date du mois'!$B$4,A176,"")=0,"",IF(A176='Date du mois'!$B$4,A176,""))</f>
        <v/>
      </c>
      <c r="J176" s="80" t="str">
        <f t="shared" ref="J176:K176" si="178">IF(I176&lt;&gt;"",B176,"")</f>
        <v/>
      </c>
      <c r="K176" s="80" t="str">
        <f t="shared" si="178"/>
        <v/>
      </c>
      <c r="M176" s="57" t="s">
        <v>65</v>
      </c>
      <c r="N176" t="s">
        <v>65</v>
      </c>
      <c r="O176" t="s">
        <v>65</v>
      </c>
    </row>
    <row r="177" spans="1:15" x14ac:dyDescent="0.2">
      <c r="A177" s="59"/>
      <c r="D177" s="61" t="str">
        <f t="shared" si="130"/>
        <v/>
      </c>
      <c r="I177" s="70" t="str">
        <f>IF(IF(A177='Date du mois'!$B$4,A177,"")=0,"",IF(A177='Date du mois'!$B$4,A177,""))</f>
        <v/>
      </c>
      <c r="J177" s="80" t="str">
        <f t="shared" ref="J177:K177" si="179">IF(I177&lt;&gt;"",B177,"")</f>
        <v/>
      </c>
      <c r="K177" s="80" t="str">
        <f t="shared" si="179"/>
        <v/>
      </c>
      <c r="M177" s="57" t="s">
        <v>65</v>
      </c>
      <c r="N177" t="s">
        <v>65</v>
      </c>
      <c r="O177" t="s">
        <v>65</v>
      </c>
    </row>
    <row r="178" spans="1:15" x14ac:dyDescent="0.2">
      <c r="A178" s="59"/>
      <c r="D178" s="61" t="str">
        <f t="shared" si="130"/>
        <v/>
      </c>
      <c r="I178" s="70" t="str">
        <f>IF(IF(A178='Date du mois'!$B$4,A178,"")=0,"",IF(A178='Date du mois'!$B$4,A178,""))</f>
        <v/>
      </c>
      <c r="J178" s="80" t="str">
        <f t="shared" ref="J178:K178" si="180">IF(I178&lt;&gt;"",B178,"")</f>
        <v/>
      </c>
      <c r="K178" s="80" t="str">
        <f t="shared" si="180"/>
        <v/>
      </c>
      <c r="M178" s="57" t="s">
        <v>65</v>
      </c>
      <c r="N178" t="s">
        <v>65</v>
      </c>
      <c r="O178" t="s">
        <v>65</v>
      </c>
    </row>
    <row r="179" spans="1:15" x14ac:dyDescent="0.2">
      <c r="A179" s="59"/>
      <c r="D179" s="61" t="str">
        <f t="shared" si="130"/>
        <v/>
      </c>
      <c r="I179" s="70" t="str">
        <f>IF(IF(A179='Date du mois'!$B$4,A179,"")=0,"",IF(A179='Date du mois'!$B$4,A179,""))</f>
        <v/>
      </c>
      <c r="J179" s="80" t="str">
        <f t="shared" ref="J179:K179" si="181">IF(I179&lt;&gt;"",B179,"")</f>
        <v/>
      </c>
      <c r="K179" s="80" t="str">
        <f t="shared" si="181"/>
        <v/>
      </c>
      <c r="M179" s="57" t="s">
        <v>65</v>
      </c>
      <c r="N179" t="s">
        <v>65</v>
      </c>
      <c r="O179" t="s">
        <v>65</v>
      </c>
    </row>
    <row r="180" spans="1:15" x14ac:dyDescent="0.2">
      <c r="A180" s="59"/>
      <c r="D180" s="61" t="str">
        <f t="shared" si="130"/>
        <v/>
      </c>
      <c r="I180" s="70" t="str">
        <f>IF(IF(A180='Date du mois'!$B$4,A180,"")=0,"",IF(A180='Date du mois'!$B$4,A180,""))</f>
        <v/>
      </c>
      <c r="J180" s="80" t="str">
        <f t="shared" ref="J180:K180" si="182">IF(I180&lt;&gt;"",B180,"")</f>
        <v/>
      </c>
      <c r="K180" s="80" t="str">
        <f t="shared" si="182"/>
        <v/>
      </c>
      <c r="M180" s="57" t="s">
        <v>65</v>
      </c>
      <c r="N180" t="s">
        <v>65</v>
      </c>
      <c r="O180" t="s">
        <v>65</v>
      </c>
    </row>
    <row r="181" spans="1:15" x14ac:dyDescent="0.2">
      <c r="A181" s="59"/>
      <c r="D181" s="61" t="str">
        <f t="shared" si="130"/>
        <v/>
      </c>
      <c r="I181" s="70" t="str">
        <f>IF(IF(A181='Date du mois'!$B$4,A181,"")=0,"",IF(A181='Date du mois'!$B$4,A181,""))</f>
        <v/>
      </c>
      <c r="J181" s="80" t="str">
        <f t="shared" ref="J181:K181" si="183">IF(I181&lt;&gt;"",B181,"")</f>
        <v/>
      </c>
      <c r="K181" s="80" t="str">
        <f t="shared" si="183"/>
        <v/>
      </c>
      <c r="M181" s="57" t="s">
        <v>65</v>
      </c>
      <c r="N181" t="s">
        <v>65</v>
      </c>
      <c r="O181" t="s">
        <v>65</v>
      </c>
    </row>
    <row r="182" spans="1:15" x14ac:dyDescent="0.2">
      <c r="A182" s="59"/>
      <c r="D182" s="61" t="str">
        <f t="shared" si="130"/>
        <v/>
      </c>
      <c r="I182" s="70" t="str">
        <f>IF(IF(A182='Date du mois'!$B$4,A182,"")=0,"",IF(A182='Date du mois'!$B$4,A182,""))</f>
        <v/>
      </c>
      <c r="J182" s="80" t="str">
        <f t="shared" ref="J182:K182" si="184">IF(I182&lt;&gt;"",B182,"")</f>
        <v/>
      </c>
      <c r="K182" s="80" t="str">
        <f t="shared" si="184"/>
        <v/>
      </c>
      <c r="M182" s="57" t="s">
        <v>65</v>
      </c>
      <c r="N182" t="s">
        <v>65</v>
      </c>
      <c r="O182" t="s">
        <v>65</v>
      </c>
    </row>
    <row r="183" spans="1:15" x14ac:dyDescent="0.2">
      <c r="A183" s="59"/>
      <c r="D183" s="61" t="str">
        <f t="shared" si="130"/>
        <v/>
      </c>
      <c r="I183" s="70" t="str">
        <f>IF(IF(A183='Date du mois'!$B$4,A183,"")=0,"",IF(A183='Date du mois'!$B$4,A183,""))</f>
        <v/>
      </c>
      <c r="J183" s="80" t="str">
        <f t="shared" ref="J183:K183" si="185">IF(I183&lt;&gt;"",B183,"")</f>
        <v/>
      </c>
      <c r="K183" s="80" t="str">
        <f t="shared" si="185"/>
        <v/>
      </c>
      <c r="M183" s="57" t="s">
        <v>65</v>
      </c>
      <c r="N183" t="s">
        <v>65</v>
      </c>
      <c r="O183" t="s">
        <v>65</v>
      </c>
    </row>
    <row r="184" spans="1:15" x14ac:dyDescent="0.2">
      <c r="A184" s="59"/>
      <c r="D184" s="61" t="str">
        <f t="shared" si="130"/>
        <v/>
      </c>
      <c r="I184" s="70" t="str">
        <f>IF(IF(A184='Date du mois'!$B$4,A184,"")=0,"",IF(A184='Date du mois'!$B$4,A184,""))</f>
        <v/>
      </c>
      <c r="J184" s="80" t="str">
        <f t="shared" ref="J184:K184" si="186">IF(I184&lt;&gt;"",B184,"")</f>
        <v/>
      </c>
      <c r="K184" s="80" t="str">
        <f t="shared" si="186"/>
        <v/>
      </c>
      <c r="M184" s="57" t="s">
        <v>65</v>
      </c>
      <c r="N184" t="s">
        <v>65</v>
      </c>
      <c r="O184" t="s">
        <v>65</v>
      </c>
    </row>
    <row r="185" spans="1:15" x14ac:dyDescent="0.2">
      <c r="A185" s="59"/>
      <c r="D185" s="61" t="str">
        <f t="shared" si="130"/>
        <v/>
      </c>
      <c r="I185" s="70" t="str">
        <f>IF(IF(A185='Date du mois'!$B$4,A185,"")=0,"",IF(A185='Date du mois'!$B$4,A185,""))</f>
        <v/>
      </c>
      <c r="J185" s="80" t="str">
        <f t="shared" ref="J185:K185" si="187">IF(I185&lt;&gt;"",B185,"")</f>
        <v/>
      </c>
      <c r="K185" s="80" t="str">
        <f t="shared" si="187"/>
        <v/>
      </c>
      <c r="M185" s="57" t="s">
        <v>65</v>
      </c>
      <c r="N185" t="s">
        <v>65</v>
      </c>
      <c r="O185" t="s">
        <v>65</v>
      </c>
    </row>
    <row r="186" spans="1:15" x14ac:dyDescent="0.2">
      <c r="A186" s="59"/>
      <c r="D186" s="61" t="str">
        <f t="shared" si="130"/>
        <v/>
      </c>
      <c r="I186" s="70" t="str">
        <f>IF(IF(A186='Date du mois'!$B$4,A186,"")=0,"",IF(A186='Date du mois'!$B$4,A186,""))</f>
        <v/>
      </c>
      <c r="J186" s="80" t="str">
        <f t="shared" ref="J186:K186" si="188">IF(I186&lt;&gt;"",B186,"")</f>
        <v/>
      </c>
      <c r="K186" s="80" t="str">
        <f t="shared" si="188"/>
        <v/>
      </c>
      <c r="M186" s="57" t="s">
        <v>65</v>
      </c>
      <c r="N186" t="s">
        <v>65</v>
      </c>
      <c r="O186" t="s">
        <v>65</v>
      </c>
    </row>
    <row r="187" spans="1:15" x14ac:dyDescent="0.2">
      <c r="A187" s="59"/>
      <c r="D187" s="61" t="str">
        <f t="shared" si="130"/>
        <v/>
      </c>
      <c r="I187" s="70" t="str">
        <f>IF(IF(A187='Date du mois'!$B$4,A187,"")=0,"",IF(A187='Date du mois'!$B$4,A187,""))</f>
        <v/>
      </c>
      <c r="J187" s="80" t="str">
        <f t="shared" ref="J187:K187" si="189">IF(I187&lt;&gt;"",B187,"")</f>
        <v/>
      </c>
      <c r="K187" s="80" t="str">
        <f t="shared" si="189"/>
        <v/>
      </c>
      <c r="M187" s="57" t="s">
        <v>65</v>
      </c>
      <c r="N187" t="s">
        <v>65</v>
      </c>
      <c r="O187" t="s">
        <v>65</v>
      </c>
    </row>
    <row r="188" spans="1:15" x14ac:dyDescent="0.2">
      <c r="A188" s="59"/>
      <c r="D188" s="61" t="str">
        <f t="shared" si="130"/>
        <v/>
      </c>
      <c r="I188" s="70" t="str">
        <f>IF(IF(A188='Date du mois'!$B$4,A188,"")=0,"",IF(A188='Date du mois'!$B$4,A188,""))</f>
        <v/>
      </c>
      <c r="J188" s="80" t="str">
        <f t="shared" ref="J188:K188" si="190">IF(I188&lt;&gt;"",B188,"")</f>
        <v/>
      </c>
      <c r="K188" s="80" t="str">
        <f t="shared" si="190"/>
        <v/>
      </c>
      <c r="M188" s="57" t="s">
        <v>65</v>
      </c>
      <c r="N188" t="s">
        <v>65</v>
      </c>
      <c r="O188" t="s">
        <v>65</v>
      </c>
    </row>
    <row r="189" spans="1:15" x14ac:dyDescent="0.2">
      <c r="A189" s="59"/>
      <c r="D189" s="61" t="str">
        <f t="shared" si="130"/>
        <v/>
      </c>
      <c r="I189" s="70" t="str">
        <f>IF(IF(A189='Date du mois'!$B$4,A189,"")=0,"",IF(A189='Date du mois'!$B$4,A189,""))</f>
        <v/>
      </c>
      <c r="J189" s="80" t="str">
        <f t="shared" ref="J189:K189" si="191">IF(I189&lt;&gt;"",B189,"")</f>
        <v/>
      </c>
      <c r="K189" s="80" t="str">
        <f t="shared" si="191"/>
        <v/>
      </c>
      <c r="M189" s="57" t="s">
        <v>65</v>
      </c>
      <c r="N189" t="s">
        <v>65</v>
      </c>
      <c r="O189" t="s">
        <v>65</v>
      </c>
    </row>
    <row r="190" spans="1:15" x14ac:dyDescent="0.2">
      <c r="A190" s="59"/>
      <c r="D190" s="61" t="str">
        <f t="shared" si="130"/>
        <v/>
      </c>
      <c r="I190" s="70" t="str">
        <f>IF(IF(A190='Date du mois'!$B$4,A190,"")=0,"",IF(A190='Date du mois'!$B$4,A190,""))</f>
        <v/>
      </c>
      <c r="J190" s="80" t="str">
        <f t="shared" ref="J190:K190" si="192">IF(I190&lt;&gt;"",B190,"")</f>
        <v/>
      </c>
      <c r="K190" s="80" t="str">
        <f t="shared" si="192"/>
        <v/>
      </c>
      <c r="M190" s="57" t="s">
        <v>65</v>
      </c>
      <c r="N190" t="s">
        <v>65</v>
      </c>
      <c r="O190" t="s">
        <v>65</v>
      </c>
    </row>
    <row r="191" spans="1:15" x14ac:dyDescent="0.2">
      <c r="A191" s="59"/>
      <c r="D191" s="61" t="str">
        <f t="shared" si="130"/>
        <v/>
      </c>
      <c r="I191" s="70" t="str">
        <f>IF(IF(A191='Date du mois'!$B$4,A191,"")=0,"",IF(A191='Date du mois'!$B$4,A191,""))</f>
        <v/>
      </c>
      <c r="J191" s="80" t="str">
        <f t="shared" ref="J191:K191" si="193">IF(I191&lt;&gt;"",B191,"")</f>
        <v/>
      </c>
      <c r="K191" s="80" t="str">
        <f t="shared" si="193"/>
        <v/>
      </c>
      <c r="M191" s="57" t="s">
        <v>65</v>
      </c>
      <c r="N191" t="s">
        <v>65</v>
      </c>
      <c r="O191" t="s">
        <v>65</v>
      </c>
    </row>
    <row r="192" spans="1:15" x14ac:dyDescent="0.2">
      <c r="A192" s="59"/>
      <c r="D192" s="61" t="str">
        <f t="shared" si="130"/>
        <v/>
      </c>
      <c r="I192" s="70" t="str">
        <f>IF(IF(A192='Date du mois'!$B$4,A192,"")=0,"",IF(A192='Date du mois'!$B$4,A192,""))</f>
        <v/>
      </c>
      <c r="J192" s="80" t="str">
        <f t="shared" ref="J192:K192" si="194">IF(I192&lt;&gt;"",B192,"")</f>
        <v/>
      </c>
      <c r="K192" s="80" t="str">
        <f t="shared" si="194"/>
        <v/>
      </c>
      <c r="M192" s="57" t="s">
        <v>65</v>
      </c>
      <c r="N192" t="s">
        <v>65</v>
      </c>
      <c r="O192" t="s">
        <v>65</v>
      </c>
    </row>
    <row r="193" spans="1:15" x14ac:dyDescent="0.2">
      <c r="A193" s="59"/>
      <c r="D193" s="61" t="str">
        <f t="shared" ref="D193:D256" si="195">IF(C193&lt;&gt;"",1,"")</f>
        <v/>
      </c>
      <c r="I193" s="70" t="str">
        <f>IF(IF(A193='Date du mois'!$B$4,A193,"")=0,"",IF(A193='Date du mois'!$B$4,A193,""))</f>
        <v/>
      </c>
      <c r="J193" s="80" t="str">
        <f t="shared" ref="J193:K193" si="196">IF(I193&lt;&gt;"",B193,"")</f>
        <v/>
      </c>
      <c r="K193" s="80" t="str">
        <f t="shared" si="196"/>
        <v/>
      </c>
      <c r="M193" s="57" t="s">
        <v>65</v>
      </c>
      <c r="N193" t="s">
        <v>65</v>
      </c>
      <c r="O193" t="s">
        <v>65</v>
      </c>
    </row>
    <row r="194" spans="1:15" x14ac:dyDescent="0.2">
      <c r="A194" s="59"/>
      <c r="D194" s="61" t="str">
        <f t="shared" si="195"/>
        <v/>
      </c>
      <c r="I194" s="70" t="str">
        <f>IF(IF(A194='Date du mois'!$B$4,A194,"")=0,"",IF(A194='Date du mois'!$B$4,A194,""))</f>
        <v/>
      </c>
      <c r="J194" s="80" t="str">
        <f t="shared" ref="J194:K194" si="197">IF(I194&lt;&gt;"",B194,"")</f>
        <v/>
      </c>
      <c r="K194" s="80" t="str">
        <f t="shared" si="197"/>
        <v/>
      </c>
      <c r="M194" s="57" t="s">
        <v>65</v>
      </c>
      <c r="N194" t="s">
        <v>65</v>
      </c>
      <c r="O194" t="s">
        <v>65</v>
      </c>
    </row>
    <row r="195" spans="1:15" x14ac:dyDescent="0.2">
      <c r="A195" s="59"/>
      <c r="D195" s="61" t="str">
        <f t="shared" si="195"/>
        <v/>
      </c>
      <c r="I195" s="70" t="str">
        <f>IF(IF(A195='Date du mois'!$B$4,A195,"")=0,"",IF(A195='Date du mois'!$B$4,A195,""))</f>
        <v/>
      </c>
      <c r="J195" s="80" t="str">
        <f t="shared" ref="J195:K195" si="198">IF(I195&lt;&gt;"",B195,"")</f>
        <v/>
      </c>
      <c r="K195" s="80" t="str">
        <f t="shared" si="198"/>
        <v/>
      </c>
      <c r="M195" s="57" t="s">
        <v>65</v>
      </c>
      <c r="N195" t="s">
        <v>65</v>
      </c>
      <c r="O195" t="s">
        <v>65</v>
      </c>
    </row>
    <row r="196" spans="1:15" x14ac:dyDescent="0.2">
      <c r="A196" s="59"/>
      <c r="D196" s="61" t="str">
        <f t="shared" si="195"/>
        <v/>
      </c>
      <c r="I196" s="70" t="str">
        <f>IF(IF(A196='Date du mois'!$B$4,A196,"")=0,"",IF(A196='Date du mois'!$B$4,A196,""))</f>
        <v/>
      </c>
      <c r="J196" s="80" t="str">
        <f t="shared" ref="J196:K196" si="199">IF(I196&lt;&gt;"",B196,"")</f>
        <v/>
      </c>
      <c r="K196" s="80" t="str">
        <f t="shared" si="199"/>
        <v/>
      </c>
      <c r="M196" s="57" t="s">
        <v>65</v>
      </c>
      <c r="N196" t="s">
        <v>65</v>
      </c>
      <c r="O196" t="s">
        <v>65</v>
      </c>
    </row>
    <row r="197" spans="1:15" x14ac:dyDescent="0.2">
      <c r="A197" s="59"/>
      <c r="D197" s="61" t="str">
        <f t="shared" si="195"/>
        <v/>
      </c>
      <c r="I197" s="70" t="str">
        <f>IF(IF(A197='Date du mois'!$B$4,A197,"")=0,"",IF(A197='Date du mois'!$B$4,A197,""))</f>
        <v/>
      </c>
      <c r="J197" s="80" t="str">
        <f t="shared" ref="J197:K197" si="200">IF(I197&lt;&gt;"",B197,"")</f>
        <v/>
      </c>
      <c r="K197" s="80" t="str">
        <f t="shared" si="200"/>
        <v/>
      </c>
      <c r="M197" s="57" t="s">
        <v>65</v>
      </c>
      <c r="N197" t="s">
        <v>65</v>
      </c>
      <c r="O197" t="s">
        <v>65</v>
      </c>
    </row>
    <row r="198" spans="1:15" x14ac:dyDescent="0.2">
      <c r="A198" s="59"/>
      <c r="D198" s="61" t="str">
        <f t="shared" si="195"/>
        <v/>
      </c>
      <c r="I198" s="70" t="str">
        <f>IF(IF(A198='Date du mois'!$B$4,A198,"")=0,"",IF(A198='Date du mois'!$B$4,A198,""))</f>
        <v/>
      </c>
      <c r="J198" s="80" t="str">
        <f t="shared" ref="J198:K198" si="201">IF(I198&lt;&gt;"",B198,"")</f>
        <v/>
      </c>
      <c r="K198" s="80" t="str">
        <f t="shared" si="201"/>
        <v/>
      </c>
      <c r="M198" s="57" t="s">
        <v>65</v>
      </c>
      <c r="N198" t="s">
        <v>65</v>
      </c>
      <c r="O198" t="s">
        <v>65</v>
      </c>
    </row>
    <row r="199" spans="1:15" x14ac:dyDescent="0.2">
      <c r="A199" s="59"/>
      <c r="D199" s="61" t="str">
        <f t="shared" si="195"/>
        <v/>
      </c>
      <c r="I199" s="70" t="str">
        <f>IF(IF(A199='Date du mois'!$B$4,A199,"")=0,"",IF(A199='Date du mois'!$B$4,A199,""))</f>
        <v/>
      </c>
      <c r="J199" s="80" t="str">
        <f t="shared" ref="J199:K199" si="202">IF(I199&lt;&gt;"",B199,"")</f>
        <v/>
      </c>
      <c r="K199" s="80" t="str">
        <f t="shared" si="202"/>
        <v/>
      </c>
      <c r="M199" s="57" t="s">
        <v>65</v>
      </c>
      <c r="N199" t="s">
        <v>65</v>
      </c>
      <c r="O199" t="s">
        <v>65</v>
      </c>
    </row>
    <row r="200" spans="1:15" x14ac:dyDescent="0.2">
      <c r="A200" s="59"/>
      <c r="D200" s="61" t="str">
        <f t="shared" si="195"/>
        <v/>
      </c>
      <c r="I200" s="70" t="str">
        <f>IF(IF(A200='Date du mois'!$B$4,A200,"")=0,"",IF(A200='Date du mois'!$B$4,A200,""))</f>
        <v/>
      </c>
      <c r="J200" s="80" t="str">
        <f t="shared" ref="J200:K200" si="203">IF(I200&lt;&gt;"",B200,"")</f>
        <v/>
      </c>
      <c r="K200" s="80" t="str">
        <f t="shared" si="203"/>
        <v/>
      </c>
      <c r="M200" s="57" t="s">
        <v>65</v>
      </c>
      <c r="N200" t="s">
        <v>65</v>
      </c>
      <c r="O200" t="s">
        <v>65</v>
      </c>
    </row>
    <row r="201" spans="1:15" x14ac:dyDescent="0.2">
      <c r="A201" s="59"/>
      <c r="D201" s="61" t="str">
        <f t="shared" si="195"/>
        <v/>
      </c>
      <c r="I201" s="70" t="str">
        <f>IF(IF(A201='Date du mois'!$B$4,A201,"")=0,"",IF(A201='Date du mois'!$B$4,A201,""))</f>
        <v/>
      </c>
      <c r="J201" s="80" t="str">
        <f t="shared" ref="J201:K201" si="204">IF(I201&lt;&gt;"",B201,"")</f>
        <v/>
      </c>
      <c r="K201" s="80" t="str">
        <f t="shared" si="204"/>
        <v/>
      </c>
      <c r="M201" s="57" t="s">
        <v>65</v>
      </c>
      <c r="N201" t="s">
        <v>65</v>
      </c>
      <c r="O201" t="s">
        <v>65</v>
      </c>
    </row>
    <row r="202" spans="1:15" x14ac:dyDescent="0.2">
      <c r="A202" s="59"/>
      <c r="D202" s="61" t="str">
        <f t="shared" si="195"/>
        <v/>
      </c>
      <c r="I202" s="70" t="str">
        <f>IF(IF(A202='Date du mois'!$B$4,A202,"")=0,"",IF(A202='Date du mois'!$B$4,A202,""))</f>
        <v/>
      </c>
      <c r="J202" s="80" t="str">
        <f t="shared" ref="J202:K202" si="205">IF(I202&lt;&gt;"",B202,"")</f>
        <v/>
      </c>
      <c r="K202" s="80" t="str">
        <f t="shared" si="205"/>
        <v/>
      </c>
      <c r="M202" s="57" t="s">
        <v>65</v>
      </c>
      <c r="N202" t="s">
        <v>65</v>
      </c>
      <c r="O202" t="s">
        <v>65</v>
      </c>
    </row>
    <row r="203" spans="1:15" x14ac:dyDescent="0.2">
      <c r="A203" s="59"/>
      <c r="D203" s="61" t="str">
        <f t="shared" si="195"/>
        <v/>
      </c>
      <c r="I203" s="70" t="str">
        <f>IF(IF(A203='Date du mois'!$B$4,A203,"")=0,"",IF(A203='Date du mois'!$B$4,A203,""))</f>
        <v/>
      </c>
      <c r="J203" s="80" t="str">
        <f t="shared" ref="J203:K203" si="206">IF(I203&lt;&gt;"",B203,"")</f>
        <v/>
      </c>
      <c r="K203" s="80" t="str">
        <f t="shared" si="206"/>
        <v/>
      </c>
      <c r="M203" s="57" t="s">
        <v>65</v>
      </c>
      <c r="N203" t="s">
        <v>65</v>
      </c>
      <c r="O203" t="s">
        <v>65</v>
      </c>
    </row>
    <row r="204" spans="1:15" x14ac:dyDescent="0.2">
      <c r="A204" s="59"/>
      <c r="D204" s="61" t="str">
        <f t="shared" si="195"/>
        <v/>
      </c>
      <c r="I204" s="70" t="str">
        <f>IF(IF(A204='Date du mois'!$B$4,A204,"")=0,"",IF(A204='Date du mois'!$B$4,A204,""))</f>
        <v/>
      </c>
      <c r="J204" s="80" t="str">
        <f t="shared" ref="J204:K204" si="207">IF(I204&lt;&gt;"",B204,"")</f>
        <v/>
      </c>
      <c r="K204" s="80" t="str">
        <f t="shared" si="207"/>
        <v/>
      </c>
      <c r="M204" s="57" t="s">
        <v>65</v>
      </c>
      <c r="N204" t="s">
        <v>65</v>
      </c>
      <c r="O204" t="s">
        <v>65</v>
      </c>
    </row>
    <row r="205" spans="1:15" x14ac:dyDescent="0.2">
      <c r="A205" s="59"/>
      <c r="D205" s="61" t="str">
        <f t="shared" si="195"/>
        <v/>
      </c>
      <c r="I205" s="70" t="str">
        <f>IF(IF(A205='Date du mois'!$B$4,A205,"")=0,"",IF(A205='Date du mois'!$B$4,A205,""))</f>
        <v/>
      </c>
      <c r="J205" s="80" t="str">
        <f t="shared" ref="J205:K205" si="208">IF(I205&lt;&gt;"",B205,"")</f>
        <v/>
      </c>
      <c r="K205" s="80" t="str">
        <f t="shared" si="208"/>
        <v/>
      </c>
      <c r="M205" s="57" t="s">
        <v>65</v>
      </c>
      <c r="N205" t="s">
        <v>65</v>
      </c>
      <c r="O205" t="s">
        <v>65</v>
      </c>
    </row>
    <row r="206" spans="1:15" x14ac:dyDescent="0.2">
      <c r="A206" s="59"/>
      <c r="D206" s="61" t="str">
        <f t="shared" si="195"/>
        <v/>
      </c>
      <c r="I206" s="70" t="str">
        <f>IF(IF(A206='Date du mois'!$B$4,A206,"")=0,"",IF(A206='Date du mois'!$B$4,A206,""))</f>
        <v/>
      </c>
      <c r="J206" s="80" t="str">
        <f t="shared" ref="J206:K206" si="209">IF(I206&lt;&gt;"",B206,"")</f>
        <v/>
      </c>
      <c r="K206" s="80" t="str">
        <f t="shared" si="209"/>
        <v/>
      </c>
      <c r="M206" s="57" t="s">
        <v>65</v>
      </c>
      <c r="N206" t="s">
        <v>65</v>
      </c>
      <c r="O206" t="s">
        <v>65</v>
      </c>
    </row>
    <row r="207" spans="1:15" x14ac:dyDescent="0.2">
      <c r="A207" s="59"/>
      <c r="D207" s="61" t="str">
        <f t="shared" si="195"/>
        <v/>
      </c>
      <c r="I207" s="70" t="str">
        <f>IF(IF(A207='Date du mois'!$B$4,A207,"")=0,"",IF(A207='Date du mois'!$B$4,A207,""))</f>
        <v/>
      </c>
      <c r="J207" s="80" t="str">
        <f t="shared" ref="J207:K207" si="210">IF(I207&lt;&gt;"",B207,"")</f>
        <v/>
      </c>
      <c r="K207" s="80" t="str">
        <f t="shared" si="210"/>
        <v/>
      </c>
      <c r="M207" s="57" t="s">
        <v>65</v>
      </c>
      <c r="N207" t="s">
        <v>65</v>
      </c>
      <c r="O207" t="s">
        <v>65</v>
      </c>
    </row>
    <row r="208" spans="1:15" x14ac:dyDescent="0.2">
      <c r="A208" s="59"/>
      <c r="D208" s="61" t="str">
        <f t="shared" si="195"/>
        <v/>
      </c>
      <c r="I208" s="70" t="str">
        <f>IF(IF(A208='Date du mois'!$B$4,A208,"")=0,"",IF(A208='Date du mois'!$B$4,A208,""))</f>
        <v/>
      </c>
      <c r="J208" s="80" t="str">
        <f t="shared" ref="J208:K208" si="211">IF(I208&lt;&gt;"",B208,"")</f>
        <v/>
      </c>
      <c r="K208" s="80" t="str">
        <f t="shared" si="211"/>
        <v/>
      </c>
      <c r="M208" s="57" t="s">
        <v>65</v>
      </c>
      <c r="N208" t="s">
        <v>65</v>
      </c>
      <c r="O208" t="s">
        <v>65</v>
      </c>
    </row>
    <row r="209" spans="1:15" x14ac:dyDescent="0.2">
      <c r="A209" s="59"/>
      <c r="D209" s="61" t="str">
        <f t="shared" si="195"/>
        <v/>
      </c>
      <c r="I209" s="70" t="str">
        <f>IF(IF(A209='Date du mois'!$B$4,A209,"")=0,"",IF(A209='Date du mois'!$B$4,A209,""))</f>
        <v/>
      </c>
      <c r="J209" s="80" t="str">
        <f t="shared" ref="J209:K209" si="212">IF(I209&lt;&gt;"",B209,"")</f>
        <v/>
      </c>
      <c r="K209" s="80" t="str">
        <f t="shared" si="212"/>
        <v/>
      </c>
      <c r="M209" s="57" t="s">
        <v>65</v>
      </c>
      <c r="N209" t="s">
        <v>65</v>
      </c>
      <c r="O209" t="s">
        <v>65</v>
      </c>
    </row>
    <row r="210" spans="1:15" x14ac:dyDescent="0.2">
      <c r="A210" s="59"/>
      <c r="D210" s="61" t="str">
        <f t="shared" si="195"/>
        <v/>
      </c>
      <c r="I210" s="70" t="str">
        <f>IF(IF(A210='Date du mois'!$B$4,A210,"")=0,"",IF(A210='Date du mois'!$B$4,A210,""))</f>
        <v/>
      </c>
      <c r="J210" s="80" t="str">
        <f t="shared" ref="J210:K210" si="213">IF(I210&lt;&gt;"",B210,"")</f>
        <v/>
      </c>
      <c r="K210" s="80" t="str">
        <f t="shared" si="213"/>
        <v/>
      </c>
      <c r="M210" s="57" t="s">
        <v>65</v>
      </c>
      <c r="N210" t="s">
        <v>65</v>
      </c>
      <c r="O210" t="s">
        <v>65</v>
      </c>
    </row>
    <row r="211" spans="1:15" x14ac:dyDescent="0.2">
      <c r="A211" s="59"/>
      <c r="D211" s="61" t="str">
        <f t="shared" si="195"/>
        <v/>
      </c>
      <c r="I211" s="70" t="str">
        <f>IF(IF(A211='Date du mois'!$B$4,A211,"")=0,"",IF(A211='Date du mois'!$B$4,A211,""))</f>
        <v/>
      </c>
      <c r="J211" s="80" t="str">
        <f t="shared" ref="J211:K211" si="214">IF(I211&lt;&gt;"",B211,"")</f>
        <v/>
      </c>
      <c r="K211" s="80" t="str">
        <f t="shared" si="214"/>
        <v/>
      </c>
      <c r="M211" s="57" t="s">
        <v>65</v>
      </c>
      <c r="N211" t="s">
        <v>65</v>
      </c>
      <c r="O211" t="s">
        <v>65</v>
      </c>
    </row>
    <row r="212" spans="1:15" x14ac:dyDescent="0.2">
      <c r="A212" s="59"/>
      <c r="D212" s="61" t="str">
        <f t="shared" si="195"/>
        <v/>
      </c>
      <c r="I212" s="70" t="str">
        <f>IF(IF(A212='Date du mois'!$B$4,A212,"")=0,"",IF(A212='Date du mois'!$B$4,A212,""))</f>
        <v/>
      </c>
      <c r="J212" s="80" t="str">
        <f t="shared" ref="J212:K212" si="215">IF(I212&lt;&gt;"",B212,"")</f>
        <v/>
      </c>
      <c r="K212" s="80" t="str">
        <f t="shared" si="215"/>
        <v/>
      </c>
      <c r="M212" s="57" t="s">
        <v>65</v>
      </c>
      <c r="N212" t="s">
        <v>65</v>
      </c>
      <c r="O212" t="s">
        <v>65</v>
      </c>
    </row>
    <row r="213" spans="1:15" x14ac:dyDescent="0.2">
      <c r="A213" s="59"/>
      <c r="D213" s="61" t="str">
        <f t="shared" si="195"/>
        <v/>
      </c>
      <c r="I213" s="70" t="str">
        <f>IF(IF(A213='Date du mois'!$B$4,A213,"")=0,"",IF(A213='Date du mois'!$B$4,A213,""))</f>
        <v/>
      </c>
      <c r="J213" s="80" t="str">
        <f t="shared" ref="J213:K213" si="216">IF(I213&lt;&gt;"",B213,"")</f>
        <v/>
      </c>
      <c r="K213" s="80" t="str">
        <f t="shared" si="216"/>
        <v/>
      </c>
      <c r="M213" s="57" t="s">
        <v>65</v>
      </c>
      <c r="N213" t="s">
        <v>65</v>
      </c>
      <c r="O213" t="s">
        <v>65</v>
      </c>
    </row>
    <row r="214" spans="1:15" x14ac:dyDescent="0.2">
      <c r="A214" s="59"/>
      <c r="D214" s="61" t="str">
        <f t="shared" si="195"/>
        <v/>
      </c>
      <c r="I214" s="70" t="str">
        <f>IF(IF(A214='Date du mois'!$B$4,A214,"")=0,"",IF(A214='Date du mois'!$B$4,A214,""))</f>
        <v/>
      </c>
      <c r="J214" s="80" t="str">
        <f t="shared" ref="J214:K214" si="217">IF(I214&lt;&gt;"",B214,"")</f>
        <v/>
      </c>
      <c r="K214" s="80" t="str">
        <f t="shared" si="217"/>
        <v/>
      </c>
      <c r="M214" s="57" t="s">
        <v>65</v>
      </c>
      <c r="N214" t="s">
        <v>65</v>
      </c>
      <c r="O214" t="s">
        <v>65</v>
      </c>
    </row>
    <row r="215" spans="1:15" x14ac:dyDescent="0.2">
      <c r="A215" s="59"/>
      <c r="D215" s="61" t="str">
        <f t="shared" si="195"/>
        <v/>
      </c>
      <c r="I215" s="70" t="str">
        <f>IF(IF(A215='Date du mois'!$B$4,A215,"")=0,"",IF(A215='Date du mois'!$B$4,A215,""))</f>
        <v/>
      </c>
      <c r="J215" s="80" t="str">
        <f t="shared" ref="J215:K215" si="218">IF(I215&lt;&gt;"",B215,"")</f>
        <v/>
      </c>
      <c r="K215" s="80" t="str">
        <f t="shared" si="218"/>
        <v/>
      </c>
      <c r="M215" s="57" t="s">
        <v>65</v>
      </c>
      <c r="N215" t="s">
        <v>65</v>
      </c>
      <c r="O215" t="s">
        <v>65</v>
      </c>
    </row>
    <row r="216" spans="1:15" x14ac:dyDescent="0.2">
      <c r="A216" s="59"/>
      <c r="D216" s="61" t="str">
        <f t="shared" si="195"/>
        <v/>
      </c>
      <c r="I216" s="70" t="str">
        <f>IF(IF(A216='Date du mois'!$B$4,A216,"")=0,"",IF(A216='Date du mois'!$B$4,A216,""))</f>
        <v/>
      </c>
      <c r="J216" s="80" t="str">
        <f t="shared" ref="J216:K216" si="219">IF(I216&lt;&gt;"",B216,"")</f>
        <v/>
      </c>
      <c r="K216" s="80" t="str">
        <f t="shared" si="219"/>
        <v/>
      </c>
      <c r="M216" s="57" t="s">
        <v>65</v>
      </c>
      <c r="N216" t="s">
        <v>65</v>
      </c>
      <c r="O216" t="s">
        <v>65</v>
      </c>
    </row>
    <row r="217" spans="1:15" x14ac:dyDescent="0.2">
      <c r="A217" s="59"/>
      <c r="D217" s="61" t="str">
        <f t="shared" si="195"/>
        <v/>
      </c>
      <c r="I217" s="70" t="str">
        <f>IF(IF(A217='Date du mois'!$B$4,A217,"")=0,"",IF(A217='Date du mois'!$B$4,A217,""))</f>
        <v/>
      </c>
      <c r="J217" s="80" t="str">
        <f t="shared" ref="J217:K217" si="220">IF(I217&lt;&gt;"",B217,"")</f>
        <v/>
      </c>
      <c r="K217" s="80" t="str">
        <f t="shared" si="220"/>
        <v/>
      </c>
      <c r="M217" s="57" t="s">
        <v>65</v>
      </c>
      <c r="N217" t="s">
        <v>65</v>
      </c>
      <c r="O217" t="s">
        <v>65</v>
      </c>
    </row>
    <row r="218" spans="1:15" x14ac:dyDescent="0.2">
      <c r="A218" s="59"/>
      <c r="D218" s="61" t="str">
        <f t="shared" si="195"/>
        <v/>
      </c>
      <c r="I218" s="70" t="str">
        <f>IF(IF(A218='Date du mois'!$B$4,A218,"")=0,"",IF(A218='Date du mois'!$B$4,A218,""))</f>
        <v/>
      </c>
      <c r="J218" s="80" t="str">
        <f t="shared" ref="J218:K218" si="221">IF(I218&lt;&gt;"",B218,"")</f>
        <v/>
      </c>
      <c r="K218" s="80" t="str">
        <f t="shared" si="221"/>
        <v/>
      </c>
      <c r="M218" s="57" t="s">
        <v>65</v>
      </c>
      <c r="N218" t="s">
        <v>65</v>
      </c>
      <c r="O218" t="s">
        <v>65</v>
      </c>
    </row>
    <row r="219" spans="1:15" x14ac:dyDescent="0.2">
      <c r="A219" s="59"/>
      <c r="D219" s="61" t="str">
        <f t="shared" si="195"/>
        <v/>
      </c>
      <c r="I219" s="70" t="str">
        <f>IF(IF(A219='Date du mois'!$B$4,A219,"")=0,"",IF(A219='Date du mois'!$B$4,A219,""))</f>
        <v/>
      </c>
      <c r="J219" s="80" t="str">
        <f t="shared" ref="J219:K219" si="222">IF(I219&lt;&gt;"",B219,"")</f>
        <v/>
      </c>
      <c r="K219" s="80" t="str">
        <f t="shared" si="222"/>
        <v/>
      </c>
      <c r="M219" s="57" t="s">
        <v>65</v>
      </c>
      <c r="N219" t="s">
        <v>65</v>
      </c>
      <c r="O219" t="s">
        <v>65</v>
      </c>
    </row>
    <row r="220" spans="1:15" x14ac:dyDescent="0.2">
      <c r="A220" s="59"/>
      <c r="D220" s="61" t="str">
        <f t="shared" si="195"/>
        <v/>
      </c>
      <c r="I220" s="70" t="str">
        <f>IF(IF(A220='Date du mois'!$B$4,A220,"")=0,"",IF(A220='Date du mois'!$B$4,A220,""))</f>
        <v/>
      </c>
      <c r="J220" s="80" t="str">
        <f t="shared" ref="J220:K220" si="223">IF(I220&lt;&gt;"",B220,"")</f>
        <v/>
      </c>
      <c r="K220" s="80" t="str">
        <f t="shared" si="223"/>
        <v/>
      </c>
      <c r="M220" s="57" t="s">
        <v>65</v>
      </c>
      <c r="N220" t="s">
        <v>65</v>
      </c>
      <c r="O220" t="s">
        <v>65</v>
      </c>
    </row>
    <row r="221" spans="1:15" x14ac:dyDescent="0.2">
      <c r="A221" s="59"/>
      <c r="D221" s="61" t="str">
        <f t="shared" si="195"/>
        <v/>
      </c>
      <c r="I221" s="70" t="str">
        <f>IF(IF(A221='Date du mois'!$B$4,A221,"")=0,"",IF(A221='Date du mois'!$B$4,A221,""))</f>
        <v/>
      </c>
      <c r="J221" s="80" t="str">
        <f t="shared" ref="J221:K221" si="224">IF(I221&lt;&gt;"",B221,"")</f>
        <v/>
      </c>
      <c r="K221" s="80" t="str">
        <f t="shared" si="224"/>
        <v/>
      </c>
      <c r="M221" s="57" t="s">
        <v>65</v>
      </c>
      <c r="N221" t="s">
        <v>65</v>
      </c>
      <c r="O221" t="s">
        <v>65</v>
      </c>
    </row>
    <row r="222" spans="1:15" x14ac:dyDescent="0.2">
      <c r="A222" s="59"/>
      <c r="D222" s="61" t="str">
        <f t="shared" si="195"/>
        <v/>
      </c>
      <c r="I222" s="70" t="str">
        <f>IF(IF(A222='Date du mois'!$B$4,A222,"")=0,"",IF(A222='Date du mois'!$B$4,A222,""))</f>
        <v/>
      </c>
      <c r="J222" s="80" t="str">
        <f t="shared" ref="J222:K222" si="225">IF(I222&lt;&gt;"",B222,"")</f>
        <v/>
      </c>
      <c r="K222" s="80" t="str">
        <f t="shared" si="225"/>
        <v/>
      </c>
      <c r="M222" s="57" t="s">
        <v>65</v>
      </c>
      <c r="N222" t="s">
        <v>65</v>
      </c>
      <c r="O222" t="s">
        <v>65</v>
      </c>
    </row>
    <row r="223" spans="1:15" x14ac:dyDescent="0.2">
      <c r="A223" s="59"/>
      <c r="D223" s="61" t="str">
        <f t="shared" si="195"/>
        <v/>
      </c>
      <c r="I223" s="70" t="str">
        <f>IF(IF(A223='Date du mois'!$B$4,A223,"")=0,"",IF(A223='Date du mois'!$B$4,A223,""))</f>
        <v/>
      </c>
      <c r="J223" s="80" t="str">
        <f t="shared" ref="J223:K223" si="226">IF(I223&lt;&gt;"",B223,"")</f>
        <v/>
      </c>
      <c r="K223" s="80" t="str">
        <f t="shared" si="226"/>
        <v/>
      </c>
      <c r="M223" s="57" t="s">
        <v>65</v>
      </c>
      <c r="N223" t="s">
        <v>65</v>
      </c>
      <c r="O223" t="s">
        <v>65</v>
      </c>
    </row>
    <row r="224" spans="1:15" x14ac:dyDescent="0.2">
      <c r="A224" s="59"/>
      <c r="D224" s="61" t="str">
        <f t="shared" si="195"/>
        <v/>
      </c>
      <c r="I224" s="70" t="str">
        <f>IF(IF(A224='Date du mois'!$B$4,A224,"")=0,"",IF(A224='Date du mois'!$B$4,A224,""))</f>
        <v/>
      </c>
      <c r="J224" s="80" t="str">
        <f t="shared" ref="J224:K224" si="227">IF(I224&lt;&gt;"",B224,"")</f>
        <v/>
      </c>
      <c r="K224" s="80" t="str">
        <f t="shared" si="227"/>
        <v/>
      </c>
      <c r="M224" s="57" t="s">
        <v>65</v>
      </c>
      <c r="N224" t="s">
        <v>65</v>
      </c>
      <c r="O224" t="s">
        <v>65</v>
      </c>
    </row>
    <row r="225" spans="1:15" x14ac:dyDescent="0.2">
      <c r="A225" s="59"/>
      <c r="D225" s="61" t="str">
        <f t="shared" si="195"/>
        <v/>
      </c>
      <c r="I225" s="70" t="str">
        <f>IF(IF(A225='Date du mois'!$B$4,A225,"")=0,"",IF(A225='Date du mois'!$B$4,A225,""))</f>
        <v/>
      </c>
      <c r="J225" s="80" t="str">
        <f t="shared" ref="J225:K225" si="228">IF(I225&lt;&gt;"",B225,"")</f>
        <v/>
      </c>
      <c r="K225" s="80" t="str">
        <f t="shared" si="228"/>
        <v/>
      </c>
      <c r="M225" s="57" t="s">
        <v>65</v>
      </c>
      <c r="N225" t="s">
        <v>65</v>
      </c>
      <c r="O225" t="s">
        <v>65</v>
      </c>
    </row>
    <row r="226" spans="1:15" x14ac:dyDescent="0.2">
      <c r="A226" s="59"/>
      <c r="D226" s="61" t="str">
        <f t="shared" si="195"/>
        <v/>
      </c>
      <c r="I226" s="70" t="str">
        <f>IF(IF(A226='Date du mois'!$B$4,A226,"")=0,"",IF(A226='Date du mois'!$B$4,A226,""))</f>
        <v/>
      </c>
      <c r="J226" s="80" t="str">
        <f t="shared" ref="J226:K226" si="229">IF(I226&lt;&gt;"",B226,"")</f>
        <v/>
      </c>
      <c r="K226" s="80" t="str">
        <f t="shared" si="229"/>
        <v/>
      </c>
      <c r="M226" s="57" t="s">
        <v>65</v>
      </c>
      <c r="N226" t="s">
        <v>65</v>
      </c>
      <c r="O226" t="s">
        <v>65</v>
      </c>
    </row>
    <row r="227" spans="1:15" x14ac:dyDescent="0.2">
      <c r="A227" s="59"/>
      <c r="D227" s="61" t="str">
        <f t="shared" si="195"/>
        <v/>
      </c>
      <c r="I227" s="70" t="str">
        <f>IF(IF(A227='Date du mois'!$B$4,A227,"")=0,"",IF(A227='Date du mois'!$B$4,A227,""))</f>
        <v/>
      </c>
      <c r="J227" s="80" t="str">
        <f t="shared" ref="J227:K227" si="230">IF(I227&lt;&gt;"",B227,"")</f>
        <v/>
      </c>
      <c r="K227" s="80" t="str">
        <f t="shared" si="230"/>
        <v/>
      </c>
      <c r="M227" s="57" t="s">
        <v>65</v>
      </c>
      <c r="N227" t="s">
        <v>65</v>
      </c>
      <c r="O227" t="s">
        <v>65</v>
      </c>
    </row>
    <row r="228" spans="1:15" x14ac:dyDescent="0.2">
      <c r="A228" s="59"/>
      <c r="D228" s="61" t="str">
        <f t="shared" si="195"/>
        <v/>
      </c>
      <c r="I228" s="70" t="str">
        <f>IF(IF(A228='Date du mois'!$B$4,A228,"")=0,"",IF(A228='Date du mois'!$B$4,A228,""))</f>
        <v/>
      </c>
      <c r="J228" s="80" t="str">
        <f t="shared" ref="J228:K228" si="231">IF(I228&lt;&gt;"",B228,"")</f>
        <v/>
      </c>
      <c r="K228" s="80" t="str">
        <f t="shared" si="231"/>
        <v/>
      </c>
      <c r="M228" s="57" t="s">
        <v>65</v>
      </c>
      <c r="N228" t="s">
        <v>65</v>
      </c>
      <c r="O228" t="s">
        <v>65</v>
      </c>
    </row>
    <row r="229" spans="1:15" x14ac:dyDescent="0.2">
      <c r="A229" s="59"/>
      <c r="D229" s="61" t="str">
        <f t="shared" si="195"/>
        <v/>
      </c>
      <c r="I229" s="70" t="str">
        <f>IF(IF(A229='Date du mois'!$B$4,A229,"")=0,"",IF(A229='Date du mois'!$B$4,A229,""))</f>
        <v/>
      </c>
      <c r="J229" s="80" t="str">
        <f t="shared" ref="J229:K229" si="232">IF(I229&lt;&gt;"",B229,"")</f>
        <v/>
      </c>
      <c r="K229" s="80" t="str">
        <f t="shared" si="232"/>
        <v/>
      </c>
      <c r="M229" s="57" t="s">
        <v>65</v>
      </c>
      <c r="N229" t="s">
        <v>65</v>
      </c>
      <c r="O229" t="s">
        <v>65</v>
      </c>
    </row>
    <row r="230" spans="1:15" x14ac:dyDescent="0.2">
      <c r="A230" s="59"/>
      <c r="D230" s="61" t="str">
        <f t="shared" si="195"/>
        <v/>
      </c>
      <c r="I230" s="70" t="str">
        <f>IF(IF(A230='Date du mois'!$B$4,A230,"")=0,"",IF(A230='Date du mois'!$B$4,A230,""))</f>
        <v/>
      </c>
      <c r="J230" s="80" t="str">
        <f t="shared" ref="J230:K230" si="233">IF(I230&lt;&gt;"",B230,"")</f>
        <v/>
      </c>
      <c r="K230" s="80" t="str">
        <f t="shared" si="233"/>
        <v/>
      </c>
      <c r="M230" s="57" t="s">
        <v>65</v>
      </c>
      <c r="N230" t="s">
        <v>65</v>
      </c>
      <c r="O230" t="s">
        <v>65</v>
      </c>
    </row>
    <row r="231" spans="1:15" x14ac:dyDescent="0.2">
      <c r="A231" s="59"/>
      <c r="D231" s="61" t="str">
        <f t="shared" si="195"/>
        <v/>
      </c>
      <c r="I231" s="70" t="str">
        <f>IF(IF(A231='Date du mois'!$B$4,A231,"")=0,"",IF(A231='Date du mois'!$B$4,A231,""))</f>
        <v/>
      </c>
      <c r="J231" s="80" t="str">
        <f t="shared" ref="J231:K231" si="234">IF(I231&lt;&gt;"",B231,"")</f>
        <v/>
      </c>
      <c r="K231" s="80" t="str">
        <f t="shared" si="234"/>
        <v/>
      </c>
      <c r="M231" s="57" t="s">
        <v>65</v>
      </c>
      <c r="N231" t="s">
        <v>65</v>
      </c>
      <c r="O231" t="s">
        <v>65</v>
      </c>
    </row>
    <row r="232" spans="1:15" x14ac:dyDescent="0.2">
      <c r="A232" s="59"/>
      <c r="D232" s="61" t="str">
        <f t="shared" si="195"/>
        <v/>
      </c>
      <c r="I232" s="70" t="str">
        <f>IF(IF(A232='Date du mois'!$B$4,A232,"")=0,"",IF(A232='Date du mois'!$B$4,A232,""))</f>
        <v/>
      </c>
      <c r="J232" s="80" t="str">
        <f t="shared" ref="J232:K232" si="235">IF(I232&lt;&gt;"",B232,"")</f>
        <v/>
      </c>
      <c r="K232" s="80" t="str">
        <f t="shared" si="235"/>
        <v/>
      </c>
      <c r="M232" s="57" t="s">
        <v>65</v>
      </c>
      <c r="N232" t="s">
        <v>65</v>
      </c>
      <c r="O232" t="s">
        <v>65</v>
      </c>
    </row>
    <row r="233" spans="1:15" x14ac:dyDescent="0.2">
      <c r="A233" s="59"/>
      <c r="D233" s="61" t="str">
        <f t="shared" si="195"/>
        <v/>
      </c>
      <c r="I233" s="70" t="str">
        <f>IF(IF(A233='Date du mois'!$B$4,A233,"")=0,"",IF(A233='Date du mois'!$B$4,A233,""))</f>
        <v/>
      </c>
      <c r="J233" s="80" t="str">
        <f t="shared" ref="J233:K233" si="236">IF(I233&lt;&gt;"",B233,"")</f>
        <v/>
      </c>
      <c r="K233" s="80" t="str">
        <f t="shared" si="236"/>
        <v/>
      </c>
      <c r="M233" s="57" t="s">
        <v>65</v>
      </c>
      <c r="N233" t="s">
        <v>65</v>
      </c>
      <c r="O233" t="s">
        <v>65</v>
      </c>
    </row>
    <row r="234" spans="1:15" x14ac:dyDescent="0.2">
      <c r="A234" s="59"/>
      <c r="D234" s="61" t="str">
        <f t="shared" si="195"/>
        <v/>
      </c>
      <c r="I234" s="70" t="str">
        <f>IF(IF(A234='Date du mois'!$B$4,A234,"")=0,"",IF(A234='Date du mois'!$B$4,A234,""))</f>
        <v/>
      </c>
      <c r="J234" s="80" t="str">
        <f t="shared" ref="J234:K234" si="237">IF(I234&lt;&gt;"",B234,"")</f>
        <v/>
      </c>
      <c r="K234" s="80" t="str">
        <f t="shared" si="237"/>
        <v/>
      </c>
      <c r="M234" s="57" t="s">
        <v>65</v>
      </c>
      <c r="N234" t="s">
        <v>65</v>
      </c>
      <c r="O234" t="s">
        <v>65</v>
      </c>
    </row>
    <row r="235" spans="1:15" x14ac:dyDescent="0.2">
      <c r="A235" s="59"/>
      <c r="D235" s="61" t="str">
        <f t="shared" si="195"/>
        <v/>
      </c>
      <c r="I235" s="70" t="str">
        <f>IF(IF(A235='Date du mois'!$B$4,A235,"")=0,"",IF(A235='Date du mois'!$B$4,A235,""))</f>
        <v/>
      </c>
      <c r="J235" s="80" t="str">
        <f t="shared" ref="J235:K235" si="238">IF(I235&lt;&gt;"",B235,"")</f>
        <v/>
      </c>
      <c r="K235" s="80" t="str">
        <f t="shared" si="238"/>
        <v/>
      </c>
      <c r="M235" s="57" t="s">
        <v>65</v>
      </c>
      <c r="N235" t="s">
        <v>65</v>
      </c>
      <c r="O235" t="s">
        <v>65</v>
      </c>
    </row>
    <row r="236" spans="1:15" x14ac:dyDescent="0.2">
      <c r="A236" s="59"/>
      <c r="D236" s="61" t="str">
        <f t="shared" si="195"/>
        <v/>
      </c>
      <c r="I236" s="70" t="str">
        <f>IF(IF(A236='Date du mois'!$B$4,A236,"")=0,"",IF(A236='Date du mois'!$B$4,A236,""))</f>
        <v/>
      </c>
      <c r="J236" s="80" t="str">
        <f t="shared" ref="J236:K236" si="239">IF(I236&lt;&gt;"",B236,"")</f>
        <v/>
      </c>
      <c r="K236" s="80" t="str">
        <f t="shared" si="239"/>
        <v/>
      </c>
      <c r="M236" s="57" t="s">
        <v>65</v>
      </c>
      <c r="N236" t="s">
        <v>65</v>
      </c>
      <c r="O236" t="s">
        <v>65</v>
      </c>
    </row>
    <row r="237" spans="1:15" x14ac:dyDescent="0.2">
      <c r="A237" s="59"/>
      <c r="D237" s="61" t="str">
        <f t="shared" si="195"/>
        <v/>
      </c>
      <c r="I237" s="70" t="str">
        <f>IF(IF(A237='Date du mois'!$B$4,A237,"")=0,"",IF(A237='Date du mois'!$B$4,A237,""))</f>
        <v/>
      </c>
      <c r="J237" s="80" t="str">
        <f t="shared" ref="J237:K237" si="240">IF(I237&lt;&gt;"",B237,"")</f>
        <v/>
      </c>
      <c r="K237" s="80" t="str">
        <f t="shared" si="240"/>
        <v/>
      </c>
      <c r="M237" s="57" t="s">
        <v>65</v>
      </c>
      <c r="N237" t="s">
        <v>65</v>
      </c>
      <c r="O237" t="s">
        <v>65</v>
      </c>
    </row>
    <row r="238" spans="1:15" x14ac:dyDescent="0.2">
      <c r="A238" s="59"/>
      <c r="D238" s="61" t="str">
        <f t="shared" si="195"/>
        <v/>
      </c>
      <c r="I238" s="70" t="str">
        <f>IF(IF(A238='Date du mois'!$B$4,A238,"")=0,"",IF(A238='Date du mois'!$B$4,A238,""))</f>
        <v/>
      </c>
      <c r="J238" s="80" t="str">
        <f t="shared" ref="J238:K238" si="241">IF(I238&lt;&gt;"",B238,"")</f>
        <v/>
      </c>
      <c r="K238" s="80" t="str">
        <f t="shared" si="241"/>
        <v/>
      </c>
      <c r="M238" s="57" t="s">
        <v>65</v>
      </c>
      <c r="N238" t="s">
        <v>65</v>
      </c>
      <c r="O238" t="s">
        <v>65</v>
      </c>
    </row>
    <row r="239" spans="1:15" x14ac:dyDescent="0.2">
      <c r="A239" s="59"/>
      <c r="D239" s="61" t="str">
        <f t="shared" si="195"/>
        <v/>
      </c>
      <c r="I239" s="70" t="str">
        <f>IF(IF(A239='Date du mois'!$B$4,A239,"")=0,"",IF(A239='Date du mois'!$B$4,A239,""))</f>
        <v/>
      </c>
      <c r="J239" s="80" t="str">
        <f t="shared" ref="J239:K239" si="242">IF(I239&lt;&gt;"",B239,"")</f>
        <v/>
      </c>
      <c r="K239" s="80" t="str">
        <f t="shared" si="242"/>
        <v/>
      </c>
      <c r="M239" s="57" t="s">
        <v>65</v>
      </c>
      <c r="N239" t="s">
        <v>65</v>
      </c>
      <c r="O239" t="s">
        <v>65</v>
      </c>
    </row>
    <row r="240" spans="1:15" x14ac:dyDescent="0.2">
      <c r="A240" s="59"/>
      <c r="D240" s="61" t="str">
        <f t="shared" si="195"/>
        <v/>
      </c>
      <c r="I240" s="70" t="str">
        <f>IF(IF(A240='Date du mois'!$B$4,A240,"")=0,"",IF(A240='Date du mois'!$B$4,A240,""))</f>
        <v/>
      </c>
      <c r="J240" s="80" t="str">
        <f t="shared" ref="J240:K240" si="243">IF(I240&lt;&gt;"",B240,"")</f>
        <v/>
      </c>
      <c r="K240" s="80" t="str">
        <f t="shared" si="243"/>
        <v/>
      </c>
      <c r="M240" s="57" t="s">
        <v>65</v>
      </c>
      <c r="N240" t="s">
        <v>65</v>
      </c>
      <c r="O240" t="s">
        <v>65</v>
      </c>
    </row>
    <row r="241" spans="1:15" x14ac:dyDescent="0.2">
      <c r="A241" s="59"/>
      <c r="D241" s="61" t="str">
        <f t="shared" si="195"/>
        <v/>
      </c>
      <c r="I241" s="70" t="str">
        <f>IF(IF(A241='Date du mois'!$B$4,A241,"")=0,"",IF(A241='Date du mois'!$B$4,A241,""))</f>
        <v/>
      </c>
      <c r="J241" s="80" t="str">
        <f t="shared" ref="J241:K241" si="244">IF(I241&lt;&gt;"",B241,"")</f>
        <v/>
      </c>
      <c r="K241" s="80" t="str">
        <f t="shared" si="244"/>
        <v/>
      </c>
      <c r="M241" s="57" t="s">
        <v>65</v>
      </c>
      <c r="N241" t="s">
        <v>65</v>
      </c>
      <c r="O241" t="s">
        <v>65</v>
      </c>
    </row>
    <row r="242" spans="1:15" x14ac:dyDescent="0.2">
      <c r="A242" s="59"/>
      <c r="D242" s="61" t="str">
        <f t="shared" si="195"/>
        <v/>
      </c>
      <c r="I242" s="70" t="str">
        <f>IF(IF(A242='Date du mois'!$B$4,A242,"")=0,"",IF(A242='Date du mois'!$B$4,A242,""))</f>
        <v/>
      </c>
      <c r="J242" s="80" t="str">
        <f t="shared" ref="J242:K242" si="245">IF(I242&lt;&gt;"",B242,"")</f>
        <v/>
      </c>
      <c r="K242" s="80" t="str">
        <f t="shared" si="245"/>
        <v/>
      </c>
      <c r="M242" s="57" t="s">
        <v>65</v>
      </c>
      <c r="N242" t="s">
        <v>65</v>
      </c>
      <c r="O242" t="s">
        <v>65</v>
      </c>
    </row>
    <row r="243" spans="1:15" x14ac:dyDescent="0.2">
      <c r="A243" s="59"/>
      <c r="D243" s="61" t="str">
        <f t="shared" si="195"/>
        <v/>
      </c>
      <c r="I243" s="70" t="str">
        <f>IF(IF(A243='Date du mois'!$B$4,A243,"")=0,"",IF(A243='Date du mois'!$B$4,A243,""))</f>
        <v/>
      </c>
      <c r="J243" s="80" t="str">
        <f t="shared" ref="J243:K243" si="246">IF(I243&lt;&gt;"",B243,"")</f>
        <v/>
      </c>
      <c r="K243" s="80" t="str">
        <f t="shared" si="246"/>
        <v/>
      </c>
      <c r="M243" s="57" t="s">
        <v>65</v>
      </c>
      <c r="N243" t="s">
        <v>65</v>
      </c>
      <c r="O243" t="s">
        <v>65</v>
      </c>
    </row>
    <row r="244" spans="1:15" x14ac:dyDescent="0.2">
      <c r="A244" s="59"/>
      <c r="D244" s="61" t="str">
        <f t="shared" si="195"/>
        <v/>
      </c>
      <c r="I244" s="70" t="str">
        <f>IF(IF(A244='Date du mois'!$B$4,A244,"")=0,"",IF(A244='Date du mois'!$B$4,A244,""))</f>
        <v/>
      </c>
      <c r="J244" s="80" t="str">
        <f t="shared" ref="J244:K244" si="247">IF(I244&lt;&gt;"",B244,"")</f>
        <v/>
      </c>
      <c r="K244" s="80" t="str">
        <f t="shared" si="247"/>
        <v/>
      </c>
      <c r="M244" s="57" t="s">
        <v>65</v>
      </c>
      <c r="N244" t="s">
        <v>65</v>
      </c>
      <c r="O244" t="s">
        <v>65</v>
      </c>
    </row>
    <row r="245" spans="1:15" x14ac:dyDescent="0.2">
      <c r="A245" s="59"/>
      <c r="D245" s="61" t="str">
        <f t="shared" si="195"/>
        <v/>
      </c>
      <c r="I245" s="70" t="str">
        <f>IF(IF(A245='Date du mois'!$B$4,A245,"")=0,"",IF(A245='Date du mois'!$B$4,A245,""))</f>
        <v/>
      </c>
      <c r="J245" s="80" t="str">
        <f t="shared" ref="J245:K245" si="248">IF(I245&lt;&gt;"",B245,"")</f>
        <v/>
      </c>
      <c r="K245" s="80" t="str">
        <f t="shared" si="248"/>
        <v/>
      </c>
      <c r="M245" s="57" t="s">
        <v>65</v>
      </c>
      <c r="N245" t="s">
        <v>65</v>
      </c>
      <c r="O245" t="s">
        <v>65</v>
      </c>
    </row>
    <row r="246" spans="1:15" x14ac:dyDescent="0.2">
      <c r="A246" s="59"/>
      <c r="D246" s="61" t="str">
        <f t="shared" si="195"/>
        <v/>
      </c>
      <c r="I246" s="70" t="str">
        <f>IF(IF(A246='Date du mois'!$B$4,A246,"")=0,"",IF(A246='Date du mois'!$B$4,A246,""))</f>
        <v/>
      </c>
      <c r="J246" s="80" t="str">
        <f t="shared" ref="J246:K246" si="249">IF(I246&lt;&gt;"",B246,"")</f>
        <v/>
      </c>
      <c r="K246" s="80" t="str">
        <f t="shared" si="249"/>
        <v/>
      </c>
      <c r="M246" s="57" t="s">
        <v>65</v>
      </c>
      <c r="N246" t="s">
        <v>65</v>
      </c>
      <c r="O246" t="s">
        <v>65</v>
      </c>
    </row>
    <row r="247" spans="1:15" x14ac:dyDescent="0.2">
      <c r="A247" s="59"/>
      <c r="D247" s="61" t="str">
        <f t="shared" si="195"/>
        <v/>
      </c>
      <c r="I247" s="70" t="str">
        <f>IF(IF(A247='Date du mois'!$B$4,A247,"")=0,"",IF(A247='Date du mois'!$B$4,A247,""))</f>
        <v/>
      </c>
      <c r="J247" s="80" t="str">
        <f t="shared" ref="J247:K247" si="250">IF(I247&lt;&gt;"",B247,"")</f>
        <v/>
      </c>
      <c r="K247" s="80" t="str">
        <f t="shared" si="250"/>
        <v/>
      </c>
      <c r="M247" s="57" t="s">
        <v>65</v>
      </c>
      <c r="N247" t="s">
        <v>65</v>
      </c>
      <c r="O247" t="s">
        <v>65</v>
      </c>
    </row>
    <row r="248" spans="1:15" x14ac:dyDescent="0.2">
      <c r="A248" s="59"/>
      <c r="D248" s="61" t="str">
        <f t="shared" si="195"/>
        <v/>
      </c>
      <c r="I248" s="70" t="str">
        <f>IF(IF(A248='Date du mois'!$B$4,A248,"")=0,"",IF(A248='Date du mois'!$B$4,A248,""))</f>
        <v/>
      </c>
      <c r="J248" s="80" t="str">
        <f t="shared" ref="J248:K248" si="251">IF(I248&lt;&gt;"",B248,"")</f>
        <v/>
      </c>
      <c r="K248" s="80" t="str">
        <f t="shared" si="251"/>
        <v/>
      </c>
      <c r="M248" s="57" t="s">
        <v>65</v>
      </c>
      <c r="N248" t="s">
        <v>65</v>
      </c>
      <c r="O248" t="s">
        <v>65</v>
      </c>
    </row>
    <row r="249" spans="1:15" x14ac:dyDescent="0.2">
      <c r="A249" s="59"/>
      <c r="D249" s="61" t="str">
        <f t="shared" si="195"/>
        <v/>
      </c>
      <c r="I249" s="70" t="str">
        <f>IF(IF(A249='Date du mois'!$B$4,A249,"")=0,"",IF(A249='Date du mois'!$B$4,A249,""))</f>
        <v/>
      </c>
      <c r="J249" s="80" t="str">
        <f t="shared" ref="J249:K249" si="252">IF(I249&lt;&gt;"",B249,"")</f>
        <v/>
      </c>
      <c r="K249" s="80" t="str">
        <f t="shared" si="252"/>
        <v/>
      </c>
      <c r="M249" s="57" t="s">
        <v>65</v>
      </c>
      <c r="N249" t="s">
        <v>65</v>
      </c>
      <c r="O249" t="s">
        <v>65</v>
      </c>
    </row>
    <row r="250" spans="1:15" x14ac:dyDescent="0.2">
      <c r="A250" s="59"/>
      <c r="D250" s="61" t="str">
        <f t="shared" si="195"/>
        <v/>
      </c>
      <c r="I250" s="70" t="str">
        <f>IF(IF(A250='Date du mois'!$B$4,A250,"")=0,"",IF(A250='Date du mois'!$B$4,A250,""))</f>
        <v/>
      </c>
      <c r="J250" s="80" t="str">
        <f t="shared" ref="J250:K250" si="253">IF(I250&lt;&gt;"",B250,"")</f>
        <v/>
      </c>
      <c r="K250" s="80" t="str">
        <f t="shared" si="253"/>
        <v/>
      </c>
      <c r="M250" s="57" t="s">
        <v>65</v>
      </c>
      <c r="N250" t="s">
        <v>65</v>
      </c>
      <c r="O250" t="s">
        <v>65</v>
      </c>
    </row>
    <row r="251" spans="1:15" x14ac:dyDescent="0.2">
      <c r="A251" s="59"/>
      <c r="D251" s="61" t="str">
        <f t="shared" si="195"/>
        <v/>
      </c>
      <c r="I251" s="70" t="str">
        <f>IF(IF(A251='Date du mois'!$B$4,A251,"")=0,"",IF(A251='Date du mois'!$B$4,A251,""))</f>
        <v/>
      </c>
      <c r="J251" s="80" t="str">
        <f t="shared" ref="J251:K251" si="254">IF(I251&lt;&gt;"",B251,"")</f>
        <v/>
      </c>
      <c r="K251" s="80" t="str">
        <f t="shared" si="254"/>
        <v/>
      </c>
      <c r="M251" s="57" t="s">
        <v>65</v>
      </c>
      <c r="N251" t="s">
        <v>65</v>
      </c>
      <c r="O251" t="s">
        <v>65</v>
      </c>
    </row>
    <row r="252" spans="1:15" x14ac:dyDescent="0.2">
      <c r="A252" s="59"/>
      <c r="D252" s="61" t="str">
        <f t="shared" si="195"/>
        <v/>
      </c>
      <c r="I252" s="70" t="str">
        <f>IF(IF(A252='Date du mois'!$B$4,A252,"")=0,"",IF(A252='Date du mois'!$B$4,A252,""))</f>
        <v/>
      </c>
      <c r="J252" s="80" t="str">
        <f t="shared" ref="J252:K252" si="255">IF(I252&lt;&gt;"",B252,"")</f>
        <v/>
      </c>
      <c r="K252" s="80" t="str">
        <f t="shared" si="255"/>
        <v/>
      </c>
      <c r="M252" s="57" t="s">
        <v>65</v>
      </c>
      <c r="N252" t="s">
        <v>65</v>
      </c>
      <c r="O252" t="s">
        <v>65</v>
      </c>
    </row>
    <row r="253" spans="1:15" x14ac:dyDescent="0.2">
      <c r="A253" s="59"/>
      <c r="D253" s="61" t="str">
        <f t="shared" si="195"/>
        <v/>
      </c>
      <c r="I253" s="70" t="str">
        <f>IF(IF(A253='Date du mois'!$B$4,A253,"")=0,"",IF(A253='Date du mois'!$B$4,A253,""))</f>
        <v/>
      </c>
      <c r="J253" s="80" t="str">
        <f t="shared" ref="J253:K253" si="256">IF(I253&lt;&gt;"",B253,"")</f>
        <v/>
      </c>
      <c r="K253" s="80" t="str">
        <f t="shared" si="256"/>
        <v/>
      </c>
      <c r="M253" s="57" t="s">
        <v>65</v>
      </c>
      <c r="N253" t="s">
        <v>65</v>
      </c>
      <c r="O253" t="s">
        <v>65</v>
      </c>
    </row>
    <row r="254" spans="1:15" x14ac:dyDescent="0.2">
      <c r="A254" s="59"/>
      <c r="D254" s="61" t="str">
        <f t="shared" si="195"/>
        <v/>
      </c>
      <c r="I254" s="70" t="str">
        <f>IF(IF(A254='Date du mois'!$B$4,A254,"")=0,"",IF(A254='Date du mois'!$B$4,A254,""))</f>
        <v/>
      </c>
      <c r="J254" s="80" t="str">
        <f t="shared" ref="J254:K254" si="257">IF(I254&lt;&gt;"",B254,"")</f>
        <v/>
      </c>
      <c r="K254" s="80" t="str">
        <f t="shared" si="257"/>
        <v/>
      </c>
      <c r="M254" s="57" t="s">
        <v>65</v>
      </c>
      <c r="N254" t="s">
        <v>65</v>
      </c>
      <c r="O254" t="s">
        <v>65</v>
      </c>
    </row>
    <row r="255" spans="1:15" x14ac:dyDescent="0.2">
      <c r="D255" s="61" t="str">
        <f t="shared" si="195"/>
        <v/>
      </c>
      <c r="I255" s="70" t="str">
        <f>IF(IF(A255='Date du mois'!$B$4,A255,"")=0,"",IF(A255='Date du mois'!$B$4,A255,""))</f>
        <v/>
      </c>
      <c r="J255" s="80" t="str">
        <f t="shared" ref="J255:K255" si="258">IF(I255&lt;&gt;"",B255,"")</f>
        <v/>
      </c>
      <c r="K255" s="80" t="str">
        <f t="shared" si="258"/>
        <v/>
      </c>
      <c r="M255" s="57" t="s">
        <v>65</v>
      </c>
      <c r="N255" t="s">
        <v>65</v>
      </c>
      <c r="O255" t="s">
        <v>65</v>
      </c>
    </row>
    <row r="256" spans="1:15" x14ac:dyDescent="0.2">
      <c r="D256" s="61" t="str">
        <f t="shared" si="195"/>
        <v/>
      </c>
      <c r="I256" s="70" t="str">
        <f>IF(IF(A256='Date du mois'!$B$4,A256,"")=0,"",IF(A256='Date du mois'!$B$4,A256,""))</f>
        <v/>
      </c>
      <c r="J256" s="80" t="str">
        <f t="shared" ref="J256:K256" si="259">IF(I256&lt;&gt;"",B256,"")</f>
        <v/>
      </c>
      <c r="K256" s="80" t="str">
        <f t="shared" si="259"/>
        <v/>
      </c>
      <c r="M256" s="57" t="s">
        <v>65</v>
      </c>
      <c r="N256" t="s">
        <v>65</v>
      </c>
      <c r="O256" t="s">
        <v>65</v>
      </c>
    </row>
    <row r="257" spans="4:15" x14ac:dyDescent="0.2">
      <c r="D257" s="61" t="str">
        <f t="shared" ref="D257:D320" si="260">IF(C257&lt;&gt;"",1,"")</f>
        <v/>
      </c>
      <c r="I257" s="70" t="str">
        <f>IF(IF(A257='Date du mois'!$B$4,A257,"")=0,"",IF(A257='Date du mois'!$B$4,A257,""))</f>
        <v/>
      </c>
      <c r="J257" s="80" t="str">
        <f t="shared" ref="J257:K257" si="261">IF(I257&lt;&gt;"",B257,"")</f>
        <v/>
      </c>
      <c r="K257" s="80" t="str">
        <f t="shared" si="261"/>
        <v/>
      </c>
      <c r="M257" s="57" t="s">
        <v>65</v>
      </c>
      <c r="N257" t="s">
        <v>65</v>
      </c>
      <c r="O257" t="s">
        <v>65</v>
      </c>
    </row>
    <row r="258" spans="4:15" x14ac:dyDescent="0.2">
      <c r="D258" s="61" t="str">
        <f t="shared" si="260"/>
        <v/>
      </c>
      <c r="I258" s="70" t="str">
        <f>IF(IF(A258='Date du mois'!$B$4,A258,"")=0,"",IF(A258='Date du mois'!$B$4,A258,""))</f>
        <v/>
      </c>
      <c r="J258" s="80" t="str">
        <f t="shared" ref="J258:K258" si="262">IF(I258&lt;&gt;"",B258,"")</f>
        <v/>
      </c>
      <c r="K258" s="80" t="str">
        <f t="shared" si="262"/>
        <v/>
      </c>
      <c r="M258" s="57" t="s">
        <v>65</v>
      </c>
      <c r="N258" t="s">
        <v>65</v>
      </c>
      <c r="O258" t="s">
        <v>65</v>
      </c>
    </row>
    <row r="259" spans="4:15" x14ac:dyDescent="0.2">
      <c r="D259" s="61" t="str">
        <f t="shared" si="260"/>
        <v/>
      </c>
      <c r="I259" s="70" t="str">
        <f>IF(IF(A259='Date du mois'!$B$4,A259,"")=0,"",IF(A259='Date du mois'!$B$4,A259,""))</f>
        <v/>
      </c>
      <c r="J259" s="80" t="str">
        <f t="shared" ref="J259:K259" si="263">IF(I259&lt;&gt;"",B259,"")</f>
        <v/>
      </c>
      <c r="K259" s="80" t="str">
        <f t="shared" si="263"/>
        <v/>
      </c>
      <c r="M259" s="57" t="s">
        <v>65</v>
      </c>
      <c r="N259" t="s">
        <v>65</v>
      </c>
      <c r="O259" t="s">
        <v>65</v>
      </c>
    </row>
    <row r="260" spans="4:15" x14ac:dyDescent="0.2">
      <c r="D260" s="61" t="str">
        <f t="shared" si="260"/>
        <v/>
      </c>
      <c r="I260" s="70" t="str">
        <f>IF(IF(A260='Date du mois'!$B$4,A260,"")=0,"",IF(A260='Date du mois'!$B$4,A260,""))</f>
        <v/>
      </c>
      <c r="J260" s="80" t="str">
        <f t="shared" ref="J260:K260" si="264">IF(I260&lt;&gt;"",B260,"")</f>
        <v/>
      </c>
      <c r="K260" s="80" t="str">
        <f t="shared" si="264"/>
        <v/>
      </c>
      <c r="M260" s="57" t="s">
        <v>65</v>
      </c>
      <c r="N260" t="s">
        <v>65</v>
      </c>
      <c r="O260" t="s">
        <v>65</v>
      </c>
    </row>
    <row r="261" spans="4:15" x14ac:dyDescent="0.2">
      <c r="D261" s="61" t="str">
        <f t="shared" si="260"/>
        <v/>
      </c>
      <c r="I261" s="70" t="str">
        <f>IF(IF(A261='Date du mois'!$B$4,A261,"")=0,"",IF(A261='Date du mois'!$B$4,A261,""))</f>
        <v/>
      </c>
      <c r="J261" s="80" t="str">
        <f t="shared" ref="J261:K261" si="265">IF(I261&lt;&gt;"",B261,"")</f>
        <v/>
      </c>
      <c r="K261" s="80" t="str">
        <f t="shared" si="265"/>
        <v/>
      </c>
      <c r="M261" s="57" t="s">
        <v>65</v>
      </c>
      <c r="N261" t="s">
        <v>65</v>
      </c>
      <c r="O261" t="s">
        <v>65</v>
      </c>
    </row>
    <row r="262" spans="4:15" x14ac:dyDescent="0.2">
      <c r="D262" s="61" t="str">
        <f t="shared" si="260"/>
        <v/>
      </c>
      <c r="I262" s="70" t="str">
        <f>IF(IF(A262='Date du mois'!$B$4,A262,"")=0,"",IF(A262='Date du mois'!$B$4,A262,""))</f>
        <v/>
      </c>
      <c r="J262" s="80" t="str">
        <f t="shared" ref="J262:K262" si="266">IF(I262&lt;&gt;"",B262,"")</f>
        <v/>
      </c>
      <c r="K262" s="80" t="str">
        <f t="shared" si="266"/>
        <v/>
      </c>
      <c r="M262" s="57" t="s">
        <v>65</v>
      </c>
      <c r="N262" t="s">
        <v>65</v>
      </c>
      <c r="O262" t="s">
        <v>65</v>
      </c>
    </row>
    <row r="263" spans="4:15" x14ac:dyDescent="0.2">
      <c r="D263" s="61" t="str">
        <f t="shared" si="260"/>
        <v/>
      </c>
      <c r="I263" s="70" t="str">
        <f>IF(IF(A263='Date du mois'!$B$4,A263,"")=0,"",IF(A263='Date du mois'!$B$4,A263,""))</f>
        <v/>
      </c>
      <c r="J263" s="80" t="str">
        <f t="shared" ref="J263:K263" si="267">IF(I263&lt;&gt;"",B263,"")</f>
        <v/>
      </c>
      <c r="K263" s="80" t="str">
        <f t="shared" si="267"/>
        <v/>
      </c>
      <c r="M263" s="57" t="s">
        <v>65</v>
      </c>
      <c r="N263" t="s">
        <v>65</v>
      </c>
      <c r="O263" t="s">
        <v>65</v>
      </c>
    </row>
    <row r="264" spans="4:15" x14ac:dyDescent="0.2">
      <c r="D264" s="61" t="str">
        <f t="shared" si="260"/>
        <v/>
      </c>
      <c r="I264" s="70" t="str">
        <f>IF(IF(A264='Date du mois'!$B$4,A264,"")=0,"",IF(A264='Date du mois'!$B$4,A264,""))</f>
        <v/>
      </c>
      <c r="J264" s="80" t="str">
        <f t="shared" ref="J264:K264" si="268">IF(I264&lt;&gt;"",B264,"")</f>
        <v/>
      </c>
      <c r="K264" s="80" t="str">
        <f t="shared" si="268"/>
        <v/>
      </c>
      <c r="M264" s="57" t="s">
        <v>65</v>
      </c>
      <c r="N264" t="s">
        <v>65</v>
      </c>
      <c r="O264" t="s">
        <v>65</v>
      </c>
    </row>
    <row r="265" spans="4:15" x14ac:dyDescent="0.2">
      <c r="D265" s="61" t="str">
        <f t="shared" si="260"/>
        <v/>
      </c>
      <c r="I265" s="70" t="str">
        <f>IF(IF(A265='Date du mois'!$B$4,A265,"")=0,"",IF(A265='Date du mois'!$B$4,A265,""))</f>
        <v/>
      </c>
      <c r="J265" s="80" t="str">
        <f t="shared" ref="J265:K265" si="269">IF(I265&lt;&gt;"",B265,"")</f>
        <v/>
      </c>
      <c r="K265" s="80" t="str">
        <f t="shared" si="269"/>
        <v/>
      </c>
      <c r="M265" s="57" t="s">
        <v>65</v>
      </c>
      <c r="N265" t="s">
        <v>65</v>
      </c>
      <c r="O265" t="s">
        <v>65</v>
      </c>
    </row>
    <row r="266" spans="4:15" x14ac:dyDescent="0.2">
      <c r="D266" s="61" t="str">
        <f t="shared" si="260"/>
        <v/>
      </c>
      <c r="I266" s="70" t="str">
        <f>IF(IF(A266='Date du mois'!$B$4,A266,"")=0,"",IF(A266='Date du mois'!$B$4,A266,""))</f>
        <v/>
      </c>
      <c r="J266" s="80" t="str">
        <f t="shared" ref="J266:K266" si="270">IF(I266&lt;&gt;"",B266,"")</f>
        <v/>
      </c>
      <c r="K266" s="80" t="str">
        <f t="shared" si="270"/>
        <v/>
      </c>
      <c r="M266" s="57" t="s">
        <v>65</v>
      </c>
      <c r="N266" t="s">
        <v>65</v>
      </c>
      <c r="O266" t="s">
        <v>65</v>
      </c>
    </row>
    <row r="267" spans="4:15" x14ac:dyDescent="0.2">
      <c r="D267" s="61" t="str">
        <f t="shared" si="260"/>
        <v/>
      </c>
      <c r="I267" s="70" t="str">
        <f>IF(IF(A267='Date du mois'!$B$4,A267,"")=0,"",IF(A267='Date du mois'!$B$4,A267,""))</f>
        <v/>
      </c>
      <c r="J267" s="80" t="str">
        <f t="shared" ref="J267:K267" si="271">IF(I267&lt;&gt;"",B267,"")</f>
        <v/>
      </c>
      <c r="K267" s="80" t="str">
        <f t="shared" si="271"/>
        <v/>
      </c>
      <c r="M267" s="57" t="s">
        <v>65</v>
      </c>
      <c r="N267" t="s">
        <v>65</v>
      </c>
      <c r="O267" t="s">
        <v>65</v>
      </c>
    </row>
    <row r="268" spans="4:15" x14ac:dyDescent="0.2">
      <c r="D268" s="61" t="str">
        <f t="shared" si="260"/>
        <v/>
      </c>
      <c r="I268" s="70" t="str">
        <f>IF(IF(A268='Date du mois'!$B$4,A268,"")=0,"",IF(A268='Date du mois'!$B$4,A268,""))</f>
        <v/>
      </c>
      <c r="J268" s="80" t="str">
        <f t="shared" ref="J268:K268" si="272">IF(I268&lt;&gt;"",B268,"")</f>
        <v/>
      </c>
      <c r="K268" s="80" t="str">
        <f t="shared" si="272"/>
        <v/>
      </c>
      <c r="M268" s="57" t="s">
        <v>65</v>
      </c>
      <c r="N268" t="s">
        <v>65</v>
      </c>
      <c r="O268" t="s">
        <v>65</v>
      </c>
    </row>
    <row r="269" spans="4:15" x14ac:dyDescent="0.2">
      <c r="D269" s="61" t="str">
        <f t="shared" si="260"/>
        <v/>
      </c>
      <c r="I269" s="70" t="str">
        <f>IF(IF(A269='Date du mois'!$B$4,A269,"")=0,"",IF(A269='Date du mois'!$B$4,A269,""))</f>
        <v/>
      </c>
      <c r="J269" s="80" t="str">
        <f t="shared" ref="J269:K269" si="273">IF(I269&lt;&gt;"",B269,"")</f>
        <v/>
      </c>
      <c r="K269" s="80" t="str">
        <f t="shared" si="273"/>
        <v/>
      </c>
      <c r="M269" s="57" t="s">
        <v>65</v>
      </c>
      <c r="N269" t="s">
        <v>65</v>
      </c>
      <c r="O269" t="s">
        <v>65</v>
      </c>
    </row>
    <row r="270" spans="4:15" x14ac:dyDescent="0.2">
      <c r="D270" s="61" t="str">
        <f t="shared" si="260"/>
        <v/>
      </c>
      <c r="I270" s="70" t="str">
        <f>IF(IF(A270='Date du mois'!$B$4,A270,"")=0,"",IF(A270='Date du mois'!$B$4,A270,""))</f>
        <v/>
      </c>
      <c r="J270" s="80" t="str">
        <f t="shared" ref="J270:K270" si="274">IF(I270&lt;&gt;"",B270,"")</f>
        <v/>
      </c>
      <c r="K270" s="80" t="str">
        <f t="shared" si="274"/>
        <v/>
      </c>
      <c r="M270" s="57" t="s">
        <v>65</v>
      </c>
      <c r="N270" t="s">
        <v>65</v>
      </c>
      <c r="O270" t="s">
        <v>65</v>
      </c>
    </row>
    <row r="271" spans="4:15" x14ac:dyDescent="0.2">
      <c r="D271" s="61" t="str">
        <f t="shared" si="260"/>
        <v/>
      </c>
      <c r="I271" s="70" t="str">
        <f>IF(IF(A271='Date du mois'!$B$4,A271,"")=0,"",IF(A271='Date du mois'!$B$4,A271,""))</f>
        <v/>
      </c>
      <c r="J271" s="80" t="str">
        <f t="shared" ref="J271:K271" si="275">IF(I271&lt;&gt;"",B271,"")</f>
        <v/>
      </c>
      <c r="K271" s="80" t="str">
        <f t="shared" si="275"/>
        <v/>
      </c>
      <c r="M271" s="57" t="s">
        <v>65</v>
      </c>
      <c r="N271" t="s">
        <v>65</v>
      </c>
      <c r="O271" t="s">
        <v>65</v>
      </c>
    </row>
    <row r="272" spans="4:15" x14ac:dyDescent="0.2">
      <c r="D272" s="61" t="str">
        <f t="shared" si="260"/>
        <v/>
      </c>
      <c r="I272" s="70" t="str">
        <f>IF(IF(A272='Date du mois'!$B$4,A272,"")=0,"",IF(A272='Date du mois'!$B$4,A272,""))</f>
        <v/>
      </c>
      <c r="J272" s="80" t="str">
        <f t="shared" ref="J272:K272" si="276">IF(I272&lt;&gt;"",B272,"")</f>
        <v/>
      </c>
      <c r="K272" s="80" t="str">
        <f t="shared" si="276"/>
        <v/>
      </c>
      <c r="M272" s="57" t="s">
        <v>65</v>
      </c>
      <c r="N272" t="s">
        <v>65</v>
      </c>
      <c r="O272" t="s">
        <v>65</v>
      </c>
    </row>
    <row r="273" spans="4:15" x14ac:dyDescent="0.2">
      <c r="D273" s="61" t="str">
        <f t="shared" si="260"/>
        <v/>
      </c>
      <c r="I273" s="70" t="str">
        <f>IF(IF(A273='Date du mois'!$B$4,A273,"")=0,"",IF(A273='Date du mois'!$B$4,A273,""))</f>
        <v/>
      </c>
      <c r="J273" s="80" t="str">
        <f t="shared" ref="J273:K273" si="277">IF(I273&lt;&gt;"",B273,"")</f>
        <v/>
      </c>
      <c r="K273" s="80" t="str">
        <f t="shared" si="277"/>
        <v/>
      </c>
      <c r="M273" s="57" t="s">
        <v>65</v>
      </c>
      <c r="N273" t="s">
        <v>65</v>
      </c>
      <c r="O273" t="s">
        <v>65</v>
      </c>
    </row>
    <row r="274" spans="4:15" x14ac:dyDescent="0.2">
      <c r="D274" s="61" t="str">
        <f t="shared" si="260"/>
        <v/>
      </c>
      <c r="I274" s="70" t="str">
        <f>IF(IF(A274='Date du mois'!$B$4,A274,"")=0,"",IF(A274='Date du mois'!$B$4,A274,""))</f>
        <v/>
      </c>
      <c r="J274" s="80" t="str">
        <f t="shared" ref="J274:K274" si="278">IF(I274&lt;&gt;"",B274,"")</f>
        <v/>
      </c>
      <c r="K274" s="80" t="str">
        <f t="shared" si="278"/>
        <v/>
      </c>
      <c r="M274" s="57" t="s">
        <v>65</v>
      </c>
      <c r="N274" t="s">
        <v>65</v>
      </c>
      <c r="O274" t="s">
        <v>65</v>
      </c>
    </row>
    <row r="275" spans="4:15" x14ac:dyDescent="0.2">
      <c r="D275" s="61" t="str">
        <f t="shared" si="260"/>
        <v/>
      </c>
      <c r="I275" s="70" t="str">
        <f>IF(IF(A275='Date du mois'!$B$4,A275,"")=0,"",IF(A275='Date du mois'!$B$4,A275,""))</f>
        <v/>
      </c>
      <c r="J275" s="80" t="str">
        <f t="shared" ref="J275:K275" si="279">IF(I275&lt;&gt;"",B275,"")</f>
        <v/>
      </c>
      <c r="K275" s="80" t="str">
        <f t="shared" si="279"/>
        <v/>
      </c>
      <c r="M275" s="57" t="s">
        <v>65</v>
      </c>
      <c r="N275" t="s">
        <v>65</v>
      </c>
      <c r="O275" t="s">
        <v>65</v>
      </c>
    </row>
    <row r="276" spans="4:15" x14ac:dyDescent="0.2">
      <c r="D276" s="61" t="str">
        <f t="shared" si="260"/>
        <v/>
      </c>
      <c r="I276" s="70" t="str">
        <f>IF(IF(A276='Date du mois'!$B$4,A276,"")=0,"",IF(A276='Date du mois'!$B$4,A276,""))</f>
        <v/>
      </c>
      <c r="J276" s="80" t="str">
        <f t="shared" ref="J276:K276" si="280">IF(I276&lt;&gt;"",B276,"")</f>
        <v/>
      </c>
      <c r="K276" s="80" t="str">
        <f t="shared" si="280"/>
        <v/>
      </c>
      <c r="M276" s="57" t="s">
        <v>65</v>
      </c>
      <c r="N276" t="s">
        <v>65</v>
      </c>
      <c r="O276" t="s">
        <v>65</v>
      </c>
    </row>
    <row r="277" spans="4:15" x14ac:dyDescent="0.2">
      <c r="D277" s="61" t="str">
        <f t="shared" si="260"/>
        <v/>
      </c>
      <c r="I277" s="70" t="str">
        <f>IF(IF(A277='Date du mois'!$B$4,A277,"")=0,"",IF(A277='Date du mois'!$B$4,A277,""))</f>
        <v/>
      </c>
      <c r="J277" s="80" t="str">
        <f t="shared" ref="J277:K277" si="281">IF(I277&lt;&gt;"",B277,"")</f>
        <v/>
      </c>
      <c r="K277" s="80" t="str">
        <f t="shared" si="281"/>
        <v/>
      </c>
      <c r="M277" s="57" t="s">
        <v>65</v>
      </c>
      <c r="N277" t="s">
        <v>65</v>
      </c>
      <c r="O277" t="s">
        <v>65</v>
      </c>
    </row>
    <row r="278" spans="4:15" x14ac:dyDescent="0.2">
      <c r="D278" s="61" t="str">
        <f t="shared" si="260"/>
        <v/>
      </c>
      <c r="I278" s="70" t="str">
        <f>IF(IF(A278='Date du mois'!$B$4,A278,"")=0,"",IF(A278='Date du mois'!$B$4,A278,""))</f>
        <v/>
      </c>
      <c r="J278" s="80" t="str">
        <f t="shared" ref="J278:K278" si="282">IF(I278&lt;&gt;"",B278,"")</f>
        <v/>
      </c>
      <c r="K278" s="80" t="str">
        <f t="shared" si="282"/>
        <v/>
      </c>
      <c r="M278" s="57" t="s">
        <v>65</v>
      </c>
      <c r="N278" t="s">
        <v>65</v>
      </c>
      <c r="O278" t="s">
        <v>65</v>
      </c>
    </row>
    <row r="279" spans="4:15" x14ac:dyDescent="0.2">
      <c r="D279" s="61" t="str">
        <f t="shared" si="260"/>
        <v/>
      </c>
      <c r="I279" s="70" t="str">
        <f>IF(IF(A279='Date du mois'!$B$4,A279,"")=0,"",IF(A279='Date du mois'!$B$4,A279,""))</f>
        <v/>
      </c>
      <c r="J279" s="80" t="str">
        <f t="shared" ref="J279:K279" si="283">IF(I279&lt;&gt;"",B279,"")</f>
        <v/>
      </c>
      <c r="K279" s="80" t="str">
        <f t="shared" si="283"/>
        <v/>
      </c>
      <c r="M279" s="57" t="s">
        <v>65</v>
      </c>
      <c r="N279" t="s">
        <v>65</v>
      </c>
      <c r="O279" t="s">
        <v>65</v>
      </c>
    </row>
    <row r="280" spans="4:15" x14ac:dyDescent="0.2">
      <c r="D280" s="61" t="str">
        <f t="shared" si="260"/>
        <v/>
      </c>
      <c r="I280" s="70" t="str">
        <f>IF(IF(A280='Date du mois'!$B$4,A280,"")=0,"",IF(A280='Date du mois'!$B$4,A280,""))</f>
        <v/>
      </c>
      <c r="J280" s="80" t="str">
        <f t="shared" ref="J280:K280" si="284">IF(I280&lt;&gt;"",B280,"")</f>
        <v/>
      </c>
      <c r="K280" s="80" t="str">
        <f t="shared" si="284"/>
        <v/>
      </c>
      <c r="M280" s="57" t="s">
        <v>65</v>
      </c>
      <c r="N280" t="s">
        <v>65</v>
      </c>
      <c r="O280" t="s">
        <v>65</v>
      </c>
    </row>
    <row r="281" spans="4:15" x14ac:dyDescent="0.2">
      <c r="D281" s="61" t="str">
        <f t="shared" si="260"/>
        <v/>
      </c>
      <c r="I281" s="70" t="str">
        <f>IF(IF(A281='Date du mois'!$B$4,A281,"")=0,"",IF(A281='Date du mois'!$B$4,A281,""))</f>
        <v/>
      </c>
      <c r="J281" s="80" t="str">
        <f t="shared" ref="J281:K281" si="285">IF(I281&lt;&gt;"",B281,"")</f>
        <v/>
      </c>
      <c r="K281" s="80" t="str">
        <f t="shared" si="285"/>
        <v/>
      </c>
      <c r="M281" s="57" t="s">
        <v>65</v>
      </c>
      <c r="N281" t="s">
        <v>65</v>
      </c>
      <c r="O281" t="s">
        <v>65</v>
      </c>
    </row>
    <row r="282" spans="4:15" x14ac:dyDescent="0.2">
      <c r="D282" s="61" t="str">
        <f t="shared" si="260"/>
        <v/>
      </c>
      <c r="I282" s="70" t="str">
        <f>IF(IF(A282='Date du mois'!$B$4,A282,"")=0,"",IF(A282='Date du mois'!$B$4,A282,""))</f>
        <v/>
      </c>
      <c r="J282" s="80" t="str">
        <f t="shared" ref="J282:K282" si="286">IF(I282&lt;&gt;"",B282,"")</f>
        <v/>
      </c>
      <c r="K282" s="80" t="str">
        <f t="shared" si="286"/>
        <v/>
      </c>
      <c r="M282" s="57" t="s">
        <v>65</v>
      </c>
      <c r="N282" t="s">
        <v>65</v>
      </c>
      <c r="O282" t="s">
        <v>65</v>
      </c>
    </row>
    <row r="283" spans="4:15" x14ac:dyDescent="0.2">
      <c r="D283" s="61" t="str">
        <f t="shared" si="260"/>
        <v/>
      </c>
      <c r="I283" s="70" t="str">
        <f>IF(IF(A283='Date du mois'!$B$4,A283,"")=0,"",IF(A283='Date du mois'!$B$4,A283,""))</f>
        <v/>
      </c>
      <c r="J283" s="80" t="str">
        <f t="shared" ref="J283:K283" si="287">IF(I283&lt;&gt;"",B283,"")</f>
        <v/>
      </c>
      <c r="K283" s="80" t="str">
        <f t="shared" si="287"/>
        <v/>
      </c>
      <c r="M283" s="57" t="s">
        <v>65</v>
      </c>
      <c r="N283" t="s">
        <v>65</v>
      </c>
      <c r="O283" t="s">
        <v>65</v>
      </c>
    </row>
    <row r="284" spans="4:15" x14ac:dyDescent="0.2">
      <c r="D284" s="61" t="str">
        <f t="shared" si="260"/>
        <v/>
      </c>
      <c r="I284" s="70" t="str">
        <f>IF(IF(A284='Date du mois'!$B$4,A284,"")=0,"",IF(A284='Date du mois'!$B$4,A284,""))</f>
        <v/>
      </c>
      <c r="J284" s="80" t="str">
        <f t="shared" ref="J284:K284" si="288">IF(I284&lt;&gt;"",B284,"")</f>
        <v/>
      </c>
      <c r="K284" s="80" t="str">
        <f t="shared" si="288"/>
        <v/>
      </c>
      <c r="M284" s="57" t="s">
        <v>65</v>
      </c>
      <c r="N284" t="s">
        <v>65</v>
      </c>
      <c r="O284" t="s">
        <v>65</v>
      </c>
    </row>
    <row r="285" spans="4:15" x14ac:dyDescent="0.2">
      <c r="D285" s="61" t="str">
        <f t="shared" si="260"/>
        <v/>
      </c>
      <c r="I285" s="70" t="str">
        <f>IF(IF(A285='Date du mois'!$B$4,A285,"")=0,"",IF(A285='Date du mois'!$B$4,A285,""))</f>
        <v/>
      </c>
      <c r="J285" s="80" t="str">
        <f t="shared" ref="J285:K285" si="289">IF(I285&lt;&gt;"",B285,"")</f>
        <v/>
      </c>
      <c r="K285" s="80" t="str">
        <f t="shared" si="289"/>
        <v/>
      </c>
      <c r="M285" s="57" t="s">
        <v>65</v>
      </c>
      <c r="N285" t="s">
        <v>65</v>
      </c>
      <c r="O285" t="s">
        <v>65</v>
      </c>
    </row>
    <row r="286" spans="4:15" x14ac:dyDescent="0.2">
      <c r="D286" s="61" t="str">
        <f t="shared" si="260"/>
        <v/>
      </c>
      <c r="I286" s="70" t="str">
        <f>IF(IF(A286='Date du mois'!$B$4,A286,"")=0,"",IF(A286='Date du mois'!$B$4,A286,""))</f>
        <v/>
      </c>
      <c r="J286" s="80" t="str">
        <f t="shared" ref="J286:K286" si="290">IF(I286&lt;&gt;"",B286,"")</f>
        <v/>
      </c>
      <c r="K286" s="80" t="str">
        <f t="shared" si="290"/>
        <v/>
      </c>
      <c r="M286" s="57" t="s">
        <v>65</v>
      </c>
      <c r="N286" t="s">
        <v>65</v>
      </c>
      <c r="O286" t="s">
        <v>65</v>
      </c>
    </row>
    <row r="287" spans="4:15" x14ac:dyDescent="0.2">
      <c r="D287" s="61" t="str">
        <f t="shared" si="260"/>
        <v/>
      </c>
      <c r="I287" s="70" t="str">
        <f>IF(IF(A287='Date du mois'!$B$4,A287,"")=0,"",IF(A287='Date du mois'!$B$4,A287,""))</f>
        <v/>
      </c>
      <c r="J287" s="80" t="str">
        <f t="shared" ref="J287:K287" si="291">IF(I287&lt;&gt;"",B287,"")</f>
        <v/>
      </c>
      <c r="K287" s="80" t="str">
        <f t="shared" si="291"/>
        <v/>
      </c>
      <c r="M287" s="57" t="s">
        <v>65</v>
      </c>
      <c r="N287" t="s">
        <v>65</v>
      </c>
      <c r="O287" t="s">
        <v>65</v>
      </c>
    </row>
    <row r="288" spans="4:15" x14ac:dyDescent="0.2">
      <c r="D288" s="61" t="str">
        <f t="shared" si="260"/>
        <v/>
      </c>
      <c r="I288" s="70" t="str">
        <f>IF(IF(A288='Date du mois'!$B$4,A288,"")=0,"",IF(A288='Date du mois'!$B$4,A288,""))</f>
        <v/>
      </c>
      <c r="J288" s="80" t="str">
        <f t="shared" ref="J288:K288" si="292">IF(I288&lt;&gt;"",B288,"")</f>
        <v/>
      </c>
      <c r="K288" s="80" t="str">
        <f t="shared" si="292"/>
        <v/>
      </c>
      <c r="M288" s="57" t="s">
        <v>65</v>
      </c>
      <c r="N288" t="s">
        <v>65</v>
      </c>
      <c r="O288" t="s">
        <v>65</v>
      </c>
    </row>
    <row r="289" spans="4:15" x14ac:dyDescent="0.2">
      <c r="D289" s="61" t="str">
        <f t="shared" si="260"/>
        <v/>
      </c>
      <c r="I289" s="70" t="str">
        <f>IF(IF(A289='Date du mois'!$B$4,A289,"")=0,"",IF(A289='Date du mois'!$B$4,A289,""))</f>
        <v/>
      </c>
      <c r="J289" s="80" t="str">
        <f t="shared" ref="J289:K289" si="293">IF(I289&lt;&gt;"",B289,"")</f>
        <v/>
      </c>
      <c r="K289" s="80" t="str">
        <f t="shared" si="293"/>
        <v/>
      </c>
      <c r="M289" s="57" t="s">
        <v>65</v>
      </c>
      <c r="N289" t="s">
        <v>65</v>
      </c>
      <c r="O289" t="s">
        <v>65</v>
      </c>
    </row>
    <row r="290" spans="4:15" x14ac:dyDescent="0.2">
      <c r="D290" s="61" t="str">
        <f t="shared" si="260"/>
        <v/>
      </c>
      <c r="I290" s="70" t="str">
        <f>IF(IF(A290='Date du mois'!$B$4,A290,"")=0,"",IF(A290='Date du mois'!$B$4,A290,""))</f>
        <v/>
      </c>
      <c r="J290" s="80" t="str">
        <f t="shared" ref="J290:K290" si="294">IF(I290&lt;&gt;"",B290,"")</f>
        <v/>
      </c>
      <c r="K290" s="80" t="str">
        <f t="shared" si="294"/>
        <v/>
      </c>
      <c r="M290" s="57" t="s">
        <v>65</v>
      </c>
      <c r="N290" t="s">
        <v>65</v>
      </c>
      <c r="O290" t="s">
        <v>65</v>
      </c>
    </row>
    <row r="291" spans="4:15" x14ac:dyDescent="0.2">
      <c r="D291" s="61" t="str">
        <f t="shared" si="260"/>
        <v/>
      </c>
      <c r="I291" s="70" t="str">
        <f>IF(IF(A291='Date du mois'!$B$4,A291,"")=0,"",IF(A291='Date du mois'!$B$4,A291,""))</f>
        <v/>
      </c>
      <c r="J291" s="80" t="str">
        <f t="shared" ref="J291:K291" si="295">IF(I291&lt;&gt;"",B291,"")</f>
        <v/>
      </c>
      <c r="K291" s="80" t="str">
        <f t="shared" si="295"/>
        <v/>
      </c>
      <c r="M291" s="57" t="s">
        <v>65</v>
      </c>
      <c r="N291" t="s">
        <v>65</v>
      </c>
      <c r="O291" t="s">
        <v>65</v>
      </c>
    </row>
    <row r="292" spans="4:15" x14ac:dyDescent="0.2">
      <c r="D292" s="61" t="str">
        <f t="shared" si="260"/>
        <v/>
      </c>
      <c r="I292" s="70" t="str">
        <f>IF(IF(A292='Date du mois'!$B$4,A292,"")=0,"",IF(A292='Date du mois'!$B$4,A292,""))</f>
        <v/>
      </c>
      <c r="J292" s="80" t="str">
        <f t="shared" ref="J292:K292" si="296">IF(I292&lt;&gt;"",B292,"")</f>
        <v/>
      </c>
      <c r="K292" s="80" t="str">
        <f t="shared" si="296"/>
        <v/>
      </c>
      <c r="M292" s="57" t="s">
        <v>65</v>
      </c>
      <c r="N292" t="s">
        <v>65</v>
      </c>
      <c r="O292" t="s">
        <v>65</v>
      </c>
    </row>
    <row r="293" spans="4:15" x14ac:dyDescent="0.2">
      <c r="D293" s="61" t="str">
        <f t="shared" si="260"/>
        <v/>
      </c>
      <c r="I293" s="70" t="str">
        <f>IF(IF(A293='Date du mois'!$B$4,A293,"")=0,"",IF(A293='Date du mois'!$B$4,A293,""))</f>
        <v/>
      </c>
      <c r="J293" s="80" t="str">
        <f t="shared" ref="J293:K293" si="297">IF(I293&lt;&gt;"",B293,"")</f>
        <v/>
      </c>
      <c r="K293" s="80" t="str">
        <f t="shared" si="297"/>
        <v/>
      </c>
      <c r="M293" s="57" t="s">
        <v>65</v>
      </c>
      <c r="N293" t="s">
        <v>65</v>
      </c>
      <c r="O293" t="s">
        <v>65</v>
      </c>
    </row>
    <row r="294" spans="4:15" x14ac:dyDescent="0.2">
      <c r="D294" s="61" t="str">
        <f t="shared" si="260"/>
        <v/>
      </c>
      <c r="I294" s="70" t="str">
        <f>IF(IF(A294='Date du mois'!$B$4,A294,"")=0,"",IF(A294='Date du mois'!$B$4,A294,""))</f>
        <v/>
      </c>
      <c r="J294" s="80" t="str">
        <f t="shared" ref="J294:K294" si="298">IF(I294&lt;&gt;"",B294,"")</f>
        <v/>
      </c>
      <c r="K294" s="80" t="str">
        <f t="shared" si="298"/>
        <v/>
      </c>
      <c r="M294" s="57" t="s">
        <v>65</v>
      </c>
      <c r="N294" t="s">
        <v>65</v>
      </c>
      <c r="O294" t="s">
        <v>65</v>
      </c>
    </row>
    <row r="295" spans="4:15" x14ac:dyDescent="0.2">
      <c r="D295" s="61" t="str">
        <f t="shared" si="260"/>
        <v/>
      </c>
      <c r="I295" s="70" t="str">
        <f>IF(IF(A295='Date du mois'!$B$4,A295,"")=0,"",IF(A295='Date du mois'!$B$4,A295,""))</f>
        <v/>
      </c>
      <c r="J295" s="80" t="str">
        <f t="shared" ref="J295:K295" si="299">IF(I295&lt;&gt;"",B295,"")</f>
        <v/>
      </c>
      <c r="K295" s="80" t="str">
        <f t="shared" si="299"/>
        <v/>
      </c>
      <c r="M295" s="57" t="s">
        <v>65</v>
      </c>
      <c r="N295" t="s">
        <v>65</v>
      </c>
      <c r="O295" t="s">
        <v>65</v>
      </c>
    </row>
    <row r="296" spans="4:15" x14ac:dyDescent="0.2">
      <c r="D296" s="61" t="str">
        <f t="shared" si="260"/>
        <v/>
      </c>
      <c r="I296" s="70" t="str">
        <f>IF(IF(A296='Date du mois'!$B$4,A296,"")=0,"",IF(A296='Date du mois'!$B$4,A296,""))</f>
        <v/>
      </c>
      <c r="J296" s="80" t="str">
        <f t="shared" ref="J296:K296" si="300">IF(I296&lt;&gt;"",B296,"")</f>
        <v/>
      </c>
      <c r="K296" s="80" t="str">
        <f t="shared" si="300"/>
        <v/>
      </c>
      <c r="M296" s="57" t="s">
        <v>65</v>
      </c>
      <c r="N296" t="s">
        <v>65</v>
      </c>
      <c r="O296" t="s">
        <v>65</v>
      </c>
    </row>
    <row r="297" spans="4:15" x14ac:dyDescent="0.2">
      <c r="D297" s="61" t="str">
        <f t="shared" si="260"/>
        <v/>
      </c>
      <c r="I297" s="70" t="str">
        <f>IF(IF(A297='Date du mois'!$B$4,A297,"")=0,"",IF(A297='Date du mois'!$B$4,A297,""))</f>
        <v/>
      </c>
      <c r="J297" s="80" t="str">
        <f t="shared" ref="J297:K297" si="301">IF(I297&lt;&gt;"",B297,"")</f>
        <v/>
      </c>
      <c r="K297" s="80" t="str">
        <f t="shared" si="301"/>
        <v/>
      </c>
      <c r="M297" s="57" t="s">
        <v>65</v>
      </c>
      <c r="N297" t="s">
        <v>65</v>
      </c>
      <c r="O297" t="s">
        <v>65</v>
      </c>
    </row>
    <row r="298" spans="4:15" x14ac:dyDescent="0.2">
      <c r="D298" s="61" t="str">
        <f t="shared" si="260"/>
        <v/>
      </c>
      <c r="I298" s="70" t="str">
        <f>IF(IF(A298='Date du mois'!$B$4,A298,"")=0,"",IF(A298='Date du mois'!$B$4,A298,""))</f>
        <v/>
      </c>
      <c r="J298" s="80" t="str">
        <f t="shared" ref="J298:K298" si="302">IF(I298&lt;&gt;"",B298,"")</f>
        <v/>
      </c>
      <c r="K298" s="80" t="str">
        <f t="shared" si="302"/>
        <v/>
      </c>
      <c r="M298" s="57" t="s">
        <v>65</v>
      </c>
      <c r="N298" t="s">
        <v>65</v>
      </c>
      <c r="O298" t="s">
        <v>65</v>
      </c>
    </row>
    <row r="299" spans="4:15" x14ac:dyDescent="0.2">
      <c r="D299" s="61" t="str">
        <f t="shared" si="260"/>
        <v/>
      </c>
      <c r="I299" s="70" t="str">
        <f>IF(IF(A299='Date du mois'!$B$4,A299,"")=0,"",IF(A299='Date du mois'!$B$4,A299,""))</f>
        <v/>
      </c>
      <c r="J299" s="80" t="str">
        <f t="shared" ref="J299:K299" si="303">IF(I299&lt;&gt;"",B299,"")</f>
        <v/>
      </c>
      <c r="K299" s="80" t="str">
        <f t="shared" si="303"/>
        <v/>
      </c>
      <c r="M299" s="57" t="s">
        <v>65</v>
      </c>
      <c r="N299" t="s">
        <v>65</v>
      </c>
      <c r="O299" t="s">
        <v>65</v>
      </c>
    </row>
    <row r="300" spans="4:15" x14ac:dyDescent="0.2">
      <c r="D300" s="61" t="str">
        <f t="shared" si="260"/>
        <v/>
      </c>
      <c r="I300" s="70" t="str">
        <f>IF(IF(A300='Date du mois'!$B$4,A300,"")=0,"",IF(A300='Date du mois'!$B$4,A300,""))</f>
        <v/>
      </c>
      <c r="J300" s="80" t="str">
        <f t="shared" ref="J300:K300" si="304">IF(I300&lt;&gt;"",B300,"")</f>
        <v/>
      </c>
      <c r="K300" s="80" t="str">
        <f t="shared" si="304"/>
        <v/>
      </c>
      <c r="M300" s="57" t="s">
        <v>65</v>
      </c>
      <c r="N300" t="s">
        <v>65</v>
      </c>
      <c r="O300" t="s">
        <v>65</v>
      </c>
    </row>
    <row r="301" spans="4:15" x14ac:dyDescent="0.2">
      <c r="D301" s="61" t="str">
        <f t="shared" si="260"/>
        <v/>
      </c>
      <c r="I301" s="70" t="str">
        <f>IF(IF(A301='Date du mois'!$B$4,A301,"")=0,"",IF(A301='Date du mois'!$B$4,A301,""))</f>
        <v/>
      </c>
      <c r="J301" s="80" t="str">
        <f t="shared" ref="J301:K301" si="305">IF(I301&lt;&gt;"",B301,"")</f>
        <v/>
      </c>
      <c r="K301" s="80" t="str">
        <f t="shared" si="305"/>
        <v/>
      </c>
      <c r="M301" s="57" t="s">
        <v>65</v>
      </c>
      <c r="N301" t="s">
        <v>65</v>
      </c>
      <c r="O301" t="s">
        <v>65</v>
      </c>
    </row>
    <row r="302" spans="4:15" x14ac:dyDescent="0.2">
      <c r="D302" s="61" t="str">
        <f t="shared" si="260"/>
        <v/>
      </c>
      <c r="I302" s="70" t="str">
        <f>IF(IF(A302='Date du mois'!$B$4,A302,"")=0,"",IF(A302='Date du mois'!$B$4,A302,""))</f>
        <v/>
      </c>
      <c r="J302" s="80" t="str">
        <f t="shared" ref="J302:K302" si="306">IF(I302&lt;&gt;"",B302,"")</f>
        <v/>
      </c>
      <c r="K302" s="80" t="str">
        <f t="shared" si="306"/>
        <v/>
      </c>
      <c r="M302" s="57" t="s">
        <v>65</v>
      </c>
      <c r="N302" t="s">
        <v>65</v>
      </c>
      <c r="O302" t="s">
        <v>65</v>
      </c>
    </row>
    <row r="303" spans="4:15" x14ac:dyDescent="0.2">
      <c r="D303" s="61" t="str">
        <f t="shared" si="260"/>
        <v/>
      </c>
      <c r="I303" s="70" t="str">
        <f>IF(IF(A303='Date du mois'!$B$4,A303,"")=0,"",IF(A303='Date du mois'!$B$4,A303,""))</f>
        <v/>
      </c>
      <c r="J303" s="80" t="str">
        <f t="shared" ref="J303:K303" si="307">IF(I303&lt;&gt;"",B303,"")</f>
        <v/>
      </c>
      <c r="K303" s="80" t="str">
        <f t="shared" si="307"/>
        <v/>
      </c>
      <c r="M303" s="57" t="s">
        <v>65</v>
      </c>
      <c r="N303" t="s">
        <v>65</v>
      </c>
      <c r="O303" t="s">
        <v>65</v>
      </c>
    </row>
    <row r="304" spans="4:15" x14ac:dyDescent="0.2">
      <c r="D304" s="61" t="str">
        <f t="shared" si="260"/>
        <v/>
      </c>
      <c r="I304" s="70" t="str">
        <f>IF(IF(A304='Date du mois'!$B$4,A304,"")=0,"",IF(A304='Date du mois'!$B$4,A304,""))</f>
        <v/>
      </c>
      <c r="J304" s="80" t="str">
        <f t="shared" ref="J304:K304" si="308">IF(I304&lt;&gt;"",B304,"")</f>
        <v/>
      </c>
      <c r="K304" s="80" t="str">
        <f t="shared" si="308"/>
        <v/>
      </c>
      <c r="M304" s="57" t="s">
        <v>65</v>
      </c>
      <c r="N304" t="s">
        <v>65</v>
      </c>
      <c r="O304" t="s">
        <v>65</v>
      </c>
    </row>
    <row r="305" spans="4:15" x14ac:dyDescent="0.2">
      <c r="D305" s="61" t="str">
        <f t="shared" si="260"/>
        <v/>
      </c>
      <c r="I305" s="70" t="str">
        <f>IF(IF(A305='Date du mois'!$B$4,A305,"")=0,"",IF(A305='Date du mois'!$B$4,A305,""))</f>
        <v/>
      </c>
      <c r="J305" s="80" t="str">
        <f t="shared" ref="J305:K305" si="309">IF(I305&lt;&gt;"",B305,"")</f>
        <v/>
      </c>
      <c r="K305" s="80" t="str">
        <f t="shared" si="309"/>
        <v/>
      </c>
      <c r="M305" s="57" t="s">
        <v>65</v>
      </c>
      <c r="N305" t="s">
        <v>65</v>
      </c>
      <c r="O305" t="s">
        <v>65</v>
      </c>
    </row>
    <row r="306" spans="4:15" x14ac:dyDescent="0.2">
      <c r="D306" s="61" t="str">
        <f t="shared" si="260"/>
        <v/>
      </c>
      <c r="I306" s="70" t="str">
        <f>IF(IF(A306='Date du mois'!$B$4,A306,"")=0,"",IF(A306='Date du mois'!$B$4,A306,""))</f>
        <v/>
      </c>
      <c r="J306" s="80" t="str">
        <f t="shared" ref="J306:K306" si="310">IF(I306&lt;&gt;"",B306,"")</f>
        <v/>
      </c>
      <c r="K306" s="80" t="str">
        <f t="shared" si="310"/>
        <v/>
      </c>
      <c r="M306" s="57" t="s">
        <v>65</v>
      </c>
      <c r="N306" t="s">
        <v>65</v>
      </c>
      <c r="O306" t="s">
        <v>65</v>
      </c>
    </row>
    <row r="307" spans="4:15" x14ac:dyDescent="0.2">
      <c r="D307" s="61" t="str">
        <f t="shared" si="260"/>
        <v/>
      </c>
      <c r="I307" s="70" t="str">
        <f>IF(IF(A307='Date du mois'!$B$4,A307,"")=0,"",IF(A307='Date du mois'!$B$4,A307,""))</f>
        <v/>
      </c>
      <c r="J307" s="80" t="str">
        <f t="shared" ref="J307:K307" si="311">IF(I307&lt;&gt;"",B307,"")</f>
        <v/>
      </c>
      <c r="K307" s="80" t="str">
        <f t="shared" si="311"/>
        <v/>
      </c>
      <c r="M307" s="57" t="s">
        <v>65</v>
      </c>
      <c r="N307" t="s">
        <v>65</v>
      </c>
      <c r="O307" t="s">
        <v>65</v>
      </c>
    </row>
    <row r="308" spans="4:15" x14ac:dyDescent="0.2">
      <c r="D308" s="61" t="str">
        <f t="shared" si="260"/>
        <v/>
      </c>
      <c r="I308" s="70" t="str">
        <f>IF(IF(A308='Date du mois'!$B$4,A308,"")=0,"",IF(A308='Date du mois'!$B$4,A308,""))</f>
        <v/>
      </c>
      <c r="J308" s="80" t="str">
        <f t="shared" ref="J308:K308" si="312">IF(I308&lt;&gt;"",B308,"")</f>
        <v/>
      </c>
      <c r="K308" s="80" t="str">
        <f t="shared" si="312"/>
        <v/>
      </c>
      <c r="M308" s="57" t="s">
        <v>65</v>
      </c>
      <c r="N308" t="s">
        <v>65</v>
      </c>
      <c r="O308" t="s">
        <v>65</v>
      </c>
    </row>
    <row r="309" spans="4:15" x14ac:dyDescent="0.2">
      <c r="D309" s="61" t="str">
        <f t="shared" si="260"/>
        <v/>
      </c>
      <c r="I309" s="70" t="str">
        <f>IF(IF(A309='Date du mois'!$B$4,A309,"")=0,"",IF(A309='Date du mois'!$B$4,A309,""))</f>
        <v/>
      </c>
      <c r="J309" s="80" t="str">
        <f t="shared" ref="J309:K309" si="313">IF(I309&lt;&gt;"",B309,"")</f>
        <v/>
      </c>
      <c r="K309" s="80" t="str">
        <f t="shared" si="313"/>
        <v/>
      </c>
      <c r="M309" s="57" t="s">
        <v>65</v>
      </c>
      <c r="N309" t="s">
        <v>65</v>
      </c>
      <c r="O309" t="s">
        <v>65</v>
      </c>
    </row>
    <row r="310" spans="4:15" x14ac:dyDescent="0.2">
      <c r="D310" s="61" t="str">
        <f t="shared" si="260"/>
        <v/>
      </c>
      <c r="I310" s="70" t="str">
        <f>IF(IF(A310='Date du mois'!$B$4,A310,"")=0,"",IF(A310='Date du mois'!$B$4,A310,""))</f>
        <v/>
      </c>
      <c r="J310" s="80" t="str">
        <f t="shared" ref="J310:K310" si="314">IF(I310&lt;&gt;"",B310,"")</f>
        <v/>
      </c>
      <c r="K310" s="80" t="str">
        <f t="shared" si="314"/>
        <v/>
      </c>
      <c r="M310" s="57" t="s">
        <v>65</v>
      </c>
      <c r="N310" t="s">
        <v>65</v>
      </c>
      <c r="O310" t="s">
        <v>65</v>
      </c>
    </row>
    <row r="311" spans="4:15" x14ac:dyDescent="0.2">
      <c r="D311" s="61" t="str">
        <f t="shared" si="260"/>
        <v/>
      </c>
      <c r="I311" s="70" t="str">
        <f>IF(IF(A311='Date du mois'!$B$4,A311,"")=0,"",IF(A311='Date du mois'!$B$4,A311,""))</f>
        <v/>
      </c>
      <c r="J311" s="80" t="str">
        <f t="shared" ref="J311:K311" si="315">IF(I311&lt;&gt;"",B311,"")</f>
        <v/>
      </c>
      <c r="K311" s="80" t="str">
        <f t="shared" si="315"/>
        <v/>
      </c>
      <c r="M311" s="57" t="s">
        <v>65</v>
      </c>
      <c r="N311" t="s">
        <v>65</v>
      </c>
      <c r="O311" t="s">
        <v>65</v>
      </c>
    </row>
    <row r="312" spans="4:15" x14ac:dyDescent="0.2">
      <c r="D312" s="61" t="str">
        <f t="shared" si="260"/>
        <v/>
      </c>
      <c r="I312" s="70" t="str">
        <f>IF(IF(A312='Date du mois'!$B$4,A312,"")=0,"",IF(A312='Date du mois'!$B$4,A312,""))</f>
        <v/>
      </c>
      <c r="J312" s="80" t="str">
        <f t="shared" ref="J312:K312" si="316">IF(I312&lt;&gt;"",B312,"")</f>
        <v/>
      </c>
      <c r="K312" s="80" t="str">
        <f t="shared" si="316"/>
        <v/>
      </c>
      <c r="M312" s="57" t="s">
        <v>65</v>
      </c>
      <c r="N312" t="s">
        <v>65</v>
      </c>
      <c r="O312" t="s">
        <v>65</v>
      </c>
    </row>
    <row r="313" spans="4:15" x14ac:dyDescent="0.2">
      <c r="D313" s="61" t="str">
        <f t="shared" si="260"/>
        <v/>
      </c>
      <c r="I313" s="70" t="str">
        <f>IF(IF(A313='Date du mois'!$B$4,A313,"")=0,"",IF(A313='Date du mois'!$B$4,A313,""))</f>
        <v/>
      </c>
      <c r="J313" s="80" t="str">
        <f t="shared" ref="J313:K313" si="317">IF(I313&lt;&gt;"",B313,"")</f>
        <v/>
      </c>
      <c r="K313" s="80" t="str">
        <f t="shared" si="317"/>
        <v/>
      </c>
      <c r="M313" s="57" t="s">
        <v>65</v>
      </c>
      <c r="N313" t="s">
        <v>65</v>
      </c>
      <c r="O313" t="s">
        <v>65</v>
      </c>
    </row>
    <row r="314" spans="4:15" x14ac:dyDescent="0.2">
      <c r="D314" s="61" t="str">
        <f t="shared" si="260"/>
        <v/>
      </c>
      <c r="I314" s="70" t="str">
        <f>IF(IF(A314='Date du mois'!$B$4,A314,"")=0,"",IF(A314='Date du mois'!$B$4,A314,""))</f>
        <v/>
      </c>
      <c r="J314" s="80" t="str">
        <f t="shared" ref="J314:K314" si="318">IF(I314&lt;&gt;"",B314,"")</f>
        <v/>
      </c>
      <c r="K314" s="80" t="str">
        <f t="shared" si="318"/>
        <v/>
      </c>
      <c r="M314" s="57" t="s">
        <v>65</v>
      </c>
      <c r="N314" t="s">
        <v>65</v>
      </c>
      <c r="O314" t="s">
        <v>65</v>
      </c>
    </row>
    <row r="315" spans="4:15" x14ac:dyDescent="0.2">
      <c r="D315" s="61" t="str">
        <f t="shared" si="260"/>
        <v/>
      </c>
      <c r="I315" s="70" t="str">
        <f>IF(IF(A315='Date du mois'!$B$4,A315,"")=0,"",IF(A315='Date du mois'!$B$4,A315,""))</f>
        <v/>
      </c>
      <c r="J315" s="80" t="str">
        <f t="shared" ref="J315:K315" si="319">IF(I315&lt;&gt;"",B315,"")</f>
        <v/>
      </c>
      <c r="K315" s="80" t="str">
        <f t="shared" si="319"/>
        <v/>
      </c>
      <c r="M315" s="57" t="s">
        <v>65</v>
      </c>
      <c r="N315" t="s">
        <v>65</v>
      </c>
      <c r="O315" t="s">
        <v>65</v>
      </c>
    </row>
    <row r="316" spans="4:15" x14ac:dyDescent="0.2">
      <c r="D316" s="61" t="str">
        <f t="shared" si="260"/>
        <v/>
      </c>
      <c r="I316" s="70" t="str">
        <f>IF(IF(A316='Date du mois'!$B$4,A316,"")=0,"",IF(A316='Date du mois'!$B$4,A316,""))</f>
        <v/>
      </c>
      <c r="J316" s="80" t="str">
        <f t="shared" ref="J316:K316" si="320">IF(I316&lt;&gt;"",B316,"")</f>
        <v/>
      </c>
      <c r="K316" s="80" t="str">
        <f t="shared" si="320"/>
        <v/>
      </c>
      <c r="M316" s="57" t="s">
        <v>65</v>
      </c>
      <c r="N316" t="s">
        <v>65</v>
      </c>
      <c r="O316" t="s">
        <v>65</v>
      </c>
    </row>
    <row r="317" spans="4:15" x14ac:dyDescent="0.2">
      <c r="D317" s="61" t="str">
        <f t="shared" si="260"/>
        <v/>
      </c>
      <c r="I317" s="70" t="str">
        <f>IF(IF(A317='Date du mois'!$B$4,A317,"")=0,"",IF(A317='Date du mois'!$B$4,A317,""))</f>
        <v/>
      </c>
      <c r="J317" s="80" t="str">
        <f t="shared" ref="J317:K317" si="321">IF(I317&lt;&gt;"",B317,"")</f>
        <v/>
      </c>
      <c r="K317" s="80" t="str">
        <f t="shared" si="321"/>
        <v/>
      </c>
      <c r="M317" s="57" t="s">
        <v>65</v>
      </c>
      <c r="N317" t="s">
        <v>65</v>
      </c>
      <c r="O317" t="s">
        <v>65</v>
      </c>
    </row>
    <row r="318" spans="4:15" x14ac:dyDescent="0.2">
      <c r="D318" s="61" t="str">
        <f t="shared" si="260"/>
        <v/>
      </c>
      <c r="I318" s="70" t="str">
        <f>IF(IF(A318='Date du mois'!$B$4,A318,"")=0,"",IF(A318='Date du mois'!$B$4,A318,""))</f>
        <v/>
      </c>
      <c r="J318" s="80" t="str">
        <f t="shared" ref="J318:K318" si="322">IF(I318&lt;&gt;"",B318,"")</f>
        <v/>
      </c>
      <c r="K318" s="80" t="str">
        <f t="shared" si="322"/>
        <v/>
      </c>
      <c r="M318" s="57" t="s">
        <v>65</v>
      </c>
      <c r="N318" t="s">
        <v>65</v>
      </c>
      <c r="O318" t="s">
        <v>65</v>
      </c>
    </row>
    <row r="319" spans="4:15" x14ac:dyDescent="0.2">
      <c r="D319" s="61" t="str">
        <f t="shared" si="260"/>
        <v/>
      </c>
      <c r="I319" s="70" t="str">
        <f>IF(IF(A319='Date du mois'!$B$4,A319,"")=0,"",IF(A319='Date du mois'!$B$4,A319,""))</f>
        <v/>
      </c>
      <c r="J319" s="80" t="str">
        <f t="shared" ref="J319:K319" si="323">IF(I319&lt;&gt;"",B319,"")</f>
        <v/>
      </c>
      <c r="K319" s="80" t="str">
        <f t="shared" si="323"/>
        <v/>
      </c>
      <c r="M319" s="57" t="s">
        <v>65</v>
      </c>
      <c r="N319" t="s">
        <v>65</v>
      </c>
      <c r="O319" t="s">
        <v>65</v>
      </c>
    </row>
    <row r="320" spans="4:15" x14ac:dyDescent="0.2">
      <c r="D320" s="61" t="str">
        <f t="shared" si="260"/>
        <v/>
      </c>
      <c r="I320" s="70" t="str">
        <f>IF(IF(A320='Date du mois'!$B$4,A320,"")=0,"",IF(A320='Date du mois'!$B$4,A320,""))</f>
        <v/>
      </c>
      <c r="J320" s="80" t="str">
        <f t="shared" ref="J320:K320" si="324">IF(I320&lt;&gt;"",B320,"")</f>
        <v/>
      </c>
      <c r="K320" s="80" t="str">
        <f t="shared" si="324"/>
        <v/>
      </c>
      <c r="M320" s="57" t="s">
        <v>65</v>
      </c>
      <c r="N320" t="s">
        <v>65</v>
      </c>
      <c r="O320" t="s">
        <v>65</v>
      </c>
    </row>
    <row r="321" spans="4:15" x14ac:dyDescent="0.2">
      <c r="D321" s="61" t="str">
        <f t="shared" ref="D321:D384" si="325">IF(C321&lt;&gt;"",1,"")</f>
        <v/>
      </c>
      <c r="I321" s="70" t="str">
        <f>IF(IF(A321='Date du mois'!$B$4,A321,"")=0,"",IF(A321='Date du mois'!$B$4,A321,""))</f>
        <v/>
      </c>
      <c r="J321" s="80" t="str">
        <f t="shared" ref="J321:K321" si="326">IF(I321&lt;&gt;"",B321,"")</f>
        <v/>
      </c>
      <c r="K321" s="80" t="str">
        <f t="shared" si="326"/>
        <v/>
      </c>
      <c r="M321" s="57" t="s">
        <v>65</v>
      </c>
      <c r="N321" t="s">
        <v>65</v>
      </c>
      <c r="O321" t="s">
        <v>65</v>
      </c>
    </row>
    <row r="322" spans="4:15" x14ac:dyDescent="0.2">
      <c r="D322" s="61" t="str">
        <f t="shared" si="325"/>
        <v/>
      </c>
      <c r="I322" s="70" t="str">
        <f>IF(IF(A322='Date du mois'!$B$4,A322,"")=0,"",IF(A322='Date du mois'!$B$4,A322,""))</f>
        <v/>
      </c>
      <c r="J322" s="80" t="str">
        <f t="shared" ref="J322:K322" si="327">IF(I322&lt;&gt;"",B322,"")</f>
        <v/>
      </c>
      <c r="K322" s="80" t="str">
        <f t="shared" si="327"/>
        <v/>
      </c>
      <c r="M322" s="57" t="s">
        <v>65</v>
      </c>
      <c r="N322" t="s">
        <v>65</v>
      </c>
      <c r="O322" t="s">
        <v>65</v>
      </c>
    </row>
    <row r="323" spans="4:15" x14ac:dyDescent="0.2">
      <c r="D323" s="61" t="str">
        <f t="shared" si="325"/>
        <v/>
      </c>
      <c r="I323" s="70" t="str">
        <f>IF(IF(A323='Date du mois'!$B$4,A323,"")=0,"",IF(A323='Date du mois'!$B$4,A323,""))</f>
        <v/>
      </c>
      <c r="J323" s="80" t="str">
        <f t="shared" ref="J323:K323" si="328">IF(I323&lt;&gt;"",B323,"")</f>
        <v/>
      </c>
      <c r="K323" s="80" t="str">
        <f t="shared" si="328"/>
        <v/>
      </c>
      <c r="M323" s="57" t="s">
        <v>65</v>
      </c>
      <c r="N323" t="s">
        <v>65</v>
      </c>
      <c r="O323" t="s">
        <v>65</v>
      </c>
    </row>
    <row r="324" spans="4:15" x14ac:dyDescent="0.2">
      <c r="D324" s="61" t="str">
        <f t="shared" si="325"/>
        <v/>
      </c>
      <c r="I324" s="70" t="str">
        <f>IF(IF(A324='Date du mois'!$B$4,A324,"")=0,"",IF(A324='Date du mois'!$B$4,A324,""))</f>
        <v/>
      </c>
      <c r="J324" s="80" t="str">
        <f t="shared" ref="J324:K324" si="329">IF(I324&lt;&gt;"",B324,"")</f>
        <v/>
      </c>
      <c r="K324" s="80" t="str">
        <f t="shared" si="329"/>
        <v/>
      </c>
      <c r="M324" s="57" t="s">
        <v>65</v>
      </c>
      <c r="N324" t="s">
        <v>65</v>
      </c>
      <c r="O324" t="s">
        <v>65</v>
      </c>
    </row>
    <row r="325" spans="4:15" x14ac:dyDescent="0.2">
      <c r="D325" s="61" t="str">
        <f t="shared" si="325"/>
        <v/>
      </c>
      <c r="I325" s="70" t="str">
        <f>IF(IF(A325='Date du mois'!$B$4,A325,"")=0,"",IF(A325='Date du mois'!$B$4,A325,""))</f>
        <v/>
      </c>
      <c r="J325" s="80" t="str">
        <f t="shared" ref="J325:K325" si="330">IF(I325&lt;&gt;"",B325,"")</f>
        <v/>
      </c>
      <c r="K325" s="80" t="str">
        <f t="shared" si="330"/>
        <v/>
      </c>
      <c r="M325" s="57" t="s">
        <v>65</v>
      </c>
      <c r="N325" t="s">
        <v>65</v>
      </c>
      <c r="O325" t="s">
        <v>65</v>
      </c>
    </row>
    <row r="326" spans="4:15" x14ac:dyDescent="0.2">
      <c r="D326" s="61" t="str">
        <f t="shared" si="325"/>
        <v/>
      </c>
      <c r="I326" s="70" t="str">
        <f>IF(IF(A326='Date du mois'!$B$4,A326,"")=0,"",IF(A326='Date du mois'!$B$4,A326,""))</f>
        <v/>
      </c>
      <c r="J326" s="80" t="str">
        <f t="shared" ref="J326:K326" si="331">IF(I326&lt;&gt;"",B326,"")</f>
        <v/>
      </c>
      <c r="K326" s="80" t="str">
        <f t="shared" si="331"/>
        <v/>
      </c>
      <c r="M326" s="57" t="s">
        <v>65</v>
      </c>
      <c r="N326" t="s">
        <v>65</v>
      </c>
      <c r="O326" t="s">
        <v>65</v>
      </c>
    </row>
    <row r="327" spans="4:15" x14ac:dyDescent="0.2">
      <c r="D327" s="61" t="str">
        <f t="shared" si="325"/>
        <v/>
      </c>
      <c r="I327" s="70" t="str">
        <f>IF(IF(A327='Date du mois'!$B$4,A327,"")=0,"",IF(A327='Date du mois'!$B$4,A327,""))</f>
        <v/>
      </c>
      <c r="J327" s="80" t="str">
        <f t="shared" ref="J327:K327" si="332">IF(I327&lt;&gt;"",B327,"")</f>
        <v/>
      </c>
      <c r="K327" s="80" t="str">
        <f t="shared" si="332"/>
        <v/>
      </c>
      <c r="M327" s="57" t="s">
        <v>65</v>
      </c>
      <c r="N327" t="s">
        <v>65</v>
      </c>
      <c r="O327" t="s">
        <v>65</v>
      </c>
    </row>
    <row r="328" spans="4:15" x14ac:dyDescent="0.2">
      <c r="D328" s="61" t="str">
        <f t="shared" si="325"/>
        <v/>
      </c>
      <c r="I328" s="70" t="str">
        <f>IF(IF(A328='Date du mois'!$B$4,A328,"")=0,"",IF(A328='Date du mois'!$B$4,A328,""))</f>
        <v/>
      </c>
      <c r="J328" s="80" t="str">
        <f t="shared" ref="J328:K328" si="333">IF(I328&lt;&gt;"",B328,"")</f>
        <v/>
      </c>
      <c r="K328" s="80" t="str">
        <f t="shared" si="333"/>
        <v/>
      </c>
      <c r="M328" s="57" t="s">
        <v>65</v>
      </c>
      <c r="N328" t="s">
        <v>65</v>
      </c>
      <c r="O328" t="s">
        <v>65</v>
      </c>
    </row>
    <row r="329" spans="4:15" x14ac:dyDescent="0.2">
      <c r="D329" s="61" t="str">
        <f t="shared" si="325"/>
        <v/>
      </c>
      <c r="I329" s="70" t="str">
        <f>IF(IF(A329='Date du mois'!$B$4,A329,"")=0,"",IF(A329='Date du mois'!$B$4,A329,""))</f>
        <v/>
      </c>
      <c r="J329" s="80" t="str">
        <f t="shared" ref="J329:K329" si="334">IF(I329&lt;&gt;"",B329,"")</f>
        <v/>
      </c>
      <c r="K329" s="80" t="str">
        <f t="shared" si="334"/>
        <v/>
      </c>
      <c r="M329" s="57" t="s">
        <v>65</v>
      </c>
      <c r="N329" t="s">
        <v>65</v>
      </c>
      <c r="O329" t="s">
        <v>65</v>
      </c>
    </row>
    <row r="330" spans="4:15" x14ac:dyDescent="0.2">
      <c r="D330" s="61" t="str">
        <f t="shared" si="325"/>
        <v/>
      </c>
      <c r="I330" s="70" t="str">
        <f>IF(IF(A330='Date du mois'!$B$4,A330,"")=0,"",IF(A330='Date du mois'!$B$4,A330,""))</f>
        <v/>
      </c>
      <c r="J330" s="80" t="str">
        <f t="shared" ref="J330:K330" si="335">IF(I330&lt;&gt;"",B330,"")</f>
        <v/>
      </c>
      <c r="K330" s="80" t="str">
        <f t="shared" si="335"/>
        <v/>
      </c>
      <c r="M330" s="57" t="s">
        <v>65</v>
      </c>
      <c r="N330" t="s">
        <v>65</v>
      </c>
      <c r="O330" t="s">
        <v>65</v>
      </c>
    </row>
    <row r="331" spans="4:15" x14ac:dyDescent="0.2">
      <c r="D331" s="61" t="str">
        <f t="shared" si="325"/>
        <v/>
      </c>
      <c r="I331" s="70" t="str">
        <f>IF(IF(A331='Date du mois'!$B$4,A331,"")=0,"",IF(A331='Date du mois'!$B$4,A331,""))</f>
        <v/>
      </c>
      <c r="J331" s="80" t="str">
        <f t="shared" ref="J331:K331" si="336">IF(I331&lt;&gt;"",B331,"")</f>
        <v/>
      </c>
      <c r="K331" s="80" t="str">
        <f t="shared" si="336"/>
        <v/>
      </c>
      <c r="M331" s="57" t="s">
        <v>65</v>
      </c>
      <c r="N331" t="s">
        <v>65</v>
      </c>
      <c r="O331" t="s">
        <v>65</v>
      </c>
    </row>
    <row r="332" spans="4:15" x14ac:dyDescent="0.2">
      <c r="D332" s="61" t="str">
        <f t="shared" si="325"/>
        <v/>
      </c>
      <c r="I332" s="70" t="str">
        <f>IF(IF(A332='Date du mois'!$B$4,A332,"")=0,"",IF(A332='Date du mois'!$B$4,A332,""))</f>
        <v/>
      </c>
      <c r="J332" s="80" t="str">
        <f t="shared" ref="J332:K332" si="337">IF(I332&lt;&gt;"",B332,"")</f>
        <v/>
      </c>
      <c r="K332" s="80" t="str">
        <f t="shared" si="337"/>
        <v/>
      </c>
      <c r="M332" s="57" t="s">
        <v>65</v>
      </c>
      <c r="N332" t="s">
        <v>65</v>
      </c>
      <c r="O332" t="s">
        <v>65</v>
      </c>
    </row>
    <row r="333" spans="4:15" x14ac:dyDescent="0.2">
      <c r="D333" s="61" t="str">
        <f t="shared" si="325"/>
        <v/>
      </c>
      <c r="I333" s="70" t="str">
        <f>IF(IF(A333='Date du mois'!$B$4,A333,"")=0,"",IF(A333='Date du mois'!$B$4,A333,""))</f>
        <v/>
      </c>
      <c r="J333" s="80" t="str">
        <f t="shared" ref="J333:K333" si="338">IF(I333&lt;&gt;"",B333,"")</f>
        <v/>
      </c>
      <c r="K333" s="80" t="str">
        <f t="shared" si="338"/>
        <v/>
      </c>
      <c r="M333" s="57" t="s">
        <v>65</v>
      </c>
      <c r="N333" t="s">
        <v>65</v>
      </c>
      <c r="O333" t="s">
        <v>65</v>
      </c>
    </row>
    <row r="334" spans="4:15" x14ac:dyDescent="0.2">
      <c r="D334" s="61" t="str">
        <f t="shared" si="325"/>
        <v/>
      </c>
      <c r="I334" s="70" t="str">
        <f>IF(IF(A334='Date du mois'!$B$4,A334,"")=0,"",IF(A334='Date du mois'!$B$4,A334,""))</f>
        <v/>
      </c>
      <c r="J334" s="80" t="str">
        <f t="shared" ref="J334:K334" si="339">IF(I334&lt;&gt;"",B334,"")</f>
        <v/>
      </c>
      <c r="K334" s="80" t="str">
        <f t="shared" si="339"/>
        <v/>
      </c>
      <c r="M334" s="57" t="s">
        <v>65</v>
      </c>
      <c r="N334" t="s">
        <v>65</v>
      </c>
      <c r="O334" t="s">
        <v>65</v>
      </c>
    </row>
    <row r="335" spans="4:15" x14ac:dyDescent="0.2">
      <c r="D335" s="61" t="str">
        <f t="shared" si="325"/>
        <v/>
      </c>
      <c r="I335" s="70" t="str">
        <f>IF(IF(A335='Date du mois'!$B$4,A335,"")=0,"",IF(A335='Date du mois'!$B$4,A335,""))</f>
        <v/>
      </c>
      <c r="J335" s="80" t="str">
        <f t="shared" ref="J335:K335" si="340">IF(I335&lt;&gt;"",B335,"")</f>
        <v/>
      </c>
      <c r="K335" s="80" t="str">
        <f t="shared" si="340"/>
        <v/>
      </c>
      <c r="M335" s="57" t="s">
        <v>65</v>
      </c>
      <c r="N335" t="s">
        <v>65</v>
      </c>
      <c r="O335" t="s">
        <v>65</v>
      </c>
    </row>
    <row r="336" spans="4:15" x14ac:dyDescent="0.2">
      <c r="D336" s="61" t="str">
        <f t="shared" si="325"/>
        <v/>
      </c>
      <c r="I336" s="70" t="str">
        <f>IF(IF(A336='Date du mois'!$B$4,A336,"")=0,"",IF(A336='Date du mois'!$B$4,A336,""))</f>
        <v/>
      </c>
      <c r="J336" s="80" t="str">
        <f t="shared" ref="J336:K336" si="341">IF(I336&lt;&gt;"",B336,"")</f>
        <v/>
      </c>
      <c r="K336" s="80" t="str">
        <f t="shared" si="341"/>
        <v/>
      </c>
      <c r="M336" s="57" t="s">
        <v>65</v>
      </c>
      <c r="N336" t="s">
        <v>65</v>
      </c>
      <c r="O336" t="s">
        <v>65</v>
      </c>
    </row>
    <row r="337" spans="4:15" x14ac:dyDescent="0.2">
      <c r="D337" s="61" t="str">
        <f t="shared" si="325"/>
        <v/>
      </c>
      <c r="I337" s="70" t="str">
        <f>IF(IF(A337='Date du mois'!$B$4,A337,"")=0,"",IF(A337='Date du mois'!$B$4,A337,""))</f>
        <v/>
      </c>
      <c r="J337" s="80" t="str">
        <f t="shared" ref="J337:K337" si="342">IF(I337&lt;&gt;"",B337,"")</f>
        <v/>
      </c>
      <c r="K337" s="80" t="str">
        <f t="shared" si="342"/>
        <v/>
      </c>
      <c r="M337" s="57" t="s">
        <v>65</v>
      </c>
      <c r="N337" t="s">
        <v>65</v>
      </c>
      <c r="O337" t="s">
        <v>65</v>
      </c>
    </row>
    <row r="338" spans="4:15" x14ac:dyDescent="0.2">
      <c r="D338" s="61" t="str">
        <f t="shared" si="325"/>
        <v/>
      </c>
      <c r="I338" s="70" t="str">
        <f>IF(IF(A338='Date du mois'!$B$4,A338,"")=0,"",IF(A338='Date du mois'!$B$4,A338,""))</f>
        <v/>
      </c>
      <c r="J338" s="80" t="str">
        <f t="shared" ref="J338:K338" si="343">IF(I338&lt;&gt;"",B338,"")</f>
        <v/>
      </c>
      <c r="K338" s="80" t="str">
        <f t="shared" si="343"/>
        <v/>
      </c>
      <c r="M338" s="57" t="s">
        <v>65</v>
      </c>
      <c r="N338" t="s">
        <v>65</v>
      </c>
      <c r="O338" t="s">
        <v>65</v>
      </c>
    </row>
    <row r="339" spans="4:15" x14ac:dyDescent="0.2">
      <c r="D339" s="61" t="str">
        <f t="shared" si="325"/>
        <v/>
      </c>
      <c r="I339" s="70" t="str">
        <f>IF(IF(A339='Date du mois'!$B$4,A339,"")=0,"",IF(A339='Date du mois'!$B$4,A339,""))</f>
        <v/>
      </c>
      <c r="J339" s="80" t="str">
        <f t="shared" ref="J339:K339" si="344">IF(I339&lt;&gt;"",B339,"")</f>
        <v/>
      </c>
      <c r="K339" s="80" t="str">
        <f t="shared" si="344"/>
        <v/>
      </c>
      <c r="M339" s="57" t="s">
        <v>65</v>
      </c>
      <c r="N339" t="s">
        <v>65</v>
      </c>
      <c r="O339" t="s">
        <v>65</v>
      </c>
    </row>
    <row r="340" spans="4:15" x14ac:dyDescent="0.2">
      <c r="D340" s="61" t="str">
        <f t="shared" si="325"/>
        <v/>
      </c>
      <c r="I340" s="70" t="str">
        <f>IF(IF(A340='Date du mois'!$B$4,A340,"")=0,"",IF(A340='Date du mois'!$B$4,A340,""))</f>
        <v/>
      </c>
      <c r="J340" s="80" t="str">
        <f t="shared" ref="J340:K340" si="345">IF(I340&lt;&gt;"",B340,"")</f>
        <v/>
      </c>
      <c r="K340" s="80" t="str">
        <f t="shared" si="345"/>
        <v/>
      </c>
      <c r="M340" s="57" t="s">
        <v>65</v>
      </c>
      <c r="N340" t="s">
        <v>65</v>
      </c>
      <c r="O340" t="s">
        <v>65</v>
      </c>
    </row>
    <row r="341" spans="4:15" x14ac:dyDescent="0.2">
      <c r="D341" s="61" t="str">
        <f t="shared" si="325"/>
        <v/>
      </c>
      <c r="I341" s="70" t="str">
        <f>IF(IF(A341='Date du mois'!$B$4,A341,"")=0,"",IF(A341='Date du mois'!$B$4,A341,""))</f>
        <v/>
      </c>
      <c r="J341" s="80" t="str">
        <f t="shared" ref="J341:K341" si="346">IF(I341&lt;&gt;"",B341,"")</f>
        <v/>
      </c>
      <c r="K341" s="80" t="str">
        <f t="shared" si="346"/>
        <v/>
      </c>
      <c r="M341" s="57" t="s">
        <v>65</v>
      </c>
      <c r="N341" t="s">
        <v>65</v>
      </c>
      <c r="O341" t="s">
        <v>65</v>
      </c>
    </row>
    <row r="342" spans="4:15" x14ac:dyDescent="0.2">
      <c r="D342" s="61" t="str">
        <f t="shared" si="325"/>
        <v/>
      </c>
      <c r="I342" s="70" t="str">
        <f>IF(IF(A342='Date du mois'!$B$4,A342,"")=0,"",IF(A342='Date du mois'!$B$4,A342,""))</f>
        <v/>
      </c>
      <c r="J342" s="80" t="str">
        <f t="shared" ref="J342:K342" si="347">IF(I342&lt;&gt;"",B342,"")</f>
        <v/>
      </c>
      <c r="K342" s="80" t="str">
        <f t="shared" si="347"/>
        <v/>
      </c>
      <c r="M342" s="57" t="s">
        <v>65</v>
      </c>
      <c r="N342" t="s">
        <v>65</v>
      </c>
      <c r="O342" t="s">
        <v>65</v>
      </c>
    </row>
    <row r="343" spans="4:15" x14ac:dyDescent="0.2">
      <c r="D343" s="61" t="str">
        <f t="shared" si="325"/>
        <v/>
      </c>
      <c r="I343" s="70" t="str">
        <f>IF(IF(A343='Date du mois'!$B$4,A343,"")=0,"",IF(A343='Date du mois'!$B$4,A343,""))</f>
        <v/>
      </c>
      <c r="J343" s="80" t="str">
        <f t="shared" ref="J343:K343" si="348">IF(I343&lt;&gt;"",B343,"")</f>
        <v/>
      </c>
      <c r="K343" s="80" t="str">
        <f t="shared" si="348"/>
        <v/>
      </c>
      <c r="M343" s="57" t="s">
        <v>65</v>
      </c>
      <c r="N343" t="s">
        <v>65</v>
      </c>
      <c r="O343" t="s">
        <v>65</v>
      </c>
    </row>
    <row r="344" spans="4:15" x14ac:dyDescent="0.2">
      <c r="D344" s="61" t="str">
        <f t="shared" si="325"/>
        <v/>
      </c>
      <c r="I344" s="70" t="str">
        <f>IF(IF(A344='Date du mois'!$B$4,A344,"")=0,"",IF(A344='Date du mois'!$B$4,A344,""))</f>
        <v/>
      </c>
      <c r="J344" s="80" t="str">
        <f t="shared" ref="J344:K344" si="349">IF(I344&lt;&gt;"",B344,"")</f>
        <v/>
      </c>
      <c r="K344" s="80" t="str">
        <f t="shared" si="349"/>
        <v/>
      </c>
      <c r="M344" s="57" t="s">
        <v>65</v>
      </c>
      <c r="N344" t="s">
        <v>65</v>
      </c>
      <c r="O344" t="s">
        <v>65</v>
      </c>
    </row>
    <row r="345" spans="4:15" x14ac:dyDescent="0.2">
      <c r="D345" s="61" t="str">
        <f t="shared" si="325"/>
        <v/>
      </c>
      <c r="I345" s="70" t="str">
        <f>IF(IF(A345='Date du mois'!$B$4,A345,"")=0,"",IF(A345='Date du mois'!$B$4,A345,""))</f>
        <v/>
      </c>
      <c r="J345" s="80" t="str">
        <f t="shared" ref="J345:K345" si="350">IF(I345&lt;&gt;"",B345,"")</f>
        <v/>
      </c>
      <c r="K345" s="80" t="str">
        <f t="shared" si="350"/>
        <v/>
      </c>
      <c r="M345" s="57" t="s">
        <v>65</v>
      </c>
      <c r="N345" t="s">
        <v>65</v>
      </c>
      <c r="O345" t="s">
        <v>65</v>
      </c>
    </row>
    <row r="346" spans="4:15" x14ac:dyDescent="0.2">
      <c r="D346" s="61" t="str">
        <f t="shared" si="325"/>
        <v/>
      </c>
      <c r="I346" s="70" t="str">
        <f>IF(IF(A346='Date du mois'!$B$4,A346,"")=0,"",IF(A346='Date du mois'!$B$4,A346,""))</f>
        <v/>
      </c>
      <c r="J346" s="80" t="str">
        <f t="shared" ref="J346:K346" si="351">IF(I346&lt;&gt;"",B346,"")</f>
        <v/>
      </c>
      <c r="K346" s="80" t="str">
        <f t="shared" si="351"/>
        <v/>
      </c>
      <c r="M346" s="57" t="s">
        <v>65</v>
      </c>
      <c r="N346" t="s">
        <v>65</v>
      </c>
      <c r="O346" t="s">
        <v>65</v>
      </c>
    </row>
    <row r="347" spans="4:15" x14ac:dyDescent="0.2">
      <c r="D347" s="61" t="str">
        <f t="shared" si="325"/>
        <v/>
      </c>
      <c r="I347" s="70" t="str">
        <f>IF(IF(A347='Date du mois'!$B$4,A347,"")=0,"",IF(A347='Date du mois'!$B$4,A347,""))</f>
        <v/>
      </c>
      <c r="J347" s="80" t="str">
        <f t="shared" ref="J347:K347" si="352">IF(I347&lt;&gt;"",B347,"")</f>
        <v/>
      </c>
      <c r="K347" s="80" t="str">
        <f t="shared" si="352"/>
        <v/>
      </c>
      <c r="M347" s="57" t="s">
        <v>65</v>
      </c>
      <c r="N347" t="s">
        <v>65</v>
      </c>
      <c r="O347" t="s">
        <v>65</v>
      </c>
    </row>
    <row r="348" spans="4:15" x14ac:dyDescent="0.2">
      <c r="D348" s="61" t="str">
        <f t="shared" si="325"/>
        <v/>
      </c>
      <c r="I348" s="70" t="str">
        <f>IF(IF(A348='Date du mois'!$B$4,A348,"")=0,"",IF(A348='Date du mois'!$B$4,A348,""))</f>
        <v/>
      </c>
      <c r="J348" s="80" t="str">
        <f t="shared" ref="J348:K348" si="353">IF(I348&lt;&gt;"",B348,"")</f>
        <v/>
      </c>
      <c r="K348" s="80" t="str">
        <f t="shared" si="353"/>
        <v/>
      </c>
      <c r="M348" s="57" t="s">
        <v>65</v>
      </c>
      <c r="N348" t="s">
        <v>65</v>
      </c>
      <c r="O348" t="s">
        <v>65</v>
      </c>
    </row>
    <row r="349" spans="4:15" x14ac:dyDescent="0.2">
      <c r="D349" s="61" t="str">
        <f t="shared" si="325"/>
        <v/>
      </c>
      <c r="I349" s="70" t="str">
        <f>IF(IF(A349='Date du mois'!$B$4,A349,"")=0,"",IF(A349='Date du mois'!$B$4,A349,""))</f>
        <v/>
      </c>
      <c r="J349" s="80" t="str">
        <f t="shared" ref="J349:K349" si="354">IF(I349&lt;&gt;"",B349,"")</f>
        <v/>
      </c>
      <c r="K349" s="80" t="str">
        <f t="shared" si="354"/>
        <v/>
      </c>
      <c r="M349" s="57" t="s">
        <v>65</v>
      </c>
      <c r="N349" t="s">
        <v>65</v>
      </c>
      <c r="O349" t="s">
        <v>65</v>
      </c>
    </row>
    <row r="350" spans="4:15" x14ac:dyDescent="0.2">
      <c r="D350" s="61" t="str">
        <f t="shared" si="325"/>
        <v/>
      </c>
      <c r="I350" s="70" t="str">
        <f>IF(IF(A350='Date du mois'!$B$4,A350,"")=0,"",IF(A350='Date du mois'!$B$4,A350,""))</f>
        <v/>
      </c>
      <c r="J350" s="80" t="str">
        <f t="shared" ref="J350:K350" si="355">IF(I350&lt;&gt;"",B350,"")</f>
        <v/>
      </c>
      <c r="K350" s="80" t="str">
        <f t="shared" si="355"/>
        <v/>
      </c>
      <c r="M350" s="57" t="s">
        <v>65</v>
      </c>
      <c r="N350" t="s">
        <v>65</v>
      </c>
      <c r="O350" t="s">
        <v>65</v>
      </c>
    </row>
    <row r="351" spans="4:15" x14ac:dyDescent="0.2">
      <c r="D351" s="61" t="str">
        <f t="shared" si="325"/>
        <v/>
      </c>
      <c r="I351" s="70" t="str">
        <f>IF(IF(A351='Date du mois'!$B$4,A351,"")=0,"",IF(A351='Date du mois'!$B$4,A351,""))</f>
        <v/>
      </c>
      <c r="J351" s="80" t="str">
        <f t="shared" ref="J351:K351" si="356">IF(I351&lt;&gt;"",B351,"")</f>
        <v/>
      </c>
      <c r="K351" s="80" t="str">
        <f t="shared" si="356"/>
        <v/>
      </c>
      <c r="M351" s="57" t="s">
        <v>65</v>
      </c>
      <c r="N351" t="s">
        <v>65</v>
      </c>
      <c r="O351" t="s">
        <v>65</v>
      </c>
    </row>
    <row r="352" spans="4:15" x14ac:dyDescent="0.2">
      <c r="D352" s="61" t="str">
        <f t="shared" si="325"/>
        <v/>
      </c>
      <c r="I352" s="70" t="str">
        <f>IF(IF(A352='Date du mois'!$B$4,A352,"")=0,"",IF(A352='Date du mois'!$B$4,A352,""))</f>
        <v/>
      </c>
      <c r="J352" s="80" t="str">
        <f t="shared" ref="J352:K352" si="357">IF(I352&lt;&gt;"",B352,"")</f>
        <v/>
      </c>
      <c r="K352" s="80" t="str">
        <f t="shared" si="357"/>
        <v/>
      </c>
      <c r="M352" s="57" t="s">
        <v>65</v>
      </c>
      <c r="N352" t="s">
        <v>65</v>
      </c>
      <c r="O352" t="s">
        <v>65</v>
      </c>
    </row>
    <row r="353" spans="4:15" x14ac:dyDescent="0.2">
      <c r="D353" s="61" t="str">
        <f t="shared" si="325"/>
        <v/>
      </c>
      <c r="I353" s="70" t="str">
        <f>IF(IF(A353='Date du mois'!$B$4,A353,"")=0,"",IF(A353='Date du mois'!$B$4,A353,""))</f>
        <v/>
      </c>
      <c r="J353" s="80" t="str">
        <f t="shared" ref="J353:K353" si="358">IF(I353&lt;&gt;"",B353,"")</f>
        <v/>
      </c>
      <c r="K353" s="80" t="str">
        <f t="shared" si="358"/>
        <v/>
      </c>
      <c r="M353" s="57" t="s">
        <v>65</v>
      </c>
      <c r="N353" t="s">
        <v>65</v>
      </c>
      <c r="O353" t="s">
        <v>65</v>
      </c>
    </row>
    <row r="354" spans="4:15" x14ac:dyDescent="0.2">
      <c r="D354" s="61" t="str">
        <f t="shared" si="325"/>
        <v/>
      </c>
      <c r="I354" s="70" t="str">
        <f>IF(IF(A354='Date du mois'!$B$4,A354,"")=0,"",IF(A354='Date du mois'!$B$4,A354,""))</f>
        <v/>
      </c>
      <c r="J354" s="80" t="str">
        <f t="shared" ref="J354:K354" si="359">IF(I354&lt;&gt;"",B354,"")</f>
        <v/>
      </c>
      <c r="K354" s="80" t="str">
        <f t="shared" si="359"/>
        <v/>
      </c>
      <c r="M354" s="57" t="s">
        <v>65</v>
      </c>
      <c r="N354" t="s">
        <v>65</v>
      </c>
      <c r="O354" t="s">
        <v>65</v>
      </c>
    </row>
    <row r="355" spans="4:15" x14ac:dyDescent="0.2">
      <c r="D355" s="61" t="str">
        <f t="shared" si="325"/>
        <v/>
      </c>
      <c r="I355" s="70" t="str">
        <f>IF(IF(A355='Date du mois'!$B$4,A355,"")=0,"",IF(A355='Date du mois'!$B$4,A355,""))</f>
        <v/>
      </c>
      <c r="J355" s="80" t="str">
        <f t="shared" ref="J355:K355" si="360">IF(I355&lt;&gt;"",B355,"")</f>
        <v/>
      </c>
      <c r="K355" s="80" t="str">
        <f t="shared" si="360"/>
        <v/>
      </c>
      <c r="M355" s="57" t="s">
        <v>65</v>
      </c>
      <c r="N355" t="s">
        <v>65</v>
      </c>
      <c r="O355" t="s">
        <v>65</v>
      </c>
    </row>
    <row r="356" spans="4:15" x14ac:dyDescent="0.2">
      <c r="D356" s="61" t="str">
        <f t="shared" si="325"/>
        <v/>
      </c>
      <c r="I356" s="70" t="str">
        <f>IF(IF(A356='Date du mois'!$B$4,A356,"")=0,"",IF(A356='Date du mois'!$B$4,A356,""))</f>
        <v/>
      </c>
      <c r="J356" s="80" t="str">
        <f t="shared" ref="J356:K356" si="361">IF(I356&lt;&gt;"",B356,"")</f>
        <v/>
      </c>
      <c r="K356" s="80" t="str">
        <f t="shared" si="361"/>
        <v/>
      </c>
      <c r="M356" s="57" t="s">
        <v>65</v>
      </c>
      <c r="N356" t="s">
        <v>65</v>
      </c>
      <c r="O356" t="s">
        <v>65</v>
      </c>
    </row>
    <row r="357" spans="4:15" x14ac:dyDescent="0.2">
      <c r="D357" s="61" t="str">
        <f t="shared" si="325"/>
        <v/>
      </c>
      <c r="I357" s="70" t="str">
        <f>IF(IF(A357='Date du mois'!$B$4,A357,"")=0,"",IF(A357='Date du mois'!$B$4,A357,""))</f>
        <v/>
      </c>
      <c r="J357" s="80" t="str">
        <f t="shared" ref="J357:K357" si="362">IF(I357&lt;&gt;"",B357,"")</f>
        <v/>
      </c>
      <c r="K357" s="80" t="str">
        <f t="shared" si="362"/>
        <v/>
      </c>
      <c r="M357" s="57" t="s">
        <v>65</v>
      </c>
      <c r="N357" t="s">
        <v>65</v>
      </c>
      <c r="O357" t="s">
        <v>65</v>
      </c>
    </row>
    <row r="358" spans="4:15" x14ac:dyDescent="0.2">
      <c r="D358" s="61" t="str">
        <f t="shared" si="325"/>
        <v/>
      </c>
      <c r="I358" s="70" t="str">
        <f>IF(IF(A358='Date du mois'!$B$4,A358,"")=0,"",IF(A358='Date du mois'!$B$4,A358,""))</f>
        <v/>
      </c>
      <c r="J358" s="80" t="str">
        <f t="shared" ref="J358:K358" si="363">IF(I358&lt;&gt;"",B358,"")</f>
        <v/>
      </c>
      <c r="K358" s="80" t="str">
        <f t="shared" si="363"/>
        <v/>
      </c>
      <c r="M358" s="57" t="s">
        <v>65</v>
      </c>
      <c r="N358" t="s">
        <v>65</v>
      </c>
      <c r="O358" t="s">
        <v>65</v>
      </c>
    </row>
    <row r="359" spans="4:15" x14ac:dyDescent="0.2">
      <c r="D359" s="61" t="str">
        <f t="shared" si="325"/>
        <v/>
      </c>
      <c r="I359" s="70" t="str">
        <f>IF(IF(A359='Date du mois'!$B$4,A359,"")=0,"",IF(A359='Date du mois'!$B$4,A359,""))</f>
        <v/>
      </c>
      <c r="J359" s="80" t="str">
        <f t="shared" ref="J359:K359" si="364">IF(I359&lt;&gt;"",B359,"")</f>
        <v/>
      </c>
      <c r="K359" s="80" t="str">
        <f t="shared" si="364"/>
        <v/>
      </c>
      <c r="M359" s="57" t="s">
        <v>65</v>
      </c>
      <c r="N359" t="s">
        <v>65</v>
      </c>
      <c r="O359" t="s">
        <v>65</v>
      </c>
    </row>
    <row r="360" spans="4:15" x14ac:dyDescent="0.2">
      <c r="D360" s="61" t="str">
        <f t="shared" si="325"/>
        <v/>
      </c>
      <c r="I360" s="70" t="str">
        <f>IF(IF(A360='Date du mois'!$B$4,A360,"")=0,"",IF(A360='Date du mois'!$B$4,A360,""))</f>
        <v/>
      </c>
      <c r="J360" s="80" t="str">
        <f t="shared" ref="J360:K360" si="365">IF(I360&lt;&gt;"",B360,"")</f>
        <v/>
      </c>
      <c r="K360" s="80" t="str">
        <f t="shared" si="365"/>
        <v/>
      </c>
      <c r="M360" s="57" t="s">
        <v>65</v>
      </c>
      <c r="N360" t="s">
        <v>65</v>
      </c>
      <c r="O360" t="s">
        <v>65</v>
      </c>
    </row>
    <row r="361" spans="4:15" x14ac:dyDescent="0.2">
      <c r="D361" s="61" t="str">
        <f t="shared" si="325"/>
        <v/>
      </c>
      <c r="I361" s="70" t="str">
        <f>IF(IF(A361='Date du mois'!$B$4,A361,"")=0,"",IF(A361='Date du mois'!$B$4,A361,""))</f>
        <v/>
      </c>
      <c r="J361" s="80" t="str">
        <f t="shared" ref="J361:K361" si="366">IF(I361&lt;&gt;"",B361,"")</f>
        <v/>
      </c>
      <c r="K361" s="80" t="str">
        <f t="shared" si="366"/>
        <v/>
      </c>
      <c r="M361" s="57" t="s">
        <v>65</v>
      </c>
      <c r="N361" t="s">
        <v>65</v>
      </c>
      <c r="O361" t="s">
        <v>65</v>
      </c>
    </row>
    <row r="362" spans="4:15" x14ac:dyDescent="0.2">
      <c r="D362" s="61" t="str">
        <f t="shared" si="325"/>
        <v/>
      </c>
      <c r="I362" s="70" t="str">
        <f>IF(IF(A362='Date du mois'!$B$4,A362,"")=0,"",IF(A362='Date du mois'!$B$4,A362,""))</f>
        <v/>
      </c>
      <c r="J362" s="80" t="str">
        <f t="shared" ref="J362:K362" si="367">IF(I362&lt;&gt;"",B362,"")</f>
        <v/>
      </c>
      <c r="K362" s="80" t="str">
        <f t="shared" si="367"/>
        <v/>
      </c>
      <c r="M362" s="57" t="s">
        <v>65</v>
      </c>
      <c r="N362" t="s">
        <v>65</v>
      </c>
      <c r="O362" t="s">
        <v>65</v>
      </c>
    </row>
    <row r="363" spans="4:15" x14ac:dyDescent="0.2">
      <c r="D363" s="61" t="str">
        <f t="shared" si="325"/>
        <v/>
      </c>
      <c r="I363" s="70" t="str">
        <f>IF(IF(A363='Date du mois'!$B$4,A363,"")=0,"",IF(A363='Date du mois'!$B$4,A363,""))</f>
        <v/>
      </c>
      <c r="J363" s="80" t="str">
        <f t="shared" ref="J363:K363" si="368">IF(I363&lt;&gt;"",B363,"")</f>
        <v/>
      </c>
      <c r="K363" s="80" t="str">
        <f t="shared" si="368"/>
        <v/>
      </c>
      <c r="M363" s="57" t="s">
        <v>65</v>
      </c>
      <c r="N363" t="s">
        <v>65</v>
      </c>
      <c r="O363" t="s">
        <v>65</v>
      </c>
    </row>
    <row r="364" spans="4:15" x14ac:dyDescent="0.2">
      <c r="D364" s="61" t="str">
        <f t="shared" si="325"/>
        <v/>
      </c>
      <c r="I364" s="70" t="str">
        <f>IF(IF(A364='Date du mois'!$B$4,A364,"")=0,"",IF(A364='Date du mois'!$B$4,A364,""))</f>
        <v/>
      </c>
      <c r="J364" s="80" t="str">
        <f t="shared" ref="J364:K364" si="369">IF(I364&lt;&gt;"",B364,"")</f>
        <v/>
      </c>
      <c r="K364" s="80" t="str">
        <f t="shared" si="369"/>
        <v/>
      </c>
      <c r="M364" s="57" t="s">
        <v>65</v>
      </c>
      <c r="N364" t="s">
        <v>65</v>
      </c>
      <c r="O364" t="s">
        <v>65</v>
      </c>
    </row>
    <row r="365" spans="4:15" x14ac:dyDescent="0.2">
      <c r="D365" s="61" t="str">
        <f t="shared" si="325"/>
        <v/>
      </c>
      <c r="I365" s="70" t="str">
        <f>IF(IF(A365='Date du mois'!$B$4,A365,"")=0,"",IF(A365='Date du mois'!$B$4,A365,""))</f>
        <v/>
      </c>
      <c r="J365" s="80" t="str">
        <f t="shared" ref="J365:K365" si="370">IF(I365&lt;&gt;"",B365,"")</f>
        <v/>
      </c>
      <c r="K365" s="80" t="str">
        <f t="shared" si="370"/>
        <v/>
      </c>
      <c r="M365" s="57" t="s">
        <v>65</v>
      </c>
      <c r="N365" t="s">
        <v>65</v>
      </c>
      <c r="O365" t="s">
        <v>65</v>
      </c>
    </row>
    <row r="366" spans="4:15" x14ac:dyDescent="0.2">
      <c r="D366" s="61" t="str">
        <f t="shared" si="325"/>
        <v/>
      </c>
      <c r="I366" s="70" t="str">
        <f>IF(IF(A366='Date du mois'!$B$4,A366,"")=0,"",IF(A366='Date du mois'!$B$4,A366,""))</f>
        <v/>
      </c>
      <c r="J366" s="80" t="str">
        <f t="shared" ref="J366:K366" si="371">IF(I366&lt;&gt;"",B366,"")</f>
        <v/>
      </c>
      <c r="K366" s="80" t="str">
        <f t="shared" si="371"/>
        <v/>
      </c>
      <c r="M366" s="57" t="s">
        <v>65</v>
      </c>
      <c r="N366" t="s">
        <v>65</v>
      </c>
      <c r="O366" t="s">
        <v>65</v>
      </c>
    </row>
    <row r="367" spans="4:15" x14ac:dyDescent="0.2">
      <c r="D367" s="61" t="str">
        <f t="shared" si="325"/>
        <v/>
      </c>
      <c r="I367" s="70" t="str">
        <f>IF(IF(A367='Date du mois'!$B$4,A367,"")=0,"",IF(A367='Date du mois'!$B$4,A367,""))</f>
        <v/>
      </c>
      <c r="J367" s="80" t="str">
        <f t="shared" ref="J367:K367" si="372">IF(I367&lt;&gt;"",B367,"")</f>
        <v/>
      </c>
      <c r="K367" s="80" t="str">
        <f t="shared" si="372"/>
        <v/>
      </c>
      <c r="M367" s="57" t="s">
        <v>65</v>
      </c>
      <c r="N367" t="s">
        <v>65</v>
      </c>
      <c r="O367" t="s">
        <v>65</v>
      </c>
    </row>
    <row r="368" spans="4:15" x14ac:dyDescent="0.2">
      <c r="D368" s="61" t="str">
        <f t="shared" si="325"/>
        <v/>
      </c>
      <c r="I368" s="70" t="str">
        <f>IF(IF(A368='Date du mois'!$B$4,A368,"")=0,"",IF(A368='Date du mois'!$B$4,A368,""))</f>
        <v/>
      </c>
      <c r="J368" s="80" t="str">
        <f t="shared" ref="J368:K368" si="373">IF(I368&lt;&gt;"",B368,"")</f>
        <v/>
      </c>
      <c r="K368" s="80" t="str">
        <f t="shared" si="373"/>
        <v/>
      </c>
      <c r="M368" s="57" t="s">
        <v>65</v>
      </c>
      <c r="N368" t="s">
        <v>65</v>
      </c>
      <c r="O368" t="s">
        <v>65</v>
      </c>
    </row>
    <row r="369" spans="4:15" x14ac:dyDescent="0.2">
      <c r="D369" s="61" t="str">
        <f t="shared" si="325"/>
        <v/>
      </c>
      <c r="I369" s="70" t="str">
        <f>IF(IF(A369='Date du mois'!$B$4,A369,"")=0,"",IF(A369='Date du mois'!$B$4,A369,""))</f>
        <v/>
      </c>
      <c r="J369" s="80" t="str">
        <f t="shared" ref="J369:K369" si="374">IF(I369&lt;&gt;"",B369,"")</f>
        <v/>
      </c>
      <c r="K369" s="80" t="str">
        <f t="shared" si="374"/>
        <v/>
      </c>
      <c r="M369" s="57" t="s">
        <v>65</v>
      </c>
      <c r="N369" t="s">
        <v>65</v>
      </c>
      <c r="O369" t="s">
        <v>65</v>
      </c>
    </row>
    <row r="370" spans="4:15" x14ac:dyDescent="0.2">
      <c r="D370" s="61" t="str">
        <f t="shared" si="325"/>
        <v/>
      </c>
      <c r="I370" s="70" t="str">
        <f>IF(IF(A370='Date du mois'!$B$4,A370,"")=0,"",IF(A370='Date du mois'!$B$4,A370,""))</f>
        <v/>
      </c>
      <c r="J370" s="80" t="str">
        <f t="shared" ref="J370:K370" si="375">IF(I370&lt;&gt;"",B370,"")</f>
        <v/>
      </c>
      <c r="K370" s="80" t="str">
        <f t="shared" si="375"/>
        <v/>
      </c>
      <c r="M370" s="57" t="s">
        <v>65</v>
      </c>
      <c r="N370" t="s">
        <v>65</v>
      </c>
      <c r="O370" t="s">
        <v>65</v>
      </c>
    </row>
    <row r="371" spans="4:15" x14ac:dyDescent="0.2">
      <c r="D371" s="61" t="str">
        <f t="shared" si="325"/>
        <v/>
      </c>
      <c r="I371" s="70" t="str">
        <f>IF(IF(A371='Date du mois'!$B$4,A371,"")=0,"",IF(A371='Date du mois'!$B$4,A371,""))</f>
        <v/>
      </c>
      <c r="J371" s="80" t="str">
        <f t="shared" ref="J371:K371" si="376">IF(I371&lt;&gt;"",B371,"")</f>
        <v/>
      </c>
      <c r="K371" s="80" t="str">
        <f t="shared" si="376"/>
        <v/>
      </c>
      <c r="M371" s="57" t="s">
        <v>65</v>
      </c>
      <c r="N371" t="s">
        <v>65</v>
      </c>
      <c r="O371" t="s">
        <v>65</v>
      </c>
    </row>
    <row r="372" spans="4:15" x14ac:dyDescent="0.2">
      <c r="D372" s="61" t="str">
        <f t="shared" si="325"/>
        <v/>
      </c>
      <c r="I372" s="70" t="str">
        <f>IF(IF(A372='Date du mois'!$B$4,A372,"")=0,"",IF(A372='Date du mois'!$B$4,A372,""))</f>
        <v/>
      </c>
      <c r="J372" s="80" t="str">
        <f t="shared" ref="J372:K372" si="377">IF(I372&lt;&gt;"",B372,"")</f>
        <v/>
      </c>
      <c r="K372" s="80" t="str">
        <f t="shared" si="377"/>
        <v/>
      </c>
      <c r="M372" s="57" t="s">
        <v>65</v>
      </c>
      <c r="N372" t="s">
        <v>65</v>
      </c>
      <c r="O372" t="s">
        <v>65</v>
      </c>
    </row>
    <row r="373" spans="4:15" x14ac:dyDescent="0.2">
      <c r="D373" s="61" t="str">
        <f t="shared" si="325"/>
        <v/>
      </c>
      <c r="I373" s="70" t="str">
        <f>IF(IF(A373='Date du mois'!$B$4,A373,"")=0,"",IF(A373='Date du mois'!$B$4,A373,""))</f>
        <v/>
      </c>
      <c r="J373" s="80" t="str">
        <f t="shared" ref="J373:K373" si="378">IF(I373&lt;&gt;"",B373,"")</f>
        <v/>
      </c>
      <c r="K373" s="80" t="str">
        <f t="shared" si="378"/>
        <v/>
      </c>
      <c r="M373" s="57" t="s">
        <v>65</v>
      </c>
      <c r="N373" t="s">
        <v>65</v>
      </c>
      <c r="O373" t="s">
        <v>65</v>
      </c>
    </row>
    <row r="374" spans="4:15" x14ac:dyDescent="0.2">
      <c r="D374" s="61" t="str">
        <f t="shared" si="325"/>
        <v/>
      </c>
      <c r="I374" s="70" t="str">
        <f>IF(IF(A374='Date du mois'!$B$4,A374,"")=0,"",IF(A374='Date du mois'!$B$4,A374,""))</f>
        <v/>
      </c>
      <c r="J374" s="80" t="str">
        <f t="shared" ref="J374:K374" si="379">IF(I374&lt;&gt;"",B374,"")</f>
        <v/>
      </c>
      <c r="K374" s="80" t="str">
        <f t="shared" si="379"/>
        <v/>
      </c>
      <c r="M374" s="57" t="s">
        <v>65</v>
      </c>
      <c r="N374" t="s">
        <v>65</v>
      </c>
      <c r="O374" t="s">
        <v>65</v>
      </c>
    </row>
    <row r="375" spans="4:15" x14ac:dyDescent="0.2">
      <c r="D375" s="61" t="str">
        <f t="shared" si="325"/>
        <v/>
      </c>
      <c r="I375" s="70" t="str">
        <f>IF(IF(A375='Date du mois'!$B$4,A375,"")=0,"",IF(A375='Date du mois'!$B$4,A375,""))</f>
        <v/>
      </c>
      <c r="J375" s="80" t="str">
        <f t="shared" ref="J375:K375" si="380">IF(I375&lt;&gt;"",B375,"")</f>
        <v/>
      </c>
      <c r="K375" s="80" t="str">
        <f t="shared" si="380"/>
        <v/>
      </c>
      <c r="M375" s="57" t="s">
        <v>65</v>
      </c>
      <c r="N375" t="s">
        <v>65</v>
      </c>
      <c r="O375" t="s">
        <v>65</v>
      </c>
    </row>
    <row r="376" spans="4:15" x14ac:dyDescent="0.2">
      <c r="D376" s="61" t="str">
        <f t="shared" si="325"/>
        <v/>
      </c>
      <c r="I376" s="70" t="str">
        <f>IF(IF(A376='Date du mois'!$B$4,A376,"")=0,"",IF(A376='Date du mois'!$B$4,A376,""))</f>
        <v/>
      </c>
      <c r="J376" s="80" t="str">
        <f t="shared" ref="J376:K376" si="381">IF(I376&lt;&gt;"",B376,"")</f>
        <v/>
      </c>
      <c r="K376" s="80" t="str">
        <f t="shared" si="381"/>
        <v/>
      </c>
      <c r="M376" s="57" t="s">
        <v>65</v>
      </c>
      <c r="N376" t="s">
        <v>65</v>
      </c>
      <c r="O376" t="s">
        <v>65</v>
      </c>
    </row>
    <row r="377" spans="4:15" x14ac:dyDescent="0.2">
      <c r="D377" s="61" t="str">
        <f t="shared" si="325"/>
        <v/>
      </c>
      <c r="I377" s="70" t="str">
        <f>IF(IF(A377='Date du mois'!$B$4,A377,"")=0,"",IF(A377='Date du mois'!$B$4,A377,""))</f>
        <v/>
      </c>
      <c r="J377" s="80" t="str">
        <f t="shared" ref="J377:K377" si="382">IF(I377&lt;&gt;"",B377,"")</f>
        <v/>
      </c>
      <c r="K377" s="80" t="str">
        <f t="shared" si="382"/>
        <v/>
      </c>
      <c r="M377" s="57" t="s">
        <v>65</v>
      </c>
      <c r="N377" t="s">
        <v>65</v>
      </c>
      <c r="O377" t="s">
        <v>65</v>
      </c>
    </row>
    <row r="378" spans="4:15" x14ac:dyDescent="0.2">
      <c r="D378" s="61" t="str">
        <f t="shared" si="325"/>
        <v/>
      </c>
      <c r="I378" s="70" t="str">
        <f>IF(IF(A378='Date du mois'!$B$4,A378,"")=0,"",IF(A378='Date du mois'!$B$4,A378,""))</f>
        <v/>
      </c>
      <c r="J378" s="80" t="str">
        <f t="shared" ref="J378:K378" si="383">IF(I378&lt;&gt;"",B378,"")</f>
        <v/>
      </c>
      <c r="K378" s="80" t="str">
        <f t="shared" si="383"/>
        <v/>
      </c>
      <c r="M378" s="57" t="s">
        <v>65</v>
      </c>
      <c r="N378" t="s">
        <v>65</v>
      </c>
      <c r="O378" t="s">
        <v>65</v>
      </c>
    </row>
    <row r="379" spans="4:15" x14ac:dyDescent="0.2">
      <c r="D379" s="61" t="str">
        <f t="shared" si="325"/>
        <v/>
      </c>
      <c r="I379" s="70" t="str">
        <f>IF(IF(A379='Date du mois'!$B$4,A379,"")=0,"",IF(A379='Date du mois'!$B$4,A379,""))</f>
        <v/>
      </c>
      <c r="J379" s="80" t="str">
        <f t="shared" ref="J379:K379" si="384">IF(I379&lt;&gt;"",B379,"")</f>
        <v/>
      </c>
      <c r="K379" s="80" t="str">
        <f t="shared" si="384"/>
        <v/>
      </c>
      <c r="M379" s="57" t="s">
        <v>65</v>
      </c>
      <c r="N379" t="s">
        <v>65</v>
      </c>
      <c r="O379" t="s">
        <v>65</v>
      </c>
    </row>
    <row r="380" spans="4:15" x14ac:dyDescent="0.2">
      <c r="D380" s="61" t="str">
        <f t="shared" si="325"/>
        <v/>
      </c>
      <c r="I380" s="70" t="str">
        <f>IF(IF(A380='Date du mois'!$B$4,A380,"")=0,"",IF(A380='Date du mois'!$B$4,A380,""))</f>
        <v/>
      </c>
      <c r="J380" s="80" t="str">
        <f t="shared" ref="J380:K380" si="385">IF(I380&lt;&gt;"",B380,"")</f>
        <v/>
      </c>
      <c r="K380" s="80" t="str">
        <f t="shared" si="385"/>
        <v/>
      </c>
      <c r="M380" s="57" t="s">
        <v>65</v>
      </c>
      <c r="N380" t="s">
        <v>65</v>
      </c>
      <c r="O380" t="s">
        <v>65</v>
      </c>
    </row>
    <row r="381" spans="4:15" x14ac:dyDescent="0.2">
      <c r="D381" s="61" t="str">
        <f t="shared" si="325"/>
        <v/>
      </c>
      <c r="I381" s="70" t="str">
        <f>IF(IF(A381='Date du mois'!$B$4,A381,"")=0,"",IF(A381='Date du mois'!$B$4,A381,""))</f>
        <v/>
      </c>
      <c r="J381" s="80" t="str">
        <f t="shared" ref="J381:K381" si="386">IF(I381&lt;&gt;"",B381,"")</f>
        <v/>
      </c>
      <c r="K381" s="80" t="str">
        <f t="shared" si="386"/>
        <v/>
      </c>
      <c r="M381" s="57" t="s">
        <v>65</v>
      </c>
      <c r="N381" t="s">
        <v>65</v>
      </c>
      <c r="O381" t="s">
        <v>65</v>
      </c>
    </row>
    <row r="382" spans="4:15" x14ac:dyDescent="0.2">
      <c r="D382" s="61" t="str">
        <f t="shared" si="325"/>
        <v/>
      </c>
      <c r="I382" s="70" t="str">
        <f>IF(IF(A382='Date du mois'!$B$4,A382,"")=0,"",IF(A382='Date du mois'!$B$4,A382,""))</f>
        <v/>
      </c>
      <c r="J382" s="80" t="str">
        <f t="shared" ref="J382:K382" si="387">IF(I382&lt;&gt;"",B382,"")</f>
        <v/>
      </c>
      <c r="K382" s="80" t="str">
        <f t="shared" si="387"/>
        <v/>
      </c>
      <c r="M382" s="57" t="s">
        <v>65</v>
      </c>
      <c r="N382" t="s">
        <v>65</v>
      </c>
      <c r="O382" t="s">
        <v>65</v>
      </c>
    </row>
    <row r="383" spans="4:15" x14ac:dyDescent="0.2">
      <c r="D383" s="61" t="str">
        <f t="shared" si="325"/>
        <v/>
      </c>
      <c r="I383" s="70" t="str">
        <f>IF(IF(A383='Date du mois'!$B$4,A383,"")=0,"",IF(A383='Date du mois'!$B$4,A383,""))</f>
        <v/>
      </c>
      <c r="J383" s="80" t="str">
        <f t="shared" ref="J383:K383" si="388">IF(I383&lt;&gt;"",B383,"")</f>
        <v/>
      </c>
      <c r="K383" s="80" t="str">
        <f t="shared" si="388"/>
        <v/>
      </c>
      <c r="M383" s="57" t="s">
        <v>65</v>
      </c>
      <c r="N383" t="s">
        <v>65</v>
      </c>
      <c r="O383" t="s">
        <v>65</v>
      </c>
    </row>
    <row r="384" spans="4:15" x14ac:dyDescent="0.2">
      <c r="D384" s="61" t="str">
        <f t="shared" si="325"/>
        <v/>
      </c>
      <c r="I384" s="70" t="str">
        <f>IF(IF(A384='Date du mois'!$B$4,A384,"")=0,"",IF(A384='Date du mois'!$B$4,A384,""))</f>
        <v/>
      </c>
      <c r="J384" s="80" t="str">
        <f t="shared" ref="J384:K384" si="389">IF(I384&lt;&gt;"",B384,"")</f>
        <v/>
      </c>
      <c r="K384" s="80" t="str">
        <f t="shared" si="389"/>
        <v/>
      </c>
      <c r="M384" s="57" t="s">
        <v>65</v>
      </c>
      <c r="N384" t="s">
        <v>65</v>
      </c>
      <c r="O384" t="s">
        <v>65</v>
      </c>
    </row>
    <row r="385" spans="4:15" x14ac:dyDescent="0.2">
      <c r="D385" s="61" t="str">
        <f t="shared" ref="D385:D448" si="390">IF(C385&lt;&gt;"",1,"")</f>
        <v/>
      </c>
      <c r="I385" s="70" t="str">
        <f>IF(IF(A385='Date du mois'!$B$4,A385,"")=0,"",IF(A385='Date du mois'!$B$4,A385,""))</f>
        <v/>
      </c>
      <c r="J385" s="80" t="str">
        <f t="shared" ref="J385:K385" si="391">IF(I385&lt;&gt;"",B385,"")</f>
        <v/>
      </c>
      <c r="K385" s="80" t="str">
        <f t="shared" si="391"/>
        <v/>
      </c>
      <c r="M385" s="57" t="s">
        <v>65</v>
      </c>
      <c r="N385" t="s">
        <v>65</v>
      </c>
      <c r="O385" t="s">
        <v>65</v>
      </c>
    </row>
    <row r="386" spans="4:15" x14ac:dyDescent="0.2">
      <c r="D386" s="61" t="str">
        <f t="shared" si="390"/>
        <v/>
      </c>
      <c r="I386" s="70" t="str">
        <f>IF(IF(A386='Date du mois'!$B$4,A386,"")=0,"",IF(A386='Date du mois'!$B$4,A386,""))</f>
        <v/>
      </c>
      <c r="J386" s="80" t="str">
        <f t="shared" ref="J386:K386" si="392">IF(I386&lt;&gt;"",B386,"")</f>
        <v/>
      </c>
      <c r="K386" s="80" t="str">
        <f t="shared" si="392"/>
        <v/>
      </c>
      <c r="M386" s="57" t="s">
        <v>65</v>
      </c>
      <c r="N386" t="s">
        <v>65</v>
      </c>
      <c r="O386" t="s">
        <v>65</v>
      </c>
    </row>
    <row r="387" spans="4:15" x14ac:dyDescent="0.2">
      <c r="D387" s="61" t="str">
        <f t="shared" si="390"/>
        <v/>
      </c>
      <c r="I387" s="70" t="str">
        <f>IF(IF(A387='Date du mois'!$B$4,A387,"")=0,"",IF(A387='Date du mois'!$B$4,A387,""))</f>
        <v/>
      </c>
      <c r="J387" s="80" t="str">
        <f t="shared" ref="J387:K387" si="393">IF(I387&lt;&gt;"",B387,"")</f>
        <v/>
      </c>
      <c r="K387" s="80" t="str">
        <f t="shared" si="393"/>
        <v/>
      </c>
      <c r="M387" s="57" t="s">
        <v>65</v>
      </c>
      <c r="N387" t="s">
        <v>65</v>
      </c>
      <c r="O387" t="s">
        <v>65</v>
      </c>
    </row>
    <row r="388" spans="4:15" x14ac:dyDescent="0.2">
      <c r="D388" s="61" t="str">
        <f t="shared" si="390"/>
        <v/>
      </c>
      <c r="I388" s="70" t="str">
        <f>IF(IF(A388='Date du mois'!$B$4,A388,"")=0,"",IF(A388='Date du mois'!$B$4,A388,""))</f>
        <v/>
      </c>
      <c r="J388" s="80" t="str">
        <f t="shared" ref="J388:K388" si="394">IF(I388&lt;&gt;"",B388,"")</f>
        <v/>
      </c>
      <c r="K388" s="80" t="str">
        <f t="shared" si="394"/>
        <v/>
      </c>
      <c r="M388" s="57" t="s">
        <v>65</v>
      </c>
      <c r="N388" t="s">
        <v>65</v>
      </c>
      <c r="O388" t="s">
        <v>65</v>
      </c>
    </row>
    <row r="389" spans="4:15" x14ac:dyDescent="0.2">
      <c r="D389" s="61" t="str">
        <f t="shared" si="390"/>
        <v/>
      </c>
      <c r="I389" s="70" t="str">
        <f>IF(IF(A389='Date du mois'!$B$4,A389,"")=0,"",IF(A389='Date du mois'!$B$4,A389,""))</f>
        <v/>
      </c>
      <c r="J389" s="80" t="str">
        <f t="shared" ref="J389:K389" si="395">IF(I389&lt;&gt;"",B389,"")</f>
        <v/>
      </c>
      <c r="K389" s="80" t="str">
        <f t="shared" si="395"/>
        <v/>
      </c>
      <c r="M389" s="57" t="s">
        <v>65</v>
      </c>
      <c r="N389" t="s">
        <v>65</v>
      </c>
      <c r="O389" t="s">
        <v>65</v>
      </c>
    </row>
    <row r="390" spans="4:15" x14ac:dyDescent="0.2">
      <c r="D390" s="61" t="str">
        <f t="shared" si="390"/>
        <v/>
      </c>
      <c r="I390" s="70" t="str">
        <f>IF(IF(A390='Date du mois'!$B$4,A390,"")=0,"",IF(A390='Date du mois'!$B$4,A390,""))</f>
        <v/>
      </c>
      <c r="J390" s="80" t="str">
        <f t="shared" ref="J390:K390" si="396">IF(I390&lt;&gt;"",B390,"")</f>
        <v/>
      </c>
      <c r="K390" s="80" t="str">
        <f t="shared" si="396"/>
        <v/>
      </c>
      <c r="M390" s="57" t="s">
        <v>65</v>
      </c>
      <c r="N390" t="s">
        <v>65</v>
      </c>
      <c r="O390" t="s">
        <v>65</v>
      </c>
    </row>
    <row r="391" spans="4:15" x14ac:dyDescent="0.2">
      <c r="D391" s="61" t="str">
        <f t="shared" si="390"/>
        <v/>
      </c>
      <c r="I391" s="70" t="str">
        <f>IF(IF(A391='Date du mois'!$B$4,A391,"")=0,"",IF(A391='Date du mois'!$B$4,A391,""))</f>
        <v/>
      </c>
      <c r="J391" s="80" t="str">
        <f t="shared" ref="J391:K391" si="397">IF(I391&lt;&gt;"",B391,"")</f>
        <v/>
      </c>
      <c r="K391" s="80" t="str">
        <f t="shared" si="397"/>
        <v/>
      </c>
      <c r="M391" s="57" t="s">
        <v>65</v>
      </c>
      <c r="N391" t="s">
        <v>65</v>
      </c>
      <c r="O391" t="s">
        <v>65</v>
      </c>
    </row>
    <row r="392" spans="4:15" x14ac:dyDescent="0.2">
      <c r="D392" s="61" t="str">
        <f t="shared" si="390"/>
        <v/>
      </c>
      <c r="I392" s="70" t="str">
        <f>IF(IF(A392='Date du mois'!$B$4,A392,"")=0,"",IF(A392='Date du mois'!$B$4,A392,""))</f>
        <v/>
      </c>
      <c r="J392" s="80" t="str">
        <f t="shared" ref="J392:K392" si="398">IF(I392&lt;&gt;"",B392,"")</f>
        <v/>
      </c>
      <c r="K392" s="80" t="str">
        <f t="shared" si="398"/>
        <v/>
      </c>
      <c r="M392" s="57" t="s">
        <v>65</v>
      </c>
      <c r="N392" t="s">
        <v>65</v>
      </c>
      <c r="O392" t="s">
        <v>65</v>
      </c>
    </row>
    <row r="393" spans="4:15" x14ac:dyDescent="0.2">
      <c r="D393" s="61" t="str">
        <f t="shared" si="390"/>
        <v/>
      </c>
      <c r="I393" s="70" t="str">
        <f>IF(IF(A393='Date du mois'!$B$4,A393,"")=0,"",IF(A393='Date du mois'!$B$4,A393,""))</f>
        <v/>
      </c>
      <c r="J393" s="80" t="str">
        <f t="shared" ref="J393:K393" si="399">IF(I393&lt;&gt;"",B393,"")</f>
        <v/>
      </c>
      <c r="K393" s="80" t="str">
        <f t="shared" si="399"/>
        <v/>
      </c>
      <c r="M393" s="57" t="s">
        <v>65</v>
      </c>
      <c r="N393" t="s">
        <v>65</v>
      </c>
      <c r="O393" t="s">
        <v>65</v>
      </c>
    </row>
    <row r="394" spans="4:15" x14ac:dyDescent="0.2">
      <c r="D394" s="61" t="str">
        <f t="shared" si="390"/>
        <v/>
      </c>
      <c r="I394" s="70" t="str">
        <f>IF(IF(A394='Date du mois'!$B$4,A394,"")=0,"",IF(A394='Date du mois'!$B$4,A394,""))</f>
        <v/>
      </c>
      <c r="J394" s="80" t="str">
        <f t="shared" ref="J394:K394" si="400">IF(I394&lt;&gt;"",B394,"")</f>
        <v/>
      </c>
      <c r="K394" s="80" t="str">
        <f t="shared" si="400"/>
        <v/>
      </c>
      <c r="M394" s="57" t="s">
        <v>65</v>
      </c>
      <c r="N394" t="s">
        <v>65</v>
      </c>
      <c r="O394" t="s">
        <v>65</v>
      </c>
    </row>
    <row r="395" spans="4:15" x14ac:dyDescent="0.2">
      <c r="D395" s="61" t="str">
        <f t="shared" si="390"/>
        <v/>
      </c>
      <c r="I395" s="70" t="str">
        <f>IF(IF(A395='Date du mois'!$B$4,A395,"")=0,"",IF(A395='Date du mois'!$B$4,A395,""))</f>
        <v/>
      </c>
      <c r="J395" s="80" t="str">
        <f t="shared" ref="J395:K395" si="401">IF(I395&lt;&gt;"",B395,"")</f>
        <v/>
      </c>
      <c r="K395" s="80" t="str">
        <f t="shared" si="401"/>
        <v/>
      </c>
      <c r="M395" s="57" t="s">
        <v>65</v>
      </c>
      <c r="N395" t="s">
        <v>65</v>
      </c>
      <c r="O395" t="s">
        <v>65</v>
      </c>
    </row>
    <row r="396" spans="4:15" x14ac:dyDescent="0.2">
      <c r="D396" s="61" t="str">
        <f t="shared" si="390"/>
        <v/>
      </c>
      <c r="I396" s="70" t="str">
        <f>IF(IF(A396='Date du mois'!$B$4,A396,"")=0,"",IF(A396='Date du mois'!$B$4,A396,""))</f>
        <v/>
      </c>
      <c r="J396" s="80" t="str">
        <f t="shared" ref="J396:K396" si="402">IF(I396&lt;&gt;"",B396,"")</f>
        <v/>
      </c>
      <c r="K396" s="80" t="str">
        <f t="shared" si="402"/>
        <v/>
      </c>
      <c r="M396" s="57" t="s">
        <v>65</v>
      </c>
      <c r="N396" t="s">
        <v>65</v>
      </c>
      <c r="O396" t="s">
        <v>65</v>
      </c>
    </row>
    <row r="397" spans="4:15" x14ac:dyDescent="0.2">
      <c r="D397" s="61" t="str">
        <f t="shared" si="390"/>
        <v/>
      </c>
      <c r="I397" s="70" t="str">
        <f>IF(IF(A397='Date du mois'!$B$4,A397,"")=0,"",IF(A397='Date du mois'!$B$4,A397,""))</f>
        <v/>
      </c>
      <c r="J397" s="80" t="str">
        <f t="shared" ref="J397:K397" si="403">IF(I397&lt;&gt;"",B397,"")</f>
        <v/>
      </c>
      <c r="K397" s="80" t="str">
        <f t="shared" si="403"/>
        <v/>
      </c>
      <c r="M397" s="57" t="s">
        <v>65</v>
      </c>
      <c r="N397" t="s">
        <v>65</v>
      </c>
      <c r="O397" t="s">
        <v>65</v>
      </c>
    </row>
    <row r="398" spans="4:15" x14ac:dyDescent="0.2">
      <c r="D398" s="61" t="str">
        <f t="shared" si="390"/>
        <v/>
      </c>
      <c r="I398" s="70" t="str">
        <f>IF(IF(A398='Date du mois'!$B$4,A398,"")=0,"",IF(A398='Date du mois'!$B$4,A398,""))</f>
        <v/>
      </c>
      <c r="J398" s="80" t="str">
        <f t="shared" ref="J398:K398" si="404">IF(I398&lt;&gt;"",B398,"")</f>
        <v/>
      </c>
      <c r="K398" s="80" t="str">
        <f t="shared" si="404"/>
        <v/>
      </c>
      <c r="M398" s="57" t="s">
        <v>65</v>
      </c>
      <c r="N398" t="s">
        <v>65</v>
      </c>
      <c r="O398" t="s">
        <v>65</v>
      </c>
    </row>
    <row r="399" spans="4:15" x14ac:dyDescent="0.2">
      <c r="D399" s="61" t="str">
        <f t="shared" si="390"/>
        <v/>
      </c>
      <c r="I399" s="70" t="str">
        <f>IF(IF(A399='Date du mois'!$B$4,A399,"")=0,"",IF(A399='Date du mois'!$B$4,A399,""))</f>
        <v/>
      </c>
      <c r="J399" s="80" t="str">
        <f t="shared" ref="J399:K399" si="405">IF(I399&lt;&gt;"",B399,"")</f>
        <v/>
      </c>
      <c r="K399" s="80" t="str">
        <f t="shared" si="405"/>
        <v/>
      </c>
      <c r="M399" s="57" t="s">
        <v>65</v>
      </c>
      <c r="N399" t="s">
        <v>65</v>
      </c>
      <c r="O399" t="s">
        <v>65</v>
      </c>
    </row>
    <row r="400" spans="4:15" x14ac:dyDescent="0.2">
      <c r="D400" s="61" t="str">
        <f t="shared" si="390"/>
        <v/>
      </c>
      <c r="I400" s="70" t="str">
        <f>IF(IF(A400='Date du mois'!$B$4,A400,"")=0,"",IF(A400='Date du mois'!$B$4,A400,""))</f>
        <v/>
      </c>
      <c r="J400" s="80" t="str">
        <f t="shared" ref="J400:K400" si="406">IF(I400&lt;&gt;"",B400,"")</f>
        <v/>
      </c>
      <c r="K400" s="80" t="str">
        <f t="shared" si="406"/>
        <v/>
      </c>
      <c r="M400" s="57" t="s">
        <v>65</v>
      </c>
      <c r="N400" t="s">
        <v>65</v>
      </c>
      <c r="O400" t="s">
        <v>65</v>
      </c>
    </row>
    <row r="401" spans="4:15" x14ac:dyDescent="0.2">
      <c r="D401" s="61" t="str">
        <f t="shared" si="390"/>
        <v/>
      </c>
      <c r="I401" s="70" t="str">
        <f>IF(IF(A401='Date du mois'!$B$4,A401,"")=0,"",IF(A401='Date du mois'!$B$4,A401,""))</f>
        <v/>
      </c>
      <c r="J401" s="80" t="str">
        <f t="shared" ref="J401:K401" si="407">IF(I401&lt;&gt;"",B401,"")</f>
        <v/>
      </c>
      <c r="K401" s="80" t="str">
        <f t="shared" si="407"/>
        <v/>
      </c>
      <c r="M401" s="57" t="s">
        <v>65</v>
      </c>
      <c r="N401" t="s">
        <v>65</v>
      </c>
      <c r="O401" t="s">
        <v>65</v>
      </c>
    </row>
    <row r="402" spans="4:15" x14ac:dyDescent="0.2">
      <c r="D402" s="61" t="str">
        <f t="shared" si="390"/>
        <v/>
      </c>
      <c r="I402" s="70" t="str">
        <f>IF(IF(A402='Date du mois'!$B$4,A402,"")=0,"",IF(A402='Date du mois'!$B$4,A402,""))</f>
        <v/>
      </c>
      <c r="J402" s="80" t="str">
        <f t="shared" ref="J402:K402" si="408">IF(I402&lt;&gt;"",B402,"")</f>
        <v/>
      </c>
      <c r="K402" s="80" t="str">
        <f t="shared" si="408"/>
        <v/>
      </c>
      <c r="M402" s="57" t="s">
        <v>65</v>
      </c>
      <c r="N402" t="s">
        <v>65</v>
      </c>
      <c r="O402" t="s">
        <v>65</v>
      </c>
    </row>
    <row r="403" spans="4:15" x14ac:dyDescent="0.2">
      <c r="D403" s="61" t="str">
        <f t="shared" si="390"/>
        <v/>
      </c>
      <c r="I403" s="70" t="str">
        <f>IF(IF(A403='Date du mois'!$B$4,A403,"")=0,"",IF(A403='Date du mois'!$B$4,A403,""))</f>
        <v/>
      </c>
      <c r="J403" s="80" t="str">
        <f t="shared" ref="J403:K403" si="409">IF(I403&lt;&gt;"",B403,"")</f>
        <v/>
      </c>
      <c r="K403" s="80" t="str">
        <f t="shared" si="409"/>
        <v/>
      </c>
      <c r="M403" s="57" t="s">
        <v>65</v>
      </c>
      <c r="N403" t="s">
        <v>65</v>
      </c>
      <c r="O403" t="s">
        <v>65</v>
      </c>
    </row>
    <row r="404" spans="4:15" x14ac:dyDescent="0.2">
      <c r="D404" s="61" t="str">
        <f t="shared" si="390"/>
        <v/>
      </c>
      <c r="I404" s="70" t="str">
        <f>IF(IF(A404='Date du mois'!$B$4,A404,"")=0,"",IF(A404='Date du mois'!$B$4,A404,""))</f>
        <v/>
      </c>
      <c r="J404" s="80" t="str">
        <f t="shared" ref="J404:K404" si="410">IF(I404&lt;&gt;"",B404,"")</f>
        <v/>
      </c>
      <c r="K404" s="80" t="str">
        <f t="shared" si="410"/>
        <v/>
      </c>
      <c r="M404" s="57" t="s">
        <v>65</v>
      </c>
      <c r="N404" t="s">
        <v>65</v>
      </c>
      <c r="O404" t="s">
        <v>65</v>
      </c>
    </row>
    <row r="405" spans="4:15" x14ac:dyDescent="0.2">
      <c r="D405" s="61" t="str">
        <f t="shared" si="390"/>
        <v/>
      </c>
      <c r="I405" s="70" t="str">
        <f>IF(IF(A405='Date du mois'!$B$4,A405,"")=0,"",IF(A405='Date du mois'!$B$4,A405,""))</f>
        <v/>
      </c>
      <c r="J405" s="80" t="str">
        <f t="shared" ref="J405:K405" si="411">IF(I405&lt;&gt;"",B405,"")</f>
        <v/>
      </c>
      <c r="K405" s="80" t="str">
        <f t="shared" si="411"/>
        <v/>
      </c>
      <c r="M405" s="57" t="s">
        <v>65</v>
      </c>
      <c r="N405" t="s">
        <v>65</v>
      </c>
      <c r="O405" t="s">
        <v>65</v>
      </c>
    </row>
    <row r="406" spans="4:15" x14ac:dyDescent="0.2">
      <c r="D406" s="61" t="str">
        <f t="shared" si="390"/>
        <v/>
      </c>
      <c r="I406" s="70" t="str">
        <f>IF(IF(A406='Date du mois'!$B$4,A406,"")=0,"",IF(A406='Date du mois'!$B$4,A406,""))</f>
        <v/>
      </c>
      <c r="J406" s="80" t="str">
        <f t="shared" ref="J406:K406" si="412">IF(I406&lt;&gt;"",B406,"")</f>
        <v/>
      </c>
      <c r="K406" s="80" t="str">
        <f t="shared" si="412"/>
        <v/>
      </c>
      <c r="M406" s="57" t="s">
        <v>65</v>
      </c>
      <c r="N406" t="s">
        <v>65</v>
      </c>
      <c r="O406" t="s">
        <v>65</v>
      </c>
    </row>
    <row r="407" spans="4:15" x14ac:dyDescent="0.2">
      <c r="D407" s="61" t="str">
        <f t="shared" si="390"/>
        <v/>
      </c>
      <c r="I407" s="70" t="str">
        <f>IF(IF(A407='Date du mois'!$B$4,A407,"")=0,"",IF(A407='Date du mois'!$B$4,A407,""))</f>
        <v/>
      </c>
      <c r="J407" s="80" t="str">
        <f t="shared" ref="J407:K407" si="413">IF(I407&lt;&gt;"",B407,"")</f>
        <v/>
      </c>
      <c r="K407" s="80" t="str">
        <f t="shared" si="413"/>
        <v/>
      </c>
      <c r="M407" s="57" t="s">
        <v>65</v>
      </c>
      <c r="N407" t="s">
        <v>65</v>
      </c>
      <c r="O407" t="s">
        <v>65</v>
      </c>
    </row>
    <row r="408" spans="4:15" x14ac:dyDescent="0.2">
      <c r="D408" s="61" t="str">
        <f t="shared" si="390"/>
        <v/>
      </c>
      <c r="I408" s="70" t="str">
        <f>IF(IF(A408='Date du mois'!$B$4,A408,"")=0,"",IF(A408='Date du mois'!$B$4,A408,""))</f>
        <v/>
      </c>
      <c r="J408" s="80" t="str">
        <f t="shared" ref="J408:K408" si="414">IF(I408&lt;&gt;"",B408,"")</f>
        <v/>
      </c>
      <c r="K408" s="80" t="str">
        <f t="shared" si="414"/>
        <v/>
      </c>
      <c r="M408" s="57" t="s">
        <v>65</v>
      </c>
      <c r="N408" t="s">
        <v>65</v>
      </c>
      <c r="O408" t="s">
        <v>65</v>
      </c>
    </row>
    <row r="409" spans="4:15" x14ac:dyDescent="0.2">
      <c r="D409" s="61" t="str">
        <f t="shared" si="390"/>
        <v/>
      </c>
      <c r="I409" s="70" t="str">
        <f>IF(IF(A409='Date du mois'!$B$4,A409,"")=0,"",IF(A409='Date du mois'!$B$4,A409,""))</f>
        <v/>
      </c>
      <c r="J409" s="80" t="str">
        <f t="shared" ref="J409:K409" si="415">IF(I409&lt;&gt;"",B409,"")</f>
        <v/>
      </c>
      <c r="K409" s="80" t="str">
        <f t="shared" si="415"/>
        <v/>
      </c>
      <c r="M409" s="57" t="s">
        <v>65</v>
      </c>
      <c r="N409" t="s">
        <v>65</v>
      </c>
      <c r="O409" t="s">
        <v>65</v>
      </c>
    </row>
    <row r="410" spans="4:15" x14ac:dyDescent="0.2">
      <c r="D410" s="61" t="str">
        <f t="shared" si="390"/>
        <v/>
      </c>
      <c r="I410" s="70" t="str">
        <f>IF(IF(A410='Date du mois'!$B$4,A410,"")=0,"",IF(A410='Date du mois'!$B$4,A410,""))</f>
        <v/>
      </c>
      <c r="J410" s="80" t="str">
        <f t="shared" ref="J410:K410" si="416">IF(I410&lt;&gt;"",B410,"")</f>
        <v/>
      </c>
      <c r="K410" s="80" t="str">
        <f t="shared" si="416"/>
        <v/>
      </c>
      <c r="M410" s="57" t="s">
        <v>65</v>
      </c>
      <c r="N410" t="s">
        <v>65</v>
      </c>
      <c r="O410" t="s">
        <v>65</v>
      </c>
    </row>
    <row r="411" spans="4:15" x14ac:dyDescent="0.2">
      <c r="D411" s="61" t="str">
        <f t="shared" si="390"/>
        <v/>
      </c>
      <c r="I411" s="70" t="str">
        <f>IF(IF(A411='Date du mois'!$B$4,A411,"")=0,"",IF(A411='Date du mois'!$B$4,A411,""))</f>
        <v/>
      </c>
      <c r="J411" s="80" t="str">
        <f t="shared" ref="J411:K411" si="417">IF(I411&lt;&gt;"",B411,"")</f>
        <v/>
      </c>
      <c r="K411" s="80" t="str">
        <f t="shared" si="417"/>
        <v/>
      </c>
      <c r="M411" s="57" t="s">
        <v>65</v>
      </c>
      <c r="N411" t="s">
        <v>65</v>
      </c>
      <c r="O411" t="s">
        <v>65</v>
      </c>
    </row>
    <row r="412" spans="4:15" x14ac:dyDescent="0.2">
      <c r="D412" s="61" t="str">
        <f t="shared" si="390"/>
        <v/>
      </c>
      <c r="I412" s="70" t="str">
        <f>IF(IF(A412='Date du mois'!$B$4,A412,"")=0,"",IF(A412='Date du mois'!$B$4,A412,""))</f>
        <v/>
      </c>
      <c r="J412" s="80" t="str">
        <f t="shared" ref="J412:K412" si="418">IF(I412&lt;&gt;"",B412,"")</f>
        <v/>
      </c>
      <c r="K412" s="80" t="str">
        <f t="shared" si="418"/>
        <v/>
      </c>
      <c r="M412" s="57" t="s">
        <v>65</v>
      </c>
      <c r="N412" t="s">
        <v>65</v>
      </c>
      <c r="O412" t="s">
        <v>65</v>
      </c>
    </row>
    <row r="413" spans="4:15" x14ac:dyDescent="0.2">
      <c r="D413" s="61" t="str">
        <f t="shared" si="390"/>
        <v/>
      </c>
      <c r="I413" s="70" t="str">
        <f>IF(IF(A413='Date du mois'!$B$4,A413,"")=0,"",IF(A413='Date du mois'!$B$4,A413,""))</f>
        <v/>
      </c>
      <c r="J413" s="80" t="str">
        <f t="shared" ref="J413:K413" si="419">IF(I413&lt;&gt;"",B413,"")</f>
        <v/>
      </c>
      <c r="K413" s="80" t="str">
        <f t="shared" si="419"/>
        <v/>
      </c>
      <c r="M413" s="57" t="s">
        <v>65</v>
      </c>
      <c r="N413" t="s">
        <v>65</v>
      </c>
      <c r="O413" t="s">
        <v>65</v>
      </c>
    </row>
    <row r="414" spans="4:15" x14ac:dyDescent="0.2">
      <c r="D414" s="61" t="str">
        <f t="shared" si="390"/>
        <v/>
      </c>
      <c r="I414" s="70" t="str">
        <f>IF(IF(A414='Date du mois'!$B$4,A414,"")=0,"",IF(A414='Date du mois'!$B$4,A414,""))</f>
        <v/>
      </c>
      <c r="J414" s="80" t="str">
        <f t="shared" ref="J414:K414" si="420">IF(I414&lt;&gt;"",B414,"")</f>
        <v/>
      </c>
      <c r="K414" s="80" t="str">
        <f t="shared" si="420"/>
        <v/>
      </c>
      <c r="M414" s="57" t="s">
        <v>65</v>
      </c>
      <c r="N414" t="s">
        <v>65</v>
      </c>
      <c r="O414" t="s">
        <v>65</v>
      </c>
    </row>
    <row r="415" spans="4:15" x14ac:dyDescent="0.2">
      <c r="D415" s="61" t="str">
        <f t="shared" si="390"/>
        <v/>
      </c>
      <c r="I415" s="70" t="str">
        <f>IF(IF(A415='Date du mois'!$B$4,A415,"")=0,"",IF(A415='Date du mois'!$B$4,A415,""))</f>
        <v/>
      </c>
      <c r="J415" s="80" t="str">
        <f t="shared" ref="J415:K415" si="421">IF(I415&lt;&gt;"",B415,"")</f>
        <v/>
      </c>
      <c r="K415" s="80" t="str">
        <f t="shared" si="421"/>
        <v/>
      </c>
      <c r="M415" s="57" t="s">
        <v>65</v>
      </c>
      <c r="N415" t="s">
        <v>65</v>
      </c>
      <c r="O415" t="s">
        <v>65</v>
      </c>
    </row>
    <row r="416" spans="4:15" x14ac:dyDescent="0.2">
      <c r="D416" s="61" t="str">
        <f t="shared" si="390"/>
        <v/>
      </c>
      <c r="I416" s="70" t="str">
        <f>IF(IF(A416='Date du mois'!$B$4,A416,"")=0,"",IF(A416='Date du mois'!$B$4,A416,""))</f>
        <v/>
      </c>
      <c r="J416" s="80" t="str">
        <f t="shared" ref="J416:K416" si="422">IF(I416&lt;&gt;"",B416,"")</f>
        <v/>
      </c>
      <c r="K416" s="80" t="str">
        <f t="shared" si="422"/>
        <v/>
      </c>
      <c r="M416" s="57" t="s">
        <v>65</v>
      </c>
      <c r="N416" t="s">
        <v>65</v>
      </c>
      <c r="O416" t="s">
        <v>65</v>
      </c>
    </row>
    <row r="417" spans="4:15" x14ac:dyDescent="0.2">
      <c r="D417" s="61" t="str">
        <f t="shared" si="390"/>
        <v/>
      </c>
      <c r="I417" s="70" t="str">
        <f>IF(IF(A417='Date du mois'!$B$4,A417,"")=0,"",IF(A417='Date du mois'!$B$4,A417,""))</f>
        <v/>
      </c>
      <c r="J417" s="80" t="str">
        <f t="shared" ref="J417:K417" si="423">IF(I417&lt;&gt;"",B417,"")</f>
        <v/>
      </c>
      <c r="K417" s="80" t="str">
        <f t="shared" si="423"/>
        <v/>
      </c>
      <c r="M417" s="57" t="s">
        <v>65</v>
      </c>
      <c r="N417" t="s">
        <v>65</v>
      </c>
      <c r="O417" t="s">
        <v>65</v>
      </c>
    </row>
    <row r="418" spans="4:15" x14ac:dyDescent="0.2">
      <c r="D418" s="61" t="str">
        <f t="shared" si="390"/>
        <v/>
      </c>
      <c r="I418" s="70" t="str">
        <f>IF(IF(A418='Date du mois'!$B$4,A418,"")=0,"",IF(A418='Date du mois'!$B$4,A418,""))</f>
        <v/>
      </c>
      <c r="J418" s="80" t="str">
        <f t="shared" ref="J418:K418" si="424">IF(I418&lt;&gt;"",B418,"")</f>
        <v/>
      </c>
      <c r="K418" s="80" t="str">
        <f t="shared" si="424"/>
        <v/>
      </c>
      <c r="M418" s="57" t="s">
        <v>65</v>
      </c>
      <c r="N418" t="s">
        <v>65</v>
      </c>
      <c r="O418" t="s">
        <v>65</v>
      </c>
    </row>
    <row r="419" spans="4:15" x14ac:dyDescent="0.2">
      <c r="D419" s="61" t="str">
        <f t="shared" si="390"/>
        <v/>
      </c>
      <c r="I419" s="70" t="str">
        <f>IF(IF(A419='Date du mois'!$B$4,A419,"")=0,"",IF(A419='Date du mois'!$B$4,A419,""))</f>
        <v/>
      </c>
      <c r="J419" s="80" t="str">
        <f t="shared" ref="J419:K419" si="425">IF(I419&lt;&gt;"",B419,"")</f>
        <v/>
      </c>
      <c r="K419" s="80" t="str">
        <f t="shared" si="425"/>
        <v/>
      </c>
      <c r="M419" s="57" t="s">
        <v>65</v>
      </c>
      <c r="N419" t="s">
        <v>65</v>
      </c>
      <c r="O419" t="s">
        <v>65</v>
      </c>
    </row>
    <row r="420" spans="4:15" x14ac:dyDescent="0.2">
      <c r="D420" s="61" t="str">
        <f t="shared" si="390"/>
        <v/>
      </c>
      <c r="I420" s="70" t="str">
        <f>IF(IF(A420='Date du mois'!$B$4,A420,"")=0,"",IF(A420='Date du mois'!$B$4,A420,""))</f>
        <v/>
      </c>
      <c r="J420" s="80" t="str">
        <f t="shared" ref="J420:K420" si="426">IF(I420&lt;&gt;"",B420,"")</f>
        <v/>
      </c>
      <c r="K420" s="80" t="str">
        <f t="shared" si="426"/>
        <v/>
      </c>
      <c r="M420" s="57" t="s">
        <v>65</v>
      </c>
      <c r="N420" t="s">
        <v>65</v>
      </c>
      <c r="O420" t="s">
        <v>65</v>
      </c>
    </row>
    <row r="421" spans="4:15" x14ac:dyDescent="0.2">
      <c r="D421" s="61" t="str">
        <f t="shared" si="390"/>
        <v/>
      </c>
      <c r="I421" s="70" t="str">
        <f>IF(IF(A421='Date du mois'!$B$4,A421,"")=0,"",IF(A421='Date du mois'!$B$4,A421,""))</f>
        <v/>
      </c>
      <c r="J421" s="80" t="str">
        <f t="shared" ref="J421:K421" si="427">IF(I421&lt;&gt;"",B421,"")</f>
        <v/>
      </c>
      <c r="K421" s="80" t="str">
        <f t="shared" si="427"/>
        <v/>
      </c>
      <c r="M421" s="57" t="s">
        <v>65</v>
      </c>
      <c r="N421" t="s">
        <v>65</v>
      </c>
      <c r="O421" t="s">
        <v>65</v>
      </c>
    </row>
    <row r="422" spans="4:15" x14ac:dyDescent="0.2">
      <c r="D422" s="61" t="str">
        <f t="shared" si="390"/>
        <v/>
      </c>
      <c r="I422" s="70" t="str">
        <f>IF(IF(A422='Date du mois'!$B$4,A422,"")=0,"",IF(A422='Date du mois'!$B$4,A422,""))</f>
        <v/>
      </c>
      <c r="J422" s="80" t="str">
        <f t="shared" ref="J422:K422" si="428">IF(I422&lt;&gt;"",B422,"")</f>
        <v/>
      </c>
      <c r="K422" s="80" t="str">
        <f t="shared" si="428"/>
        <v/>
      </c>
      <c r="M422" s="57" t="s">
        <v>65</v>
      </c>
      <c r="N422" t="s">
        <v>65</v>
      </c>
      <c r="O422" t="s">
        <v>65</v>
      </c>
    </row>
    <row r="423" spans="4:15" x14ac:dyDescent="0.2">
      <c r="D423" s="61" t="str">
        <f t="shared" si="390"/>
        <v/>
      </c>
      <c r="I423" s="70" t="str">
        <f>IF(IF(A423='Date du mois'!$B$4,A423,"")=0,"",IF(A423='Date du mois'!$B$4,A423,""))</f>
        <v/>
      </c>
      <c r="J423" s="80" t="str">
        <f t="shared" ref="J423:K423" si="429">IF(I423&lt;&gt;"",B423,"")</f>
        <v/>
      </c>
      <c r="K423" s="80" t="str">
        <f t="shared" si="429"/>
        <v/>
      </c>
      <c r="M423" s="57" t="s">
        <v>65</v>
      </c>
      <c r="N423" t="s">
        <v>65</v>
      </c>
      <c r="O423" t="s">
        <v>65</v>
      </c>
    </row>
    <row r="424" spans="4:15" x14ac:dyDescent="0.2">
      <c r="D424" s="61" t="str">
        <f t="shared" si="390"/>
        <v/>
      </c>
      <c r="I424" s="70" t="str">
        <f>IF(IF(A424='Date du mois'!$B$4,A424,"")=0,"",IF(A424='Date du mois'!$B$4,A424,""))</f>
        <v/>
      </c>
      <c r="J424" s="80" t="str">
        <f t="shared" ref="J424:K424" si="430">IF(I424&lt;&gt;"",B424,"")</f>
        <v/>
      </c>
      <c r="K424" s="80" t="str">
        <f t="shared" si="430"/>
        <v/>
      </c>
      <c r="M424" s="57" t="s">
        <v>65</v>
      </c>
      <c r="N424" t="s">
        <v>65</v>
      </c>
      <c r="O424" t="s">
        <v>65</v>
      </c>
    </row>
    <row r="425" spans="4:15" x14ac:dyDescent="0.2">
      <c r="D425" s="61" t="str">
        <f t="shared" si="390"/>
        <v/>
      </c>
      <c r="I425" s="70" t="str">
        <f>IF(IF(A425='Date du mois'!$B$4,A425,"")=0,"",IF(A425='Date du mois'!$B$4,A425,""))</f>
        <v/>
      </c>
      <c r="J425" s="80" t="str">
        <f t="shared" ref="J425:K425" si="431">IF(I425&lt;&gt;"",B425,"")</f>
        <v/>
      </c>
      <c r="K425" s="80" t="str">
        <f t="shared" si="431"/>
        <v/>
      </c>
      <c r="M425" s="57" t="s">
        <v>65</v>
      </c>
      <c r="N425" t="s">
        <v>65</v>
      </c>
      <c r="O425" t="s">
        <v>65</v>
      </c>
    </row>
    <row r="426" spans="4:15" x14ac:dyDescent="0.2">
      <c r="D426" s="61" t="str">
        <f t="shared" si="390"/>
        <v/>
      </c>
      <c r="I426" s="70" t="str">
        <f>IF(IF(A426='Date du mois'!$B$4,A426,"")=0,"",IF(A426='Date du mois'!$B$4,A426,""))</f>
        <v/>
      </c>
      <c r="J426" s="80" t="str">
        <f t="shared" ref="J426:K426" si="432">IF(I426&lt;&gt;"",B426,"")</f>
        <v/>
      </c>
      <c r="K426" s="80" t="str">
        <f t="shared" si="432"/>
        <v/>
      </c>
      <c r="M426" s="57" t="s">
        <v>65</v>
      </c>
      <c r="N426" t="s">
        <v>65</v>
      </c>
      <c r="O426" t="s">
        <v>65</v>
      </c>
    </row>
    <row r="427" spans="4:15" x14ac:dyDescent="0.2">
      <c r="D427" s="61" t="str">
        <f t="shared" si="390"/>
        <v/>
      </c>
      <c r="I427" s="70" t="str">
        <f>IF(IF(A427='Date du mois'!$B$4,A427,"")=0,"",IF(A427='Date du mois'!$B$4,A427,""))</f>
        <v/>
      </c>
      <c r="J427" s="80" t="str">
        <f t="shared" ref="J427:K427" si="433">IF(I427&lt;&gt;"",B427,"")</f>
        <v/>
      </c>
      <c r="K427" s="80" t="str">
        <f t="shared" si="433"/>
        <v/>
      </c>
      <c r="M427" s="57" t="s">
        <v>65</v>
      </c>
      <c r="N427" t="s">
        <v>65</v>
      </c>
      <c r="O427" t="s">
        <v>65</v>
      </c>
    </row>
    <row r="428" spans="4:15" x14ac:dyDescent="0.2">
      <c r="D428" s="61" t="str">
        <f t="shared" si="390"/>
        <v/>
      </c>
      <c r="I428" s="70" t="str">
        <f>IF(IF(A428='Date du mois'!$B$4,A428,"")=0,"",IF(A428='Date du mois'!$B$4,A428,""))</f>
        <v/>
      </c>
      <c r="J428" s="80" t="str">
        <f t="shared" ref="J428:K428" si="434">IF(I428&lt;&gt;"",B428,"")</f>
        <v/>
      </c>
      <c r="K428" s="80" t="str">
        <f t="shared" si="434"/>
        <v/>
      </c>
      <c r="M428" s="57" t="s">
        <v>65</v>
      </c>
      <c r="N428" t="s">
        <v>65</v>
      </c>
      <c r="O428" t="s">
        <v>65</v>
      </c>
    </row>
    <row r="429" spans="4:15" x14ac:dyDescent="0.2">
      <c r="D429" s="61" t="str">
        <f t="shared" si="390"/>
        <v/>
      </c>
      <c r="I429" s="70" t="str">
        <f>IF(IF(A429='Date du mois'!$B$4,A429,"")=0,"",IF(A429='Date du mois'!$B$4,A429,""))</f>
        <v/>
      </c>
      <c r="J429" s="80" t="str">
        <f t="shared" ref="J429:K429" si="435">IF(I429&lt;&gt;"",B429,"")</f>
        <v/>
      </c>
      <c r="K429" s="80" t="str">
        <f t="shared" si="435"/>
        <v/>
      </c>
      <c r="M429" s="57" t="s">
        <v>65</v>
      </c>
      <c r="N429" t="s">
        <v>65</v>
      </c>
      <c r="O429" t="s">
        <v>65</v>
      </c>
    </row>
    <row r="430" spans="4:15" x14ac:dyDescent="0.2">
      <c r="D430" s="61" t="str">
        <f t="shared" si="390"/>
        <v/>
      </c>
      <c r="I430" s="70" t="str">
        <f>IF(IF(A430='Date du mois'!$B$4,A430,"")=0,"",IF(A430='Date du mois'!$B$4,A430,""))</f>
        <v/>
      </c>
      <c r="J430" s="80" t="str">
        <f t="shared" ref="J430:K430" si="436">IF(I430&lt;&gt;"",B430,"")</f>
        <v/>
      </c>
      <c r="K430" s="80" t="str">
        <f t="shared" si="436"/>
        <v/>
      </c>
      <c r="M430" s="57" t="s">
        <v>65</v>
      </c>
      <c r="N430" t="s">
        <v>65</v>
      </c>
      <c r="O430" t="s">
        <v>65</v>
      </c>
    </row>
    <row r="431" spans="4:15" x14ac:dyDescent="0.2">
      <c r="D431" s="61" t="str">
        <f t="shared" si="390"/>
        <v/>
      </c>
      <c r="I431" s="70" t="str">
        <f>IF(IF(A431='Date du mois'!$B$4,A431,"")=0,"",IF(A431='Date du mois'!$B$4,A431,""))</f>
        <v/>
      </c>
      <c r="J431" s="80" t="str">
        <f t="shared" ref="J431:K431" si="437">IF(I431&lt;&gt;"",B431,"")</f>
        <v/>
      </c>
      <c r="K431" s="80" t="str">
        <f t="shared" si="437"/>
        <v/>
      </c>
      <c r="M431" s="57" t="s">
        <v>65</v>
      </c>
      <c r="N431" t="s">
        <v>65</v>
      </c>
      <c r="O431" t="s">
        <v>65</v>
      </c>
    </row>
    <row r="432" spans="4:15" x14ac:dyDescent="0.2">
      <c r="D432" s="61" t="str">
        <f t="shared" si="390"/>
        <v/>
      </c>
      <c r="I432" s="70" t="str">
        <f>IF(IF(A432='Date du mois'!$B$4,A432,"")=0,"",IF(A432='Date du mois'!$B$4,A432,""))</f>
        <v/>
      </c>
      <c r="J432" s="80" t="str">
        <f t="shared" ref="J432:K432" si="438">IF(I432&lt;&gt;"",B432,"")</f>
        <v/>
      </c>
      <c r="K432" s="80" t="str">
        <f t="shared" si="438"/>
        <v/>
      </c>
      <c r="M432" s="57" t="s">
        <v>65</v>
      </c>
      <c r="N432" t="s">
        <v>65</v>
      </c>
      <c r="O432" t="s">
        <v>65</v>
      </c>
    </row>
    <row r="433" spans="4:15" x14ac:dyDescent="0.2">
      <c r="D433" s="61" t="str">
        <f t="shared" si="390"/>
        <v/>
      </c>
      <c r="I433" s="70" t="str">
        <f>IF(IF(A433='Date du mois'!$B$4,A433,"")=0,"",IF(A433='Date du mois'!$B$4,A433,""))</f>
        <v/>
      </c>
      <c r="J433" s="80" t="str">
        <f t="shared" ref="J433:K433" si="439">IF(I433&lt;&gt;"",B433,"")</f>
        <v/>
      </c>
      <c r="K433" s="80" t="str">
        <f t="shared" si="439"/>
        <v/>
      </c>
      <c r="M433" s="57" t="s">
        <v>65</v>
      </c>
      <c r="N433" t="s">
        <v>65</v>
      </c>
      <c r="O433" t="s">
        <v>65</v>
      </c>
    </row>
    <row r="434" spans="4:15" x14ac:dyDescent="0.2">
      <c r="D434" s="61" t="str">
        <f t="shared" si="390"/>
        <v/>
      </c>
      <c r="I434" s="70" t="str">
        <f>IF(IF(A434='Date du mois'!$B$4,A434,"")=0,"",IF(A434='Date du mois'!$B$4,A434,""))</f>
        <v/>
      </c>
      <c r="J434" s="80" t="str">
        <f t="shared" ref="J434:K434" si="440">IF(I434&lt;&gt;"",B434,"")</f>
        <v/>
      </c>
      <c r="K434" s="80" t="str">
        <f t="shared" si="440"/>
        <v/>
      </c>
      <c r="M434" s="57" t="s">
        <v>65</v>
      </c>
      <c r="N434" t="s">
        <v>65</v>
      </c>
      <c r="O434" t="s">
        <v>65</v>
      </c>
    </row>
    <row r="435" spans="4:15" x14ac:dyDescent="0.2">
      <c r="D435" s="61" t="str">
        <f t="shared" si="390"/>
        <v/>
      </c>
      <c r="I435" s="70" t="str">
        <f>IF(IF(A435='Date du mois'!$B$4,A435,"")=0,"",IF(A435='Date du mois'!$B$4,A435,""))</f>
        <v/>
      </c>
      <c r="J435" s="80" t="str">
        <f t="shared" ref="J435:K435" si="441">IF(I435&lt;&gt;"",B435,"")</f>
        <v/>
      </c>
      <c r="K435" s="80" t="str">
        <f t="shared" si="441"/>
        <v/>
      </c>
      <c r="M435" s="57" t="s">
        <v>65</v>
      </c>
      <c r="N435" t="s">
        <v>65</v>
      </c>
      <c r="O435" t="s">
        <v>65</v>
      </c>
    </row>
    <row r="436" spans="4:15" x14ac:dyDescent="0.2">
      <c r="D436" s="61" t="str">
        <f t="shared" si="390"/>
        <v/>
      </c>
      <c r="I436" s="70" t="str">
        <f>IF(IF(A436='Date du mois'!$B$4,A436,"")=0,"",IF(A436='Date du mois'!$B$4,A436,""))</f>
        <v/>
      </c>
      <c r="J436" s="80" t="str">
        <f t="shared" ref="J436:K436" si="442">IF(I436&lt;&gt;"",B436,"")</f>
        <v/>
      </c>
      <c r="K436" s="80" t="str">
        <f t="shared" si="442"/>
        <v/>
      </c>
      <c r="M436" s="57" t="s">
        <v>65</v>
      </c>
      <c r="N436" t="s">
        <v>65</v>
      </c>
      <c r="O436" t="s">
        <v>65</v>
      </c>
    </row>
    <row r="437" spans="4:15" x14ac:dyDescent="0.2">
      <c r="D437" s="61" t="str">
        <f t="shared" si="390"/>
        <v/>
      </c>
      <c r="I437" s="70" t="str">
        <f>IF(IF(A437='Date du mois'!$B$4,A437,"")=0,"",IF(A437='Date du mois'!$B$4,A437,""))</f>
        <v/>
      </c>
      <c r="J437" s="80" t="str">
        <f t="shared" ref="J437:K437" si="443">IF(I437&lt;&gt;"",B437,"")</f>
        <v/>
      </c>
      <c r="K437" s="80" t="str">
        <f t="shared" si="443"/>
        <v/>
      </c>
      <c r="M437" s="57" t="s">
        <v>65</v>
      </c>
      <c r="N437" t="s">
        <v>65</v>
      </c>
      <c r="O437" t="s">
        <v>65</v>
      </c>
    </row>
    <row r="438" spans="4:15" x14ac:dyDescent="0.2">
      <c r="D438" s="61" t="str">
        <f t="shared" si="390"/>
        <v/>
      </c>
      <c r="I438" s="70" t="str">
        <f>IF(IF(A438='Date du mois'!$B$4,A438,"")=0,"",IF(A438='Date du mois'!$B$4,A438,""))</f>
        <v/>
      </c>
      <c r="J438" s="80" t="str">
        <f t="shared" ref="J438:K438" si="444">IF(I438&lt;&gt;"",B438,"")</f>
        <v/>
      </c>
      <c r="K438" s="80" t="str">
        <f t="shared" si="444"/>
        <v/>
      </c>
      <c r="M438" s="57" t="s">
        <v>65</v>
      </c>
      <c r="N438" t="s">
        <v>65</v>
      </c>
      <c r="O438" t="s">
        <v>65</v>
      </c>
    </row>
    <row r="439" spans="4:15" x14ac:dyDescent="0.2">
      <c r="D439" s="61" t="str">
        <f t="shared" si="390"/>
        <v/>
      </c>
      <c r="I439" s="70" t="str">
        <f>IF(IF(A439='Date du mois'!$B$4,A439,"")=0,"",IF(A439='Date du mois'!$B$4,A439,""))</f>
        <v/>
      </c>
      <c r="J439" s="80" t="str">
        <f t="shared" ref="J439:K439" si="445">IF(I439&lt;&gt;"",B439,"")</f>
        <v/>
      </c>
      <c r="K439" s="80" t="str">
        <f t="shared" si="445"/>
        <v/>
      </c>
      <c r="M439" s="57" t="s">
        <v>65</v>
      </c>
      <c r="N439" t="s">
        <v>65</v>
      </c>
      <c r="O439" t="s">
        <v>65</v>
      </c>
    </row>
    <row r="440" spans="4:15" x14ac:dyDescent="0.2">
      <c r="D440" s="61" t="str">
        <f t="shared" si="390"/>
        <v/>
      </c>
      <c r="I440" s="70" t="str">
        <f>IF(IF(A440='Date du mois'!$B$4,A440,"")=0,"",IF(A440='Date du mois'!$B$4,A440,""))</f>
        <v/>
      </c>
      <c r="J440" s="80" t="str">
        <f t="shared" ref="J440:K440" si="446">IF(I440&lt;&gt;"",B440,"")</f>
        <v/>
      </c>
      <c r="K440" s="80" t="str">
        <f t="shared" si="446"/>
        <v/>
      </c>
      <c r="M440" s="57" t="s">
        <v>65</v>
      </c>
      <c r="N440" t="s">
        <v>65</v>
      </c>
      <c r="O440" t="s">
        <v>65</v>
      </c>
    </row>
    <row r="441" spans="4:15" x14ac:dyDescent="0.2">
      <c r="D441" s="61" t="str">
        <f t="shared" si="390"/>
        <v/>
      </c>
      <c r="I441" s="70" t="str">
        <f>IF(IF(A441='Date du mois'!$B$4,A441,"")=0,"",IF(A441='Date du mois'!$B$4,A441,""))</f>
        <v/>
      </c>
      <c r="J441" s="80" t="str">
        <f t="shared" ref="J441:K441" si="447">IF(I441&lt;&gt;"",B441,"")</f>
        <v/>
      </c>
      <c r="K441" s="80" t="str">
        <f t="shared" si="447"/>
        <v/>
      </c>
      <c r="M441" s="57" t="s">
        <v>65</v>
      </c>
      <c r="N441" t="s">
        <v>65</v>
      </c>
      <c r="O441" t="s">
        <v>65</v>
      </c>
    </row>
    <row r="442" spans="4:15" x14ac:dyDescent="0.2">
      <c r="D442" s="61" t="str">
        <f t="shared" si="390"/>
        <v/>
      </c>
      <c r="I442" s="70" t="str">
        <f>IF(IF(A442='Date du mois'!$B$4,A442,"")=0,"",IF(A442='Date du mois'!$B$4,A442,""))</f>
        <v/>
      </c>
      <c r="J442" s="80" t="str">
        <f t="shared" ref="J442:K442" si="448">IF(I442&lt;&gt;"",B442,"")</f>
        <v/>
      </c>
      <c r="K442" s="80" t="str">
        <f t="shared" si="448"/>
        <v/>
      </c>
      <c r="M442" s="57" t="s">
        <v>65</v>
      </c>
      <c r="N442" t="s">
        <v>65</v>
      </c>
      <c r="O442" t="s">
        <v>65</v>
      </c>
    </row>
    <row r="443" spans="4:15" x14ac:dyDescent="0.2">
      <c r="D443" s="61" t="str">
        <f t="shared" si="390"/>
        <v/>
      </c>
      <c r="I443" s="70" t="str">
        <f>IF(IF(A443='Date du mois'!$B$4,A443,"")=0,"",IF(A443='Date du mois'!$B$4,A443,""))</f>
        <v/>
      </c>
      <c r="J443" s="80" t="str">
        <f t="shared" ref="J443:K443" si="449">IF(I443&lt;&gt;"",B443,"")</f>
        <v/>
      </c>
      <c r="K443" s="80" t="str">
        <f t="shared" si="449"/>
        <v/>
      </c>
      <c r="M443" s="57" t="s">
        <v>65</v>
      </c>
      <c r="N443" t="s">
        <v>65</v>
      </c>
      <c r="O443" t="s">
        <v>65</v>
      </c>
    </row>
    <row r="444" spans="4:15" x14ac:dyDescent="0.2">
      <c r="D444" s="61" t="str">
        <f t="shared" si="390"/>
        <v/>
      </c>
      <c r="I444" s="70" t="str">
        <f>IF(IF(A444='Date du mois'!$B$4,A444,"")=0,"",IF(A444='Date du mois'!$B$4,A444,""))</f>
        <v/>
      </c>
      <c r="J444" s="80" t="str">
        <f t="shared" ref="J444:K444" si="450">IF(I444&lt;&gt;"",B444,"")</f>
        <v/>
      </c>
      <c r="K444" s="80" t="str">
        <f t="shared" si="450"/>
        <v/>
      </c>
      <c r="M444" s="57" t="s">
        <v>65</v>
      </c>
      <c r="N444" t="s">
        <v>65</v>
      </c>
      <c r="O444" t="s">
        <v>65</v>
      </c>
    </row>
    <row r="445" spans="4:15" x14ac:dyDescent="0.2">
      <c r="D445" s="61" t="str">
        <f t="shared" si="390"/>
        <v/>
      </c>
      <c r="I445" s="70" t="str">
        <f>IF(IF(A445='Date du mois'!$B$4,A445,"")=0,"",IF(A445='Date du mois'!$B$4,A445,""))</f>
        <v/>
      </c>
      <c r="J445" s="80" t="str">
        <f t="shared" ref="J445:K445" si="451">IF(I445&lt;&gt;"",B445,"")</f>
        <v/>
      </c>
      <c r="K445" s="80" t="str">
        <f t="shared" si="451"/>
        <v/>
      </c>
      <c r="M445" s="57" t="s">
        <v>65</v>
      </c>
      <c r="N445" t="s">
        <v>65</v>
      </c>
      <c r="O445" t="s">
        <v>65</v>
      </c>
    </row>
    <row r="446" spans="4:15" x14ac:dyDescent="0.2">
      <c r="D446" s="61" t="str">
        <f t="shared" si="390"/>
        <v/>
      </c>
      <c r="I446" s="70" t="str">
        <f>IF(IF(A446='Date du mois'!$B$4,A446,"")=0,"",IF(A446='Date du mois'!$B$4,A446,""))</f>
        <v/>
      </c>
      <c r="J446" s="80" t="str">
        <f t="shared" ref="J446:K446" si="452">IF(I446&lt;&gt;"",B446,"")</f>
        <v/>
      </c>
      <c r="K446" s="80" t="str">
        <f t="shared" si="452"/>
        <v/>
      </c>
      <c r="M446" s="57" t="s">
        <v>65</v>
      </c>
      <c r="N446" t="s">
        <v>65</v>
      </c>
      <c r="O446" t="s">
        <v>65</v>
      </c>
    </row>
    <row r="447" spans="4:15" x14ac:dyDescent="0.2">
      <c r="D447" s="61" t="str">
        <f t="shared" si="390"/>
        <v/>
      </c>
      <c r="I447" s="70" t="str">
        <f>IF(IF(A447='Date du mois'!$B$4,A447,"")=0,"",IF(A447='Date du mois'!$B$4,A447,""))</f>
        <v/>
      </c>
      <c r="J447" s="80" t="str">
        <f t="shared" ref="J447:K447" si="453">IF(I447&lt;&gt;"",B447,"")</f>
        <v/>
      </c>
      <c r="K447" s="80" t="str">
        <f t="shared" si="453"/>
        <v/>
      </c>
      <c r="M447" s="57" t="s">
        <v>65</v>
      </c>
      <c r="N447" t="s">
        <v>65</v>
      </c>
      <c r="O447" t="s">
        <v>65</v>
      </c>
    </row>
    <row r="448" spans="4:15" x14ac:dyDescent="0.2">
      <c r="D448" s="61" t="str">
        <f t="shared" si="390"/>
        <v/>
      </c>
      <c r="I448" s="70" t="str">
        <f>IF(IF(A448='Date du mois'!$B$4,A448,"")=0,"",IF(A448='Date du mois'!$B$4,A448,""))</f>
        <v/>
      </c>
      <c r="J448" s="80" t="str">
        <f t="shared" ref="J448:K448" si="454">IF(I448&lt;&gt;"",B448,"")</f>
        <v/>
      </c>
      <c r="K448" s="80" t="str">
        <f t="shared" si="454"/>
        <v/>
      </c>
      <c r="M448" s="57" t="s">
        <v>65</v>
      </c>
      <c r="N448" t="s">
        <v>65</v>
      </c>
      <c r="O448" t="s">
        <v>65</v>
      </c>
    </row>
    <row r="449" spans="4:15" x14ac:dyDescent="0.2">
      <c r="D449" s="61" t="str">
        <f t="shared" ref="D449:D512" si="455">IF(C449&lt;&gt;"",1,"")</f>
        <v/>
      </c>
      <c r="I449" s="70" t="str">
        <f>IF(IF(A449='Date du mois'!$B$4,A449,"")=0,"",IF(A449='Date du mois'!$B$4,A449,""))</f>
        <v/>
      </c>
      <c r="J449" s="80" t="str">
        <f t="shared" ref="J449:K449" si="456">IF(I449&lt;&gt;"",B449,"")</f>
        <v/>
      </c>
      <c r="K449" s="80" t="str">
        <f t="shared" si="456"/>
        <v/>
      </c>
      <c r="M449" s="57" t="s">
        <v>65</v>
      </c>
      <c r="N449" t="s">
        <v>65</v>
      </c>
      <c r="O449" t="s">
        <v>65</v>
      </c>
    </row>
    <row r="450" spans="4:15" x14ac:dyDescent="0.2">
      <c r="D450" s="61" t="str">
        <f t="shared" si="455"/>
        <v/>
      </c>
      <c r="I450" s="70" t="str">
        <f>IF(IF(A450='Date du mois'!$B$4,A450,"")=0,"",IF(A450='Date du mois'!$B$4,A450,""))</f>
        <v/>
      </c>
      <c r="J450" s="80" t="str">
        <f t="shared" ref="J450:K450" si="457">IF(I450&lt;&gt;"",B450,"")</f>
        <v/>
      </c>
      <c r="K450" s="80" t="str">
        <f t="shared" si="457"/>
        <v/>
      </c>
      <c r="M450" s="57" t="s">
        <v>65</v>
      </c>
      <c r="N450" t="s">
        <v>65</v>
      </c>
      <c r="O450" t="s">
        <v>65</v>
      </c>
    </row>
    <row r="451" spans="4:15" x14ac:dyDescent="0.2">
      <c r="D451" s="61" t="str">
        <f t="shared" si="455"/>
        <v/>
      </c>
      <c r="I451" s="70" t="str">
        <f>IF(IF(A451='Date du mois'!$B$4,A451,"")=0,"",IF(A451='Date du mois'!$B$4,A451,""))</f>
        <v/>
      </c>
      <c r="J451" s="80" t="str">
        <f t="shared" ref="J451:K451" si="458">IF(I451&lt;&gt;"",B451,"")</f>
        <v/>
      </c>
      <c r="K451" s="80" t="str">
        <f t="shared" si="458"/>
        <v/>
      </c>
      <c r="M451" s="57" t="s">
        <v>65</v>
      </c>
      <c r="N451" t="s">
        <v>65</v>
      </c>
      <c r="O451" t="s">
        <v>65</v>
      </c>
    </row>
    <row r="452" spans="4:15" x14ac:dyDescent="0.2">
      <c r="D452" s="61" t="str">
        <f t="shared" si="455"/>
        <v/>
      </c>
      <c r="I452" s="70" t="str">
        <f>IF(IF(A452='Date du mois'!$B$4,A452,"")=0,"",IF(A452='Date du mois'!$B$4,A452,""))</f>
        <v/>
      </c>
      <c r="J452" s="80" t="str">
        <f t="shared" ref="J452:K452" si="459">IF(I452&lt;&gt;"",B452,"")</f>
        <v/>
      </c>
      <c r="K452" s="80" t="str">
        <f t="shared" si="459"/>
        <v/>
      </c>
      <c r="M452" s="57" t="s">
        <v>65</v>
      </c>
      <c r="N452" t="s">
        <v>65</v>
      </c>
      <c r="O452" t="s">
        <v>65</v>
      </c>
    </row>
    <row r="453" spans="4:15" x14ac:dyDescent="0.2">
      <c r="D453" s="61" t="str">
        <f t="shared" si="455"/>
        <v/>
      </c>
      <c r="I453" s="70" t="str">
        <f>IF(IF(A453='Date du mois'!$B$4,A453,"")=0,"",IF(A453='Date du mois'!$B$4,A453,""))</f>
        <v/>
      </c>
      <c r="J453" s="80" t="str">
        <f t="shared" ref="J453:K453" si="460">IF(I453&lt;&gt;"",B453,"")</f>
        <v/>
      </c>
      <c r="K453" s="80" t="str">
        <f t="shared" si="460"/>
        <v/>
      </c>
      <c r="M453" s="57" t="s">
        <v>65</v>
      </c>
      <c r="N453" t="s">
        <v>65</v>
      </c>
      <c r="O453" t="s">
        <v>65</v>
      </c>
    </row>
    <row r="454" spans="4:15" x14ac:dyDescent="0.2">
      <c r="D454" s="61" t="str">
        <f t="shared" si="455"/>
        <v/>
      </c>
      <c r="I454" s="70" t="str">
        <f>IF(IF(A454='Date du mois'!$B$4,A454,"")=0,"",IF(A454='Date du mois'!$B$4,A454,""))</f>
        <v/>
      </c>
      <c r="J454" s="80" t="str">
        <f t="shared" ref="J454:K454" si="461">IF(I454&lt;&gt;"",B454,"")</f>
        <v/>
      </c>
      <c r="K454" s="80" t="str">
        <f t="shared" si="461"/>
        <v/>
      </c>
      <c r="M454" s="57" t="s">
        <v>65</v>
      </c>
      <c r="N454" t="s">
        <v>65</v>
      </c>
      <c r="O454" t="s">
        <v>65</v>
      </c>
    </row>
    <row r="455" spans="4:15" x14ac:dyDescent="0.2">
      <c r="D455" s="61" t="str">
        <f t="shared" si="455"/>
        <v/>
      </c>
      <c r="I455" s="70" t="str">
        <f>IF(IF(A455='Date du mois'!$B$4,A455,"")=0,"",IF(A455='Date du mois'!$B$4,A455,""))</f>
        <v/>
      </c>
      <c r="J455" s="80" t="str">
        <f t="shared" ref="J455:K455" si="462">IF(I455&lt;&gt;"",B455,"")</f>
        <v/>
      </c>
      <c r="K455" s="80" t="str">
        <f t="shared" si="462"/>
        <v/>
      </c>
      <c r="M455" s="57" t="s">
        <v>65</v>
      </c>
      <c r="N455" t="s">
        <v>65</v>
      </c>
      <c r="O455" t="s">
        <v>65</v>
      </c>
    </row>
    <row r="456" spans="4:15" x14ac:dyDescent="0.2">
      <c r="D456" s="61" t="str">
        <f t="shared" si="455"/>
        <v/>
      </c>
      <c r="I456" s="70" t="str">
        <f>IF(IF(A456='Date du mois'!$B$4,A456,"")=0,"",IF(A456='Date du mois'!$B$4,A456,""))</f>
        <v/>
      </c>
      <c r="J456" s="80" t="str">
        <f t="shared" ref="J456:K456" si="463">IF(I456&lt;&gt;"",B456,"")</f>
        <v/>
      </c>
      <c r="K456" s="80" t="str">
        <f t="shared" si="463"/>
        <v/>
      </c>
      <c r="M456" s="57" t="s">
        <v>65</v>
      </c>
      <c r="N456" t="s">
        <v>65</v>
      </c>
      <c r="O456" t="s">
        <v>65</v>
      </c>
    </row>
    <row r="457" spans="4:15" x14ac:dyDescent="0.2">
      <c r="D457" s="61" t="str">
        <f t="shared" si="455"/>
        <v/>
      </c>
      <c r="I457" s="70" t="str">
        <f>IF(IF(A457='Date du mois'!$B$4,A457,"")=0,"",IF(A457='Date du mois'!$B$4,A457,""))</f>
        <v/>
      </c>
      <c r="J457" s="80" t="str">
        <f t="shared" ref="J457:K457" si="464">IF(I457&lt;&gt;"",B457,"")</f>
        <v/>
      </c>
      <c r="K457" s="80" t="str">
        <f t="shared" si="464"/>
        <v/>
      </c>
      <c r="M457" s="57" t="s">
        <v>65</v>
      </c>
      <c r="N457" t="s">
        <v>65</v>
      </c>
      <c r="O457" t="s">
        <v>65</v>
      </c>
    </row>
    <row r="458" spans="4:15" x14ac:dyDescent="0.2">
      <c r="D458" s="61" t="str">
        <f t="shared" si="455"/>
        <v/>
      </c>
      <c r="I458" s="70" t="str">
        <f>IF(IF(A458='Date du mois'!$B$4,A458,"")=0,"",IF(A458='Date du mois'!$B$4,A458,""))</f>
        <v/>
      </c>
      <c r="J458" s="80" t="str">
        <f t="shared" ref="J458:K458" si="465">IF(I458&lt;&gt;"",B458,"")</f>
        <v/>
      </c>
      <c r="K458" s="80" t="str">
        <f t="shared" si="465"/>
        <v/>
      </c>
      <c r="M458" s="57" t="s">
        <v>65</v>
      </c>
      <c r="N458" t="s">
        <v>65</v>
      </c>
      <c r="O458" t="s">
        <v>65</v>
      </c>
    </row>
    <row r="459" spans="4:15" x14ac:dyDescent="0.2">
      <c r="D459" s="61" t="str">
        <f t="shared" si="455"/>
        <v/>
      </c>
      <c r="I459" s="70" t="str">
        <f>IF(IF(A459='Date du mois'!$B$4,A459,"")=0,"",IF(A459='Date du mois'!$B$4,A459,""))</f>
        <v/>
      </c>
      <c r="J459" s="80" t="str">
        <f t="shared" ref="J459:K459" si="466">IF(I459&lt;&gt;"",B459,"")</f>
        <v/>
      </c>
      <c r="K459" s="80" t="str">
        <f t="shared" si="466"/>
        <v/>
      </c>
      <c r="M459" s="57" t="s">
        <v>65</v>
      </c>
      <c r="N459" t="s">
        <v>65</v>
      </c>
      <c r="O459" t="s">
        <v>65</v>
      </c>
    </row>
    <row r="460" spans="4:15" x14ac:dyDescent="0.2">
      <c r="D460" s="61" t="str">
        <f t="shared" si="455"/>
        <v/>
      </c>
      <c r="I460" s="70" t="str">
        <f>IF(IF(A460='Date du mois'!$B$4,A460,"")=0,"",IF(A460='Date du mois'!$B$4,A460,""))</f>
        <v/>
      </c>
      <c r="J460" s="80" t="str">
        <f t="shared" ref="J460:K460" si="467">IF(I460&lt;&gt;"",B460,"")</f>
        <v/>
      </c>
      <c r="K460" s="80" t="str">
        <f t="shared" si="467"/>
        <v/>
      </c>
      <c r="M460" s="57" t="s">
        <v>65</v>
      </c>
      <c r="N460" t="s">
        <v>65</v>
      </c>
      <c r="O460" t="s">
        <v>65</v>
      </c>
    </row>
    <row r="461" spans="4:15" x14ac:dyDescent="0.2">
      <c r="D461" s="61" t="str">
        <f t="shared" si="455"/>
        <v/>
      </c>
      <c r="I461" s="70" t="str">
        <f>IF(IF(A461='Date du mois'!$B$4,A461,"")=0,"",IF(A461='Date du mois'!$B$4,A461,""))</f>
        <v/>
      </c>
      <c r="J461" s="80" t="str">
        <f t="shared" ref="J461:K461" si="468">IF(I461&lt;&gt;"",B461,"")</f>
        <v/>
      </c>
      <c r="K461" s="80" t="str">
        <f t="shared" si="468"/>
        <v/>
      </c>
      <c r="M461" s="57" t="s">
        <v>65</v>
      </c>
      <c r="N461" t="s">
        <v>65</v>
      </c>
      <c r="O461" t="s">
        <v>65</v>
      </c>
    </row>
    <row r="462" spans="4:15" x14ac:dyDescent="0.2">
      <c r="D462" s="61" t="str">
        <f t="shared" si="455"/>
        <v/>
      </c>
      <c r="I462" s="70" t="str">
        <f>IF(IF(A462='Date du mois'!$B$4,A462,"")=0,"",IF(A462='Date du mois'!$B$4,A462,""))</f>
        <v/>
      </c>
      <c r="J462" s="80" t="str">
        <f t="shared" ref="J462:K462" si="469">IF(I462&lt;&gt;"",B462,"")</f>
        <v/>
      </c>
      <c r="K462" s="80" t="str">
        <f t="shared" si="469"/>
        <v/>
      </c>
      <c r="M462" s="57" t="s">
        <v>65</v>
      </c>
      <c r="N462" t="s">
        <v>65</v>
      </c>
      <c r="O462" t="s">
        <v>65</v>
      </c>
    </row>
    <row r="463" spans="4:15" x14ac:dyDescent="0.2">
      <c r="D463" s="61" t="str">
        <f t="shared" si="455"/>
        <v/>
      </c>
      <c r="I463" s="70" t="str">
        <f>IF(IF(A463='Date du mois'!$B$4,A463,"")=0,"",IF(A463='Date du mois'!$B$4,A463,""))</f>
        <v/>
      </c>
      <c r="J463" s="80" t="str">
        <f t="shared" ref="J463:K463" si="470">IF(I463&lt;&gt;"",B463,"")</f>
        <v/>
      </c>
      <c r="K463" s="80" t="str">
        <f t="shared" si="470"/>
        <v/>
      </c>
      <c r="M463" s="57" t="s">
        <v>65</v>
      </c>
      <c r="N463" t="s">
        <v>65</v>
      </c>
      <c r="O463" t="s">
        <v>65</v>
      </c>
    </row>
    <row r="464" spans="4:15" x14ac:dyDescent="0.2">
      <c r="D464" s="61" t="str">
        <f t="shared" si="455"/>
        <v/>
      </c>
      <c r="I464" s="70" t="str">
        <f>IF(IF(A464='Date du mois'!$B$4,A464,"")=0,"",IF(A464='Date du mois'!$B$4,A464,""))</f>
        <v/>
      </c>
      <c r="J464" s="80" t="str">
        <f t="shared" ref="J464:K464" si="471">IF(I464&lt;&gt;"",B464,"")</f>
        <v/>
      </c>
      <c r="K464" s="80" t="str">
        <f t="shared" si="471"/>
        <v/>
      </c>
      <c r="M464" s="57" t="s">
        <v>65</v>
      </c>
      <c r="N464" t="s">
        <v>65</v>
      </c>
      <c r="O464" t="s">
        <v>65</v>
      </c>
    </row>
    <row r="465" spans="4:15" x14ac:dyDescent="0.2">
      <c r="D465" s="61" t="str">
        <f t="shared" si="455"/>
        <v/>
      </c>
      <c r="I465" s="70" t="str">
        <f>IF(IF(A465='Date du mois'!$B$4,A465,"")=0,"",IF(A465='Date du mois'!$B$4,A465,""))</f>
        <v/>
      </c>
      <c r="J465" s="80" t="str">
        <f t="shared" ref="J465:K465" si="472">IF(I465&lt;&gt;"",B465,"")</f>
        <v/>
      </c>
      <c r="K465" s="80" t="str">
        <f t="shared" si="472"/>
        <v/>
      </c>
      <c r="M465" s="57" t="s">
        <v>65</v>
      </c>
      <c r="N465" t="s">
        <v>65</v>
      </c>
      <c r="O465" t="s">
        <v>65</v>
      </c>
    </row>
    <row r="466" spans="4:15" x14ac:dyDescent="0.2">
      <c r="D466" s="61" t="str">
        <f t="shared" si="455"/>
        <v/>
      </c>
      <c r="I466" s="70" t="str">
        <f>IF(IF(A466='Date du mois'!$B$4,A466,"")=0,"",IF(A466='Date du mois'!$B$4,A466,""))</f>
        <v/>
      </c>
      <c r="J466" s="80" t="str">
        <f t="shared" ref="J466:K466" si="473">IF(I466&lt;&gt;"",B466,"")</f>
        <v/>
      </c>
      <c r="K466" s="80" t="str">
        <f t="shared" si="473"/>
        <v/>
      </c>
      <c r="M466" s="57" t="s">
        <v>65</v>
      </c>
      <c r="N466" t="s">
        <v>65</v>
      </c>
      <c r="O466" t="s">
        <v>65</v>
      </c>
    </row>
    <row r="467" spans="4:15" x14ac:dyDescent="0.2">
      <c r="D467" s="61" t="str">
        <f t="shared" si="455"/>
        <v/>
      </c>
      <c r="I467" s="70" t="str">
        <f>IF(IF(A467='Date du mois'!$B$4,A467,"")=0,"",IF(A467='Date du mois'!$B$4,A467,""))</f>
        <v/>
      </c>
      <c r="J467" s="80" t="str">
        <f t="shared" ref="J467:K467" si="474">IF(I467&lt;&gt;"",B467,"")</f>
        <v/>
      </c>
      <c r="K467" s="80" t="str">
        <f t="shared" si="474"/>
        <v/>
      </c>
      <c r="M467" s="57" t="s">
        <v>65</v>
      </c>
      <c r="N467" t="s">
        <v>65</v>
      </c>
      <c r="O467" t="s">
        <v>65</v>
      </c>
    </row>
    <row r="468" spans="4:15" x14ac:dyDescent="0.2">
      <c r="D468" s="61" t="str">
        <f t="shared" si="455"/>
        <v/>
      </c>
      <c r="I468" s="70" t="str">
        <f>IF(IF(A468='Date du mois'!$B$4,A468,"")=0,"",IF(A468='Date du mois'!$B$4,A468,""))</f>
        <v/>
      </c>
      <c r="J468" s="80" t="str">
        <f t="shared" ref="J468:K468" si="475">IF(I468&lt;&gt;"",B468,"")</f>
        <v/>
      </c>
      <c r="K468" s="80" t="str">
        <f t="shared" si="475"/>
        <v/>
      </c>
      <c r="M468" s="57" t="s">
        <v>65</v>
      </c>
      <c r="N468" t="s">
        <v>65</v>
      </c>
      <c r="O468" t="s">
        <v>65</v>
      </c>
    </row>
    <row r="469" spans="4:15" x14ac:dyDescent="0.2">
      <c r="D469" s="61" t="str">
        <f t="shared" si="455"/>
        <v/>
      </c>
      <c r="I469" s="70" t="str">
        <f>IF(IF(A469='Date du mois'!$B$4,A469,"")=0,"",IF(A469='Date du mois'!$B$4,A469,""))</f>
        <v/>
      </c>
      <c r="J469" s="80" t="str">
        <f t="shared" ref="J469:K469" si="476">IF(I469&lt;&gt;"",B469,"")</f>
        <v/>
      </c>
      <c r="K469" s="80" t="str">
        <f t="shared" si="476"/>
        <v/>
      </c>
      <c r="M469" s="57" t="s">
        <v>65</v>
      </c>
      <c r="N469" t="s">
        <v>65</v>
      </c>
      <c r="O469" t="s">
        <v>65</v>
      </c>
    </row>
    <row r="470" spans="4:15" x14ac:dyDescent="0.2">
      <c r="D470" s="61" t="str">
        <f t="shared" si="455"/>
        <v/>
      </c>
      <c r="I470" s="70" t="str">
        <f>IF(IF(A470='Date du mois'!$B$4,A470,"")=0,"",IF(A470='Date du mois'!$B$4,A470,""))</f>
        <v/>
      </c>
      <c r="J470" s="80" t="str">
        <f t="shared" ref="J470:K470" si="477">IF(I470&lt;&gt;"",B470,"")</f>
        <v/>
      </c>
      <c r="K470" s="80" t="str">
        <f t="shared" si="477"/>
        <v/>
      </c>
      <c r="M470" s="57" t="s">
        <v>65</v>
      </c>
      <c r="N470" t="s">
        <v>65</v>
      </c>
      <c r="O470" t="s">
        <v>65</v>
      </c>
    </row>
    <row r="471" spans="4:15" x14ac:dyDescent="0.2">
      <c r="D471" s="61" t="str">
        <f t="shared" si="455"/>
        <v/>
      </c>
      <c r="I471" s="70" t="str">
        <f>IF(IF(A471='Date du mois'!$B$4,A471,"")=0,"",IF(A471='Date du mois'!$B$4,A471,""))</f>
        <v/>
      </c>
      <c r="J471" s="80" t="str">
        <f t="shared" ref="J471:K471" si="478">IF(I471&lt;&gt;"",B471,"")</f>
        <v/>
      </c>
      <c r="K471" s="80" t="str">
        <f t="shared" si="478"/>
        <v/>
      </c>
      <c r="M471" s="57" t="s">
        <v>65</v>
      </c>
      <c r="N471" t="s">
        <v>65</v>
      </c>
      <c r="O471" t="s">
        <v>65</v>
      </c>
    </row>
    <row r="472" spans="4:15" x14ac:dyDescent="0.2">
      <c r="D472" s="61" t="str">
        <f t="shared" si="455"/>
        <v/>
      </c>
      <c r="I472" s="70" t="str">
        <f>IF(IF(A472='Date du mois'!$B$4,A472,"")=0,"",IF(A472='Date du mois'!$B$4,A472,""))</f>
        <v/>
      </c>
      <c r="J472" s="80" t="str">
        <f t="shared" ref="J472:K472" si="479">IF(I472&lt;&gt;"",B472,"")</f>
        <v/>
      </c>
      <c r="K472" s="80" t="str">
        <f t="shared" si="479"/>
        <v/>
      </c>
      <c r="M472" s="57" t="s">
        <v>65</v>
      </c>
      <c r="N472" t="s">
        <v>65</v>
      </c>
      <c r="O472" t="s">
        <v>65</v>
      </c>
    </row>
    <row r="473" spans="4:15" x14ac:dyDescent="0.2">
      <c r="D473" s="61" t="str">
        <f t="shared" si="455"/>
        <v/>
      </c>
      <c r="I473" s="70" t="str">
        <f>IF(IF(A473='Date du mois'!$B$4,A473,"")=0,"",IF(A473='Date du mois'!$B$4,A473,""))</f>
        <v/>
      </c>
      <c r="J473" s="80" t="str">
        <f t="shared" ref="J473:K473" si="480">IF(I473&lt;&gt;"",B473,"")</f>
        <v/>
      </c>
      <c r="K473" s="80" t="str">
        <f t="shared" si="480"/>
        <v/>
      </c>
      <c r="M473" s="57" t="s">
        <v>65</v>
      </c>
      <c r="N473" t="s">
        <v>65</v>
      </c>
      <c r="O473" t="s">
        <v>65</v>
      </c>
    </row>
    <row r="474" spans="4:15" x14ac:dyDescent="0.2">
      <c r="D474" s="61" t="str">
        <f t="shared" si="455"/>
        <v/>
      </c>
      <c r="I474" s="70" t="str">
        <f>IF(IF(A474='Date du mois'!$B$4,A474,"")=0,"",IF(A474='Date du mois'!$B$4,A474,""))</f>
        <v/>
      </c>
      <c r="J474" s="80" t="str">
        <f t="shared" ref="J474:K474" si="481">IF(I474&lt;&gt;"",B474,"")</f>
        <v/>
      </c>
      <c r="K474" s="80" t="str">
        <f t="shared" si="481"/>
        <v/>
      </c>
      <c r="M474" s="57" t="s">
        <v>65</v>
      </c>
      <c r="N474" t="s">
        <v>65</v>
      </c>
      <c r="O474" t="s">
        <v>65</v>
      </c>
    </row>
    <row r="475" spans="4:15" x14ac:dyDescent="0.2">
      <c r="D475" s="61" t="str">
        <f t="shared" si="455"/>
        <v/>
      </c>
      <c r="I475" s="70" t="str">
        <f>IF(IF(A475='Date du mois'!$B$4,A475,"")=0,"",IF(A475='Date du mois'!$B$4,A475,""))</f>
        <v/>
      </c>
      <c r="J475" s="80" t="str">
        <f t="shared" ref="J475:K475" si="482">IF(I475&lt;&gt;"",B475,"")</f>
        <v/>
      </c>
      <c r="K475" s="80" t="str">
        <f t="shared" si="482"/>
        <v/>
      </c>
      <c r="M475" s="57" t="s">
        <v>65</v>
      </c>
      <c r="N475" t="s">
        <v>65</v>
      </c>
      <c r="O475" t="s">
        <v>65</v>
      </c>
    </row>
    <row r="476" spans="4:15" x14ac:dyDescent="0.2">
      <c r="D476" s="61" t="str">
        <f t="shared" si="455"/>
        <v/>
      </c>
      <c r="I476" s="70" t="str">
        <f>IF(IF(A476='Date du mois'!$B$4,A476,"")=0,"",IF(A476='Date du mois'!$B$4,A476,""))</f>
        <v/>
      </c>
      <c r="J476" s="80" t="str">
        <f t="shared" ref="J476:K476" si="483">IF(I476&lt;&gt;"",B476,"")</f>
        <v/>
      </c>
      <c r="K476" s="80" t="str">
        <f t="shared" si="483"/>
        <v/>
      </c>
      <c r="M476" s="57" t="s">
        <v>65</v>
      </c>
      <c r="N476" t="s">
        <v>65</v>
      </c>
      <c r="O476" t="s">
        <v>65</v>
      </c>
    </row>
    <row r="477" spans="4:15" x14ac:dyDescent="0.2">
      <c r="D477" s="61" t="str">
        <f t="shared" si="455"/>
        <v/>
      </c>
      <c r="I477" s="70" t="str">
        <f>IF(IF(A477='Date du mois'!$B$4,A477,"")=0,"",IF(A477='Date du mois'!$B$4,A477,""))</f>
        <v/>
      </c>
      <c r="J477" s="80" t="str">
        <f t="shared" ref="J477:K477" si="484">IF(I477&lt;&gt;"",B477,"")</f>
        <v/>
      </c>
      <c r="K477" s="80" t="str">
        <f t="shared" si="484"/>
        <v/>
      </c>
      <c r="M477" s="57" t="s">
        <v>65</v>
      </c>
      <c r="N477" t="s">
        <v>65</v>
      </c>
      <c r="O477" t="s">
        <v>65</v>
      </c>
    </row>
    <row r="478" spans="4:15" x14ac:dyDescent="0.2">
      <c r="D478" s="61" t="str">
        <f t="shared" si="455"/>
        <v/>
      </c>
      <c r="I478" s="70" t="str">
        <f>IF(IF(A478='Date du mois'!$B$4,A478,"")=0,"",IF(A478='Date du mois'!$B$4,A478,""))</f>
        <v/>
      </c>
      <c r="J478" s="80" t="str">
        <f t="shared" ref="J478:K478" si="485">IF(I478&lt;&gt;"",B478,"")</f>
        <v/>
      </c>
      <c r="K478" s="80" t="str">
        <f t="shared" si="485"/>
        <v/>
      </c>
      <c r="M478" s="57" t="s">
        <v>65</v>
      </c>
      <c r="N478" t="s">
        <v>65</v>
      </c>
      <c r="O478" t="s">
        <v>65</v>
      </c>
    </row>
    <row r="479" spans="4:15" x14ac:dyDescent="0.2">
      <c r="D479" s="61" t="str">
        <f t="shared" si="455"/>
        <v/>
      </c>
      <c r="I479" s="70" t="str">
        <f>IF(IF(A479='Date du mois'!$B$4,A479,"")=0,"",IF(A479='Date du mois'!$B$4,A479,""))</f>
        <v/>
      </c>
      <c r="J479" s="80" t="str">
        <f t="shared" ref="J479:K479" si="486">IF(I479&lt;&gt;"",B479,"")</f>
        <v/>
      </c>
      <c r="K479" s="80" t="str">
        <f t="shared" si="486"/>
        <v/>
      </c>
      <c r="M479" s="57" t="s">
        <v>65</v>
      </c>
      <c r="N479" t="s">
        <v>65</v>
      </c>
      <c r="O479" t="s">
        <v>65</v>
      </c>
    </row>
    <row r="480" spans="4:15" x14ac:dyDescent="0.2">
      <c r="D480" s="61" t="str">
        <f t="shared" si="455"/>
        <v/>
      </c>
      <c r="I480" s="70" t="str">
        <f>IF(IF(A480='Date du mois'!$B$4,A480,"")=0,"",IF(A480='Date du mois'!$B$4,A480,""))</f>
        <v/>
      </c>
      <c r="J480" s="80" t="str">
        <f t="shared" ref="J480:K480" si="487">IF(I480&lt;&gt;"",B480,"")</f>
        <v/>
      </c>
      <c r="K480" s="80" t="str">
        <f t="shared" si="487"/>
        <v/>
      </c>
      <c r="M480" s="57" t="s">
        <v>65</v>
      </c>
      <c r="N480" t="s">
        <v>65</v>
      </c>
      <c r="O480" t="s">
        <v>65</v>
      </c>
    </row>
    <row r="481" spans="4:15" x14ac:dyDescent="0.2">
      <c r="D481" s="61" t="str">
        <f t="shared" si="455"/>
        <v/>
      </c>
      <c r="I481" s="70" t="str">
        <f>IF(IF(A481='Date du mois'!$B$4,A481,"")=0,"",IF(A481='Date du mois'!$B$4,A481,""))</f>
        <v/>
      </c>
      <c r="J481" s="80" t="str">
        <f t="shared" ref="J481:K481" si="488">IF(I481&lt;&gt;"",B481,"")</f>
        <v/>
      </c>
      <c r="K481" s="80" t="str">
        <f t="shared" si="488"/>
        <v/>
      </c>
      <c r="M481" s="57" t="s">
        <v>65</v>
      </c>
      <c r="N481" t="s">
        <v>65</v>
      </c>
      <c r="O481" t="s">
        <v>65</v>
      </c>
    </row>
    <row r="482" spans="4:15" x14ac:dyDescent="0.2">
      <c r="D482" s="61" t="str">
        <f t="shared" si="455"/>
        <v/>
      </c>
      <c r="I482" s="70" t="str">
        <f>IF(IF(A482='Date du mois'!$B$4,A482,"")=0,"",IF(A482='Date du mois'!$B$4,A482,""))</f>
        <v/>
      </c>
      <c r="J482" s="80" t="str">
        <f t="shared" ref="J482:K482" si="489">IF(I482&lt;&gt;"",B482,"")</f>
        <v/>
      </c>
      <c r="K482" s="80" t="str">
        <f t="shared" si="489"/>
        <v/>
      </c>
      <c r="M482" s="57" t="s">
        <v>65</v>
      </c>
      <c r="N482" t="s">
        <v>65</v>
      </c>
      <c r="O482" t="s">
        <v>65</v>
      </c>
    </row>
    <row r="483" spans="4:15" x14ac:dyDescent="0.2">
      <c r="D483" s="61" t="str">
        <f t="shared" si="455"/>
        <v/>
      </c>
      <c r="I483" s="70" t="str">
        <f>IF(IF(A483='Date du mois'!$B$4,A483,"")=0,"",IF(A483='Date du mois'!$B$4,A483,""))</f>
        <v/>
      </c>
      <c r="J483" s="80" t="str">
        <f t="shared" ref="J483:K483" si="490">IF(I483&lt;&gt;"",B483,"")</f>
        <v/>
      </c>
      <c r="K483" s="80" t="str">
        <f t="shared" si="490"/>
        <v/>
      </c>
      <c r="M483" s="57" t="s">
        <v>65</v>
      </c>
      <c r="N483" t="s">
        <v>65</v>
      </c>
      <c r="O483" t="s">
        <v>65</v>
      </c>
    </row>
    <row r="484" spans="4:15" x14ac:dyDescent="0.2">
      <c r="D484" s="61" t="str">
        <f t="shared" si="455"/>
        <v/>
      </c>
      <c r="I484" s="70" t="str">
        <f>IF(IF(A484='Date du mois'!$B$4,A484,"")=0,"",IF(A484='Date du mois'!$B$4,A484,""))</f>
        <v/>
      </c>
      <c r="J484" s="80" t="str">
        <f t="shared" ref="J484:K484" si="491">IF(I484&lt;&gt;"",B484,"")</f>
        <v/>
      </c>
      <c r="K484" s="80" t="str">
        <f t="shared" si="491"/>
        <v/>
      </c>
      <c r="M484" s="57" t="s">
        <v>65</v>
      </c>
      <c r="N484" t="s">
        <v>65</v>
      </c>
      <c r="O484" t="s">
        <v>65</v>
      </c>
    </row>
    <row r="485" spans="4:15" x14ac:dyDescent="0.2">
      <c r="D485" s="61" t="str">
        <f t="shared" si="455"/>
        <v/>
      </c>
      <c r="I485" s="70" t="str">
        <f>IF(IF(A485='Date du mois'!$B$4,A485,"")=0,"",IF(A485='Date du mois'!$B$4,A485,""))</f>
        <v/>
      </c>
      <c r="J485" s="80" t="str">
        <f t="shared" ref="J485:K485" si="492">IF(I485&lt;&gt;"",B485,"")</f>
        <v/>
      </c>
      <c r="K485" s="80" t="str">
        <f t="shared" si="492"/>
        <v/>
      </c>
      <c r="M485" s="57" t="s">
        <v>65</v>
      </c>
      <c r="N485" t="s">
        <v>65</v>
      </c>
      <c r="O485" t="s">
        <v>65</v>
      </c>
    </row>
    <row r="486" spans="4:15" x14ac:dyDescent="0.2">
      <c r="D486" s="61" t="str">
        <f t="shared" si="455"/>
        <v/>
      </c>
      <c r="I486" s="70" t="str">
        <f>IF(IF(A486='Date du mois'!$B$4,A486,"")=0,"",IF(A486='Date du mois'!$B$4,A486,""))</f>
        <v/>
      </c>
      <c r="J486" s="80" t="str">
        <f t="shared" ref="J486:K486" si="493">IF(I486&lt;&gt;"",B486,"")</f>
        <v/>
      </c>
      <c r="K486" s="80" t="str">
        <f t="shared" si="493"/>
        <v/>
      </c>
      <c r="M486" s="57" t="s">
        <v>65</v>
      </c>
      <c r="N486" t="s">
        <v>65</v>
      </c>
      <c r="O486" t="s">
        <v>65</v>
      </c>
    </row>
    <row r="487" spans="4:15" x14ac:dyDescent="0.2">
      <c r="D487" s="61" t="str">
        <f t="shared" si="455"/>
        <v/>
      </c>
      <c r="I487" s="70" t="str">
        <f>IF(IF(A487='Date du mois'!$B$4,A487,"")=0,"",IF(A487='Date du mois'!$B$4,A487,""))</f>
        <v/>
      </c>
      <c r="J487" s="80" t="str">
        <f t="shared" ref="J487:K487" si="494">IF(I487&lt;&gt;"",B487,"")</f>
        <v/>
      </c>
      <c r="K487" s="80" t="str">
        <f t="shared" si="494"/>
        <v/>
      </c>
      <c r="M487" s="57" t="s">
        <v>65</v>
      </c>
      <c r="N487" t="s">
        <v>65</v>
      </c>
      <c r="O487" t="s">
        <v>65</v>
      </c>
    </row>
    <row r="488" spans="4:15" x14ac:dyDescent="0.2">
      <c r="D488" s="61" t="str">
        <f t="shared" si="455"/>
        <v/>
      </c>
      <c r="I488" s="70" t="str">
        <f>IF(IF(A488='Date du mois'!$B$4,A488,"")=0,"",IF(A488='Date du mois'!$B$4,A488,""))</f>
        <v/>
      </c>
      <c r="J488" s="80" t="str">
        <f t="shared" ref="J488:K488" si="495">IF(I488&lt;&gt;"",B488,"")</f>
        <v/>
      </c>
      <c r="K488" s="80" t="str">
        <f t="shared" si="495"/>
        <v/>
      </c>
      <c r="M488" s="57" t="s">
        <v>65</v>
      </c>
      <c r="N488" t="s">
        <v>65</v>
      </c>
      <c r="O488" t="s">
        <v>65</v>
      </c>
    </row>
    <row r="489" spans="4:15" x14ac:dyDescent="0.2">
      <c r="D489" s="61" t="str">
        <f t="shared" si="455"/>
        <v/>
      </c>
      <c r="I489" s="70" t="str">
        <f>IF(IF(A489='Date du mois'!$B$4,A489,"")=0,"",IF(A489='Date du mois'!$B$4,A489,""))</f>
        <v/>
      </c>
      <c r="J489" s="80" t="str">
        <f t="shared" ref="J489:K489" si="496">IF(I489&lt;&gt;"",B489,"")</f>
        <v/>
      </c>
      <c r="K489" s="80" t="str">
        <f t="shared" si="496"/>
        <v/>
      </c>
      <c r="M489" s="57" t="s">
        <v>65</v>
      </c>
      <c r="N489" t="s">
        <v>65</v>
      </c>
      <c r="O489" t="s">
        <v>65</v>
      </c>
    </row>
    <row r="490" spans="4:15" x14ac:dyDescent="0.2">
      <c r="D490" s="61" t="str">
        <f t="shared" si="455"/>
        <v/>
      </c>
      <c r="I490" s="70" t="str">
        <f>IF(IF(A490='Date du mois'!$B$4,A490,"")=0,"",IF(A490='Date du mois'!$B$4,A490,""))</f>
        <v/>
      </c>
      <c r="J490" s="80" t="str">
        <f t="shared" ref="J490:K490" si="497">IF(I490&lt;&gt;"",B490,"")</f>
        <v/>
      </c>
      <c r="K490" s="80" t="str">
        <f t="shared" si="497"/>
        <v/>
      </c>
      <c r="M490" s="57" t="s">
        <v>65</v>
      </c>
      <c r="N490" t="s">
        <v>65</v>
      </c>
      <c r="O490" t="s">
        <v>65</v>
      </c>
    </row>
    <row r="491" spans="4:15" x14ac:dyDescent="0.2">
      <c r="D491" s="61" t="str">
        <f t="shared" si="455"/>
        <v/>
      </c>
      <c r="I491" s="70" t="str">
        <f>IF(IF(A491='Date du mois'!$B$4,A491,"")=0,"",IF(A491='Date du mois'!$B$4,A491,""))</f>
        <v/>
      </c>
      <c r="J491" s="80" t="str">
        <f t="shared" ref="J491:K491" si="498">IF(I491&lt;&gt;"",B491,"")</f>
        <v/>
      </c>
      <c r="K491" s="80" t="str">
        <f t="shared" si="498"/>
        <v/>
      </c>
      <c r="M491" s="57" t="s">
        <v>65</v>
      </c>
      <c r="N491" t="s">
        <v>65</v>
      </c>
      <c r="O491" t="s">
        <v>65</v>
      </c>
    </row>
    <row r="492" spans="4:15" x14ac:dyDescent="0.2">
      <c r="D492" s="61" t="str">
        <f t="shared" si="455"/>
        <v/>
      </c>
      <c r="I492" s="70" t="str">
        <f>IF(IF(A492='Date du mois'!$B$4,A492,"")=0,"",IF(A492='Date du mois'!$B$4,A492,""))</f>
        <v/>
      </c>
      <c r="J492" s="80" t="str">
        <f t="shared" ref="J492:K492" si="499">IF(I492&lt;&gt;"",B492,"")</f>
        <v/>
      </c>
      <c r="K492" s="80" t="str">
        <f t="shared" si="499"/>
        <v/>
      </c>
      <c r="M492" s="57" t="s">
        <v>65</v>
      </c>
      <c r="N492" t="s">
        <v>65</v>
      </c>
      <c r="O492" t="s">
        <v>65</v>
      </c>
    </row>
    <row r="493" spans="4:15" x14ac:dyDescent="0.2">
      <c r="D493" s="61" t="str">
        <f t="shared" si="455"/>
        <v/>
      </c>
      <c r="I493" s="70" t="str">
        <f>IF(IF(A493='Date du mois'!$B$4,A493,"")=0,"",IF(A493='Date du mois'!$B$4,A493,""))</f>
        <v/>
      </c>
      <c r="J493" s="80" t="str">
        <f t="shared" ref="J493:K493" si="500">IF(I493&lt;&gt;"",B493,"")</f>
        <v/>
      </c>
      <c r="K493" s="80" t="str">
        <f t="shared" si="500"/>
        <v/>
      </c>
      <c r="M493" s="57" t="s">
        <v>65</v>
      </c>
      <c r="N493" t="s">
        <v>65</v>
      </c>
      <c r="O493" t="s">
        <v>65</v>
      </c>
    </row>
    <row r="494" spans="4:15" x14ac:dyDescent="0.2">
      <c r="D494" s="61" t="str">
        <f t="shared" si="455"/>
        <v/>
      </c>
      <c r="I494" s="70" t="str">
        <f>IF(IF(A494='Date du mois'!$B$4,A494,"")=0,"",IF(A494='Date du mois'!$B$4,A494,""))</f>
        <v/>
      </c>
      <c r="J494" s="80" t="str">
        <f t="shared" ref="J494:K494" si="501">IF(I494&lt;&gt;"",B494,"")</f>
        <v/>
      </c>
      <c r="K494" s="80" t="str">
        <f t="shared" si="501"/>
        <v/>
      </c>
      <c r="M494" s="57" t="s">
        <v>65</v>
      </c>
      <c r="N494" t="s">
        <v>65</v>
      </c>
      <c r="O494" t="s">
        <v>65</v>
      </c>
    </row>
    <row r="495" spans="4:15" x14ac:dyDescent="0.2">
      <c r="D495" s="61" t="str">
        <f t="shared" si="455"/>
        <v/>
      </c>
      <c r="I495" s="70" t="str">
        <f>IF(IF(A495='Date du mois'!$B$4,A495,"")=0,"",IF(A495='Date du mois'!$B$4,A495,""))</f>
        <v/>
      </c>
      <c r="J495" s="80" t="str">
        <f t="shared" ref="J495:K495" si="502">IF(I495&lt;&gt;"",B495,"")</f>
        <v/>
      </c>
      <c r="K495" s="80" t="str">
        <f t="shared" si="502"/>
        <v/>
      </c>
      <c r="M495" s="57" t="s">
        <v>65</v>
      </c>
      <c r="N495" t="s">
        <v>65</v>
      </c>
      <c r="O495" t="s">
        <v>65</v>
      </c>
    </row>
    <row r="496" spans="4:15" x14ac:dyDescent="0.2">
      <c r="D496" s="61" t="str">
        <f t="shared" si="455"/>
        <v/>
      </c>
      <c r="I496" s="70" t="str">
        <f>IF(IF(A496='Date du mois'!$B$4,A496,"")=0,"",IF(A496='Date du mois'!$B$4,A496,""))</f>
        <v/>
      </c>
      <c r="J496" s="80" t="str">
        <f t="shared" ref="J496:K496" si="503">IF(I496&lt;&gt;"",B496,"")</f>
        <v/>
      </c>
      <c r="K496" s="80" t="str">
        <f t="shared" si="503"/>
        <v/>
      </c>
      <c r="M496" s="57" t="s">
        <v>65</v>
      </c>
      <c r="N496" t="s">
        <v>65</v>
      </c>
      <c r="O496" t="s">
        <v>65</v>
      </c>
    </row>
    <row r="497" spans="4:15" x14ac:dyDescent="0.2">
      <c r="D497" s="61" t="str">
        <f t="shared" si="455"/>
        <v/>
      </c>
      <c r="I497" s="70" t="str">
        <f>IF(IF(A497='Date du mois'!$B$4,A497,"")=0,"",IF(A497='Date du mois'!$B$4,A497,""))</f>
        <v/>
      </c>
      <c r="J497" s="80" t="str">
        <f t="shared" ref="J497:K497" si="504">IF(I497&lt;&gt;"",B497,"")</f>
        <v/>
      </c>
      <c r="K497" s="80" t="str">
        <f t="shared" si="504"/>
        <v/>
      </c>
      <c r="M497" s="57" t="s">
        <v>65</v>
      </c>
      <c r="N497" t="s">
        <v>65</v>
      </c>
      <c r="O497" t="s">
        <v>65</v>
      </c>
    </row>
    <row r="498" spans="4:15" x14ac:dyDescent="0.2">
      <c r="D498" s="61" t="str">
        <f t="shared" si="455"/>
        <v/>
      </c>
      <c r="I498" s="70" t="str">
        <f>IF(IF(A498='Date du mois'!$B$4,A498,"")=0,"",IF(A498='Date du mois'!$B$4,A498,""))</f>
        <v/>
      </c>
      <c r="J498" s="80" t="str">
        <f t="shared" ref="J498:K498" si="505">IF(I498&lt;&gt;"",B498,"")</f>
        <v/>
      </c>
      <c r="K498" s="80" t="str">
        <f t="shared" si="505"/>
        <v/>
      </c>
      <c r="M498" s="57" t="s">
        <v>65</v>
      </c>
      <c r="N498" t="s">
        <v>65</v>
      </c>
      <c r="O498" t="s">
        <v>65</v>
      </c>
    </row>
    <row r="499" spans="4:15" x14ac:dyDescent="0.2">
      <c r="D499" s="61" t="str">
        <f t="shared" si="455"/>
        <v/>
      </c>
      <c r="I499" s="70" t="str">
        <f>IF(IF(A499='Date du mois'!$B$4,A499,"")=0,"",IF(A499='Date du mois'!$B$4,A499,""))</f>
        <v/>
      </c>
      <c r="J499" s="80" t="str">
        <f t="shared" ref="J499:K499" si="506">IF(I499&lt;&gt;"",B499,"")</f>
        <v/>
      </c>
      <c r="K499" s="80" t="str">
        <f t="shared" si="506"/>
        <v/>
      </c>
      <c r="M499" s="57" t="s">
        <v>65</v>
      </c>
      <c r="N499" t="s">
        <v>65</v>
      </c>
      <c r="O499" t="s">
        <v>65</v>
      </c>
    </row>
    <row r="500" spans="4:15" x14ac:dyDescent="0.2">
      <c r="D500" s="61" t="str">
        <f t="shared" si="455"/>
        <v/>
      </c>
      <c r="I500" s="70" t="str">
        <f>IF(IF(A500='Date du mois'!$B$4,A500,"")=0,"",IF(A500='Date du mois'!$B$4,A500,""))</f>
        <v/>
      </c>
      <c r="J500" s="80" t="str">
        <f t="shared" ref="J500:K500" si="507">IF(I500&lt;&gt;"",B500,"")</f>
        <v/>
      </c>
      <c r="K500" s="80" t="str">
        <f t="shared" si="507"/>
        <v/>
      </c>
      <c r="M500" s="57" t="s">
        <v>65</v>
      </c>
      <c r="N500" t="s">
        <v>65</v>
      </c>
      <c r="O500" t="s">
        <v>65</v>
      </c>
    </row>
    <row r="501" spans="4:15" x14ac:dyDescent="0.2">
      <c r="D501" s="61" t="str">
        <f t="shared" si="455"/>
        <v/>
      </c>
      <c r="I501" s="70" t="str">
        <f>IF(IF(A501='Date du mois'!$B$4,A501,"")=0,"",IF(A501='Date du mois'!$B$4,A501,""))</f>
        <v/>
      </c>
      <c r="J501" s="80" t="str">
        <f t="shared" ref="J501:K501" si="508">IF(I501&lt;&gt;"",B501,"")</f>
        <v/>
      </c>
      <c r="K501" s="80" t="str">
        <f t="shared" si="508"/>
        <v/>
      </c>
      <c r="M501" s="57" t="s">
        <v>65</v>
      </c>
      <c r="N501" t="s">
        <v>65</v>
      </c>
      <c r="O501" t="s">
        <v>65</v>
      </c>
    </row>
    <row r="502" spans="4:15" x14ac:dyDescent="0.2">
      <c r="D502" s="61" t="str">
        <f t="shared" si="455"/>
        <v/>
      </c>
      <c r="I502" s="70" t="str">
        <f>IF(IF(A502='Date du mois'!$B$4,A502,"")=0,"",IF(A502='Date du mois'!$B$4,A502,""))</f>
        <v/>
      </c>
      <c r="J502" s="80" t="str">
        <f t="shared" ref="J502:K502" si="509">IF(I502&lt;&gt;"",B502,"")</f>
        <v/>
      </c>
      <c r="K502" s="80" t="str">
        <f t="shared" si="509"/>
        <v/>
      </c>
      <c r="M502" s="57" t="s">
        <v>65</v>
      </c>
      <c r="N502" t="s">
        <v>65</v>
      </c>
      <c r="O502" t="s">
        <v>65</v>
      </c>
    </row>
    <row r="503" spans="4:15" x14ac:dyDescent="0.2">
      <c r="D503" s="61" t="str">
        <f t="shared" si="455"/>
        <v/>
      </c>
      <c r="I503" s="70" t="str">
        <f>IF(IF(A503='Date du mois'!$B$4,A503,"")=0,"",IF(A503='Date du mois'!$B$4,A503,""))</f>
        <v/>
      </c>
      <c r="J503" s="80" t="str">
        <f t="shared" ref="J503:K503" si="510">IF(I503&lt;&gt;"",B503,"")</f>
        <v/>
      </c>
      <c r="K503" s="80" t="str">
        <f t="shared" si="510"/>
        <v/>
      </c>
      <c r="M503" s="57" t="s">
        <v>65</v>
      </c>
      <c r="N503" t="s">
        <v>65</v>
      </c>
      <c r="O503" t="s">
        <v>65</v>
      </c>
    </row>
    <row r="504" spans="4:15" x14ac:dyDescent="0.2">
      <c r="D504" s="61" t="str">
        <f t="shared" si="455"/>
        <v/>
      </c>
      <c r="I504" s="70" t="str">
        <f>IF(IF(A504='Date du mois'!$B$4,A504,"")=0,"",IF(A504='Date du mois'!$B$4,A504,""))</f>
        <v/>
      </c>
      <c r="J504" s="80" t="str">
        <f t="shared" ref="J504:K504" si="511">IF(I504&lt;&gt;"",B504,"")</f>
        <v/>
      </c>
      <c r="K504" s="80" t="str">
        <f t="shared" si="511"/>
        <v/>
      </c>
      <c r="M504" s="57" t="s">
        <v>65</v>
      </c>
      <c r="N504" t="s">
        <v>65</v>
      </c>
      <c r="O504" t="s">
        <v>65</v>
      </c>
    </row>
    <row r="505" spans="4:15" x14ac:dyDescent="0.2">
      <c r="D505" s="61" t="str">
        <f t="shared" si="455"/>
        <v/>
      </c>
      <c r="I505" s="70" t="str">
        <f>IF(IF(A505='Date du mois'!$B$4,A505,"")=0,"",IF(A505='Date du mois'!$B$4,A505,""))</f>
        <v/>
      </c>
      <c r="J505" s="80" t="str">
        <f t="shared" ref="J505:K505" si="512">IF(I505&lt;&gt;"",B505,"")</f>
        <v/>
      </c>
      <c r="K505" s="80" t="str">
        <f t="shared" si="512"/>
        <v/>
      </c>
      <c r="M505" s="57" t="s">
        <v>65</v>
      </c>
      <c r="N505" t="s">
        <v>65</v>
      </c>
      <c r="O505" t="s">
        <v>65</v>
      </c>
    </row>
    <row r="506" spans="4:15" x14ac:dyDescent="0.2">
      <c r="D506" s="61" t="str">
        <f t="shared" si="455"/>
        <v/>
      </c>
      <c r="I506" s="70" t="str">
        <f>IF(IF(A506='Date du mois'!$B$4,A506,"")=0,"",IF(A506='Date du mois'!$B$4,A506,""))</f>
        <v/>
      </c>
      <c r="J506" s="80" t="str">
        <f t="shared" ref="J506:K506" si="513">IF(I506&lt;&gt;"",B506,"")</f>
        <v/>
      </c>
      <c r="K506" s="80" t="str">
        <f t="shared" si="513"/>
        <v/>
      </c>
      <c r="M506" s="57" t="s">
        <v>65</v>
      </c>
      <c r="N506" t="s">
        <v>65</v>
      </c>
      <c r="O506" t="s">
        <v>65</v>
      </c>
    </row>
    <row r="507" spans="4:15" x14ac:dyDescent="0.2">
      <c r="D507" s="61" t="str">
        <f t="shared" si="455"/>
        <v/>
      </c>
      <c r="I507" s="70" t="str">
        <f>IF(IF(A507='Date du mois'!$B$4,A507,"")=0,"",IF(A507='Date du mois'!$B$4,A507,""))</f>
        <v/>
      </c>
      <c r="J507" s="80" t="str">
        <f t="shared" ref="J507:K507" si="514">IF(I507&lt;&gt;"",B507,"")</f>
        <v/>
      </c>
      <c r="K507" s="80" t="str">
        <f t="shared" si="514"/>
        <v/>
      </c>
      <c r="M507" s="57" t="s">
        <v>65</v>
      </c>
      <c r="N507" t="s">
        <v>65</v>
      </c>
      <c r="O507" t="s">
        <v>65</v>
      </c>
    </row>
    <row r="508" spans="4:15" x14ac:dyDescent="0.2">
      <c r="D508" s="61" t="str">
        <f t="shared" si="455"/>
        <v/>
      </c>
      <c r="I508" s="70" t="str">
        <f>IF(IF(A508='Date du mois'!$B$4,A508,"")=0,"",IF(A508='Date du mois'!$B$4,A508,""))</f>
        <v/>
      </c>
      <c r="J508" s="80" t="str">
        <f t="shared" ref="J508:K508" si="515">IF(I508&lt;&gt;"",B508,"")</f>
        <v/>
      </c>
      <c r="K508" s="80" t="str">
        <f t="shared" si="515"/>
        <v/>
      </c>
      <c r="M508" s="57" t="s">
        <v>65</v>
      </c>
      <c r="N508" t="s">
        <v>65</v>
      </c>
      <c r="O508" t="s">
        <v>65</v>
      </c>
    </row>
    <row r="509" spans="4:15" x14ac:dyDescent="0.2">
      <c r="D509" s="61" t="str">
        <f t="shared" si="455"/>
        <v/>
      </c>
      <c r="I509" s="70" t="str">
        <f>IF(IF(A509='Date du mois'!$B$4,A509,"")=0,"",IF(A509='Date du mois'!$B$4,A509,""))</f>
        <v/>
      </c>
      <c r="J509" s="80" t="str">
        <f t="shared" ref="J509:K509" si="516">IF(I509&lt;&gt;"",B509,"")</f>
        <v/>
      </c>
      <c r="K509" s="80" t="str">
        <f t="shared" si="516"/>
        <v/>
      </c>
      <c r="M509" s="57" t="s">
        <v>65</v>
      </c>
      <c r="N509" t="s">
        <v>65</v>
      </c>
      <c r="O509" t="s">
        <v>65</v>
      </c>
    </row>
    <row r="510" spans="4:15" x14ac:dyDescent="0.2">
      <c r="D510" s="61" t="str">
        <f t="shared" si="455"/>
        <v/>
      </c>
      <c r="I510" s="70" t="str">
        <f>IF(IF(A510='Date du mois'!$B$4,A510,"")=0,"",IF(A510='Date du mois'!$B$4,A510,""))</f>
        <v/>
      </c>
      <c r="J510" s="80" t="str">
        <f t="shared" ref="J510:K510" si="517">IF(I510&lt;&gt;"",B510,"")</f>
        <v/>
      </c>
      <c r="K510" s="80" t="str">
        <f t="shared" si="517"/>
        <v/>
      </c>
      <c r="M510" s="57" t="s">
        <v>65</v>
      </c>
      <c r="N510" t="s">
        <v>65</v>
      </c>
      <c r="O510" t="s">
        <v>65</v>
      </c>
    </row>
    <row r="511" spans="4:15" x14ac:dyDescent="0.2">
      <c r="D511" s="61" t="str">
        <f t="shared" si="455"/>
        <v/>
      </c>
      <c r="I511" s="70" t="str">
        <f>IF(IF(A511='Date du mois'!$B$4,A511,"")=0,"",IF(A511='Date du mois'!$B$4,A511,""))</f>
        <v/>
      </c>
      <c r="J511" s="80" t="str">
        <f t="shared" ref="J511:K511" si="518">IF(I511&lt;&gt;"",B511,"")</f>
        <v/>
      </c>
      <c r="K511" s="80" t="str">
        <f t="shared" si="518"/>
        <v/>
      </c>
      <c r="M511" s="57" t="s">
        <v>65</v>
      </c>
      <c r="N511" t="s">
        <v>65</v>
      </c>
      <c r="O511" t="s">
        <v>65</v>
      </c>
    </row>
    <row r="512" spans="4:15" x14ac:dyDescent="0.2">
      <c r="D512" s="61" t="str">
        <f t="shared" si="455"/>
        <v/>
      </c>
      <c r="I512" s="70" t="str">
        <f>IF(IF(A512='Date du mois'!$B$4,A512,"")=0,"",IF(A512='Date du mois'!$B$4,A512,""))</f>
        <v/>
      </c>
      <c r="J512" s="80" t="str">
        <f t="shared" ref="J512:K512" si="519">IF(I512&lt;&gt;"",B512,"")</f>
        <v/>
      </c>
      <c r="K512" s="80" t="str">
        <f t="shared" si="519"/>
        <v/>
      </c>
      <c r="M512" s="57" t="s">
        <v>65</v>
      </c>
      <c r="N512" t="s">
        <v>65</v>
      </c>
      <c r="O512" t="s">
        <v>65</v>
      </c>
    </row>
    <row r="513" spans="4:15" x14ac:dyDescent="0.2">
      <c r="D513" s="61" t="str">
        <f t="shared" ref="D513:D576" si="520">IF(C513&lt;&gt;"",1,"")</f>
        <v/>
      </c>
      <c r="I513" s="70" t="str">
        <f>IF(IF(A513='Date du mois'!$B$4,A513,"")=0,"",IF(A513='Date du mois'!$B$4,A513,""))</f>
        <v/>
      </c>
      <c r="J513" s="80" t="str">
        <f t="shared" ref="J513:K513" si="521">IF(I513&lt;&gt;"",B513,"")</f>
        <v/>
      </c>
      <c r="K513" s="80" t="str">
        <f t="shared" si="521"/>
        <v/>
      </c>
      <c r="M513" s="57" t="s">
        <v>65</v>
      </c>
      <c r="N513" t="s">
        <v>65</v>
      </c>
      <c r="O513" t="s">
        <v>65</v>
      </c>
    </row>
    <row r="514" spans="4:15" x14ac:dyDescent="0.2">
      <c r="D514" s="61" t="str">
        <f t="shared" si="520"/>
        <v/>
      </c>
      <c r="I514" s="70" t="str">
        <f>IF(IF(A514='Date du mois'!$B$4,A514,"")=0,"",IF(A514='Date du mois'!$B$4,A514,""))</f>
        <v/>
      </c>
      <c r="J514" s="80" t="str">
        <f t="shared" ref="J514:K514" si="522">IF(I514&lt;&gt;"",B514,"")</f>
        <v/>
      </c>
      <c r="K514" s="80" t="str">
        <f t="shared" si="522"/>
        <v/>
      </c>
      <c r="M514" s="57" t="s">
        <v>65</v>
      </c>
      <c r="N514" t="s">
        <v>65</v>
      </c>
      <c r="O514" t="s">
        <v>65</v>
      </c>
    </row>
    <row r="515" spans="4:15" x14ac:dyDescent="0.2">
      <c r="D515" s="61" t="str">
        <f t="shared" si="520"/>
        <v/>
      </c>
      <c r="I515" s="70" t="str">
        <f>IF(IF(A515='Date du mois'!$B$4,A515,"")=0,"",IF(A515='Date du mois'!$B$4,A515,""))</f>
        <v/>
      </c>
      <c r="J515" s="80" t="str">
        <f t="shared" ref="J515:K515" si="523">IF(I515&lt;&gt;"",B515,"")</f>
        <v/>
      </c>
      <c r="K515" s="80" t="str">
        <f t="shared" si="523"/>
        <v/>
      </c>
      <c r="M515" s="57" t="s">
        <v>65</v>
      </c>
      <c r="N515" t="s">
        <v>65</v>
      </c>
      <c r="O515" t="s">
        <v>65</v>
      </c>
    </row>
    <row r="516" spans="4:15" x14ac:dyDescent="0.2">
      <c r="D516" s="61" t="str">
        <f t="shared" si="520"/>
        <v/>
      </c>
      <c r="I516" s="70" t="str">
        <f>IF(IF(A516='Date du mois'!$B$4,A516,"")=0,"",IF(A516='Date du mois'!$B$4,A516,""))</f>
        <v/>
      </c>
      <c r="J516" s="80" t="str">
        <f t="shared" ref="J516:K516" si="524">IF(I516&lt;&gt;"",B516,"")</f>
        <v/>
      </c>
      <c r="K516" s="80" t="str">
        <f t="shared" si="524"/>
        <v/>
      </c>
      <c r="M516" s="57" t="s">
        <v>65</v>
      </c>
      <c r="N516" t="s">
        <v>65</v>
      </c>
      <c r="O516" t="s">
        <v>65</v>
      </c>
    </row>
    <row r="517" spans="4:15" x14ac:dyDescent="0.2">
      <c r="D517" s="61" t="str">
        <f t="shared" si="520"/>
        <v/>
      </c>
      <c r="I517" s="70" t="str">
        <f>IF(IF(A517='Date du mois'!$B$4,A517,"")=0,"",IF(A517='Date du mois'!$B$4,A517,""))</f>
        <v/>
      </c>
      <c r="J517" s="80" t="str">
        <f t="shared" ref="J517:K517" si="525">IF(I517&lt;&gt;"",B517,"")</f>
        <v/>
      </c>
      <c r="K517" s="80" t="str">
        <f t="shared" si="525"/>
        <v/>
      </c>
      <c r="M517" s="57" t="s">
        <v>65</v>
      </c>
      <c r="N517" t="s">
        <v>65</v>
      </c>
      <c r="O517" t="s">
        <v>65</v>
      </c>
    </row>
    <row r="518" spans="4:15" x14ac:dyDescent="0.2">
      <c r="D518" s="61" t="str">
        <f t="shared" si="520"/>
        <v/>
      </c>
      <c r="I518" s="70" t="str">
        <f>IF(IF(A518='Date du mois'!$B$4,A518,"")=0,"",IF(A518='Date du mois'!$B$4,A518,""))</f>
        <v/>
      </c>
      <c r="J518" s="80" t="str">
        <f t="shared" ref="J518:K518" si="526">IF(I518&lt;&gt;"",B518,"")</f>
        <v/>
      </c>
      <c r="K518" s="80" t="str">
        <f t="shared" si="526"/>
        <v/>
      </c>
      <c r="M518" s="57" t="s">
        <v>65</v>
      </c>
      <c r="N518" t="s">
        <v>65</v>
      </c>
      <c r="O518" t="s">
        <v>65</v>
      </c>
    </row>
    <row r="519" spans="4:15" x14ac:dyDescent="0.2">
      <c r="D519" s="61" t="str">
        <f t="shared" si="520"/>
        <v/>
      </c>
      <c r="I519" s="70" t="str">
        <f>IF(IF(A519='Date du mois'!$B$4,A519,"")=0,"",IF(A519='Date du mois'!$B$4,A519,""))</f>
        <v/>
      </c>
      <c r="J519" s="80" t="str">
        <f t="shared" ref="J519:K519" si="527">IF(I519&lt;&gt;"",B519,"")</f>
        <v/>
      </c>
      <c r="K519" s="80" t="str">
        <f t="shared" si="527"/>
        <v/>
      </c>
      <c r="M519" s="57" t="s">
        <v>65</v>
      </c>
      <c r="N519" t="s">
        <v>65</v>
      </c>
      <c r="O519" t="s">
        <v>65</v>
      </c>
    </row>
    <row r="520" spans="4:15" x14ac:dyDescent="0.2">
      <c r="D520" s="61" t="str">
        <f t="shared" si="520"/>
        <v/>
      </c>
      <c r="I520" s="70" t="str">
        <f>IF(IF(A520='Date du mois'!$B$4,A520,"")=0,"",IF(A520='Date du mois'!$B$4,A520,""))</f>
        <v/>
      </c>
      <c r="J520" s="80" t="str">
        <f t="shared" ref="J520:K520" si="528">IF(I520&lt;&gt;"",B520,"")</f>
        <v/>
      </c>
      <c r="K520" s="80" t="str">
        <f t="shared" si="528"/>
        <v/>
      </c>
      <c r="M520" s="57" t="s">
        <v>65</v>
      </c>
      <c r="N520" t="s">
        <v>65</v>
      </c>
      <c r="O520" t="s">
        <v>65</v>
      </c>
    </row>
    <row r="521" spans="4:15" x14ac:dyDescent="0.2">
      <c r="D521" s="61" t="str">
        <f t="shared" si="520"/>
        <v/>
      </c>
      <c r="I521" s="70" t="str">
        <f>IF(IF(A521='Date du mois'!$B$4,A521,"")=0,"",IF(A521='Date du mois'!$B$4,A521,""))</f>
        <v/>
      </c>
      <c r="J521" s="80" t="str">
        <f t="shared" ref="J521:K521" si="529">IF(I521&lt;&gt;"",B521,"")</f>
        <v/>
      </c>
      <c r="K521" s="80" t="str">
        <f t="shared" si="529"/>
        <v/>
      </c>
      <c r="M521" s="57" t="s">
        <v>65</v>
      </c>
      <c r="N521" t="s">
        <v>65</v>
      </c>
      <c r="O521" t="s">
        <v>65</v>
      </c>
    </row>
    <row r="522" spans="4:15" x14ac:dyDescent="0.2">
      <c r="D522" s="61" t="str">
        <f t="shared" si="520"/>
        <v/>
      </c>
      <c r="I522" s="70" t="str">
        <f>IF(IF(A522='Date du mois'!$B$4,A522,"")=0,"",IF(A522='Date du mois'!$B$4,A522,""))</f>
        <v/>
      </c>
      <c r="J522" s="80" t="str">
        <f t="shared" ref="J522:K522" si="530">IF(I522&lt;&gt;"",B522,"")</f>
        <v/>
      </c>
      <c r="K522" s="80" t="str">
        <f t="shared" si="530"/>
        <v/>
      </c>
      <c r="M522" s="57" t="s">
        <v>65</v>
      </c>
      <c r="N522" t="s">
        <v>65</v>
      </c>
      <c r="O522" t="s">
        <v>65</v>
      </c>
    </row>
    <row r="523" spans="4:15" x14ac:dyDescent="0.2">
      <c r="D523" s="61" t="str">
        <f t="shared" si="520"/>
        <v/>
      </c>
      <c r="I523" s="70" t="str">
        <f>IF(IF(A523='Date du mois'!$B$4,A523,"")=0,"",IF(A523='Date du mois'!$B$4,A523,""))</f>
        <v/>
      </c>
      <c r="J523" s="80" t="str">
        <f t="shared" ref="J523:K523" si="531">IF(I523&lt;&gt;"",B523,"")</f>
        <v/>
      </c>
      <c r="K523" s="80" t="str">
        <f t="shared" si="531"/>
        <v/>
      </c>
      <c r="M523" s="57" t="s">
        <v>65</v>
      </c>
      <c r="N523" t="s">
        <v>65</v>
      </c>
      <c r="O523" t="s">
        <v>65</v>
      </c>
    </row>
    <row r="524" spans="4:15" x14ac:dyDescent="0.2">
      <c r="D524" s="61" t="str">
        <f t="shared" si="520"/>
        <v/>
      </c>
      <c r="I524" s="70" t="str">
        <f>IF(IF(A524='Date du mois'!$B$4,A524,"")=0,"",IF(A524='Date du mois'!$B$4,A524,""))</f>
        <v/>
      </c>
      <c r="J524" s="80" t="str">
        <f t="shared" ref="J524:K524" si="532">IF(I524&lt;&gt;"",B524,"")</f>
        <v/>
      </c>
      <c r="K524" s="80" t="str">
        <f t="shared" si="532"/>
        <v/>
      </c>
      <c r="M524" s="57" t="s">
        <v>65</v>
      </c>
      <c r="N524" t="s">
        <v>65</v>
      </c>
      <c r="O524" t="s">
        <v>65</v>
      </c>
    </row>
    <row r="525" spans="4:15" x14ac:dyDescent="0.2">
      <c r="D525" s="61" t="str">
        <f t="shared" si="520"/>
        <v/>
      </c>
      <c r="I525" s="70" t="str">
        <f>IF(IF(A525='Date du mois'!$B$4,A525,"")=0,"",IF(A525='Date du mois'!$B$4,A525,""))</f>
        <v/>
      </c>
      <c r="J525" s="80" t="str">
        <f t="shared" ref="J525:K525" si="533">IF(I525&lt;&gt;"",B525,"")</f>
        <v/>
      </c>
      <c r="K525" s="80" t="str">
        <f t="shared" si="533"/>
        <v/>
      </c>
      <c r="M525" s="57" t="s">
        <v>65</v>
      </c>
      <c r="N525" t="s">
        <v>65</v>
      </c>
      <c r="O525" t="s">
        <v>65</v>
      </c>
    </row>
    <row r="526" spans="4:15" x14ac:dyDescent="0.2">
      <c r="D526" s="61" t="str">
        <f t="shared" si="520"/>
        <v/>
      </c>
      <c r="I526" s="70" t="str">
        <f>IF(IF(A526='Date du mois'!$B$4,A526,"")=0,"",IF(A526='Date du mois'!$B$4,A526,""))</f>
        <v/>
      </c>
      <c r="J526" s="80" t="str">
        <f t="shared" ref="J526:K526" si="534">IF(I526&lt;&gt;"",B526,"")</f>
        <v/>
      </c>
      <c r="K526" s="80" t="str">
        <f t="shared" si="534"/>
        <v/>
      </c>
      <c r="M526" s="57" t="s">
        <v>65</v>
      </c>
      <c r="N526" t="s">
        <v>65</v>
      </c>
      <c r="O526" t="s">
        <v>65</v>
      </c>
    </row>
    <row r="527" spans="4:15" x14ac:dyDescent="0.2">
      <c r="D527" s="61" t="str">
        <f t="shared" si="520"/>
        <v/>
      </c>
      <c r="I527" s="70" t="str">
        <f>IF(IF(A527='Date du mois'!$B$4,A527,"")=0,"",IF(A527='Date du mois'!$B$4,A527,""))</f>
        <v/>
      </c>
      <c r="J527" s="80" t="str">
        <f t="shared" ref="J527:K527" si="535">IF(I527&lt;&gt;"",B527,"")</f>
        <v/>
      </c>
      <c r="K527" s="80" t="str">
        <f t="shared" si="535"/>
        <v/>
      </c>
      <c r="M527" s="57" t="s">
        <v>65</v>
      </c>
      <c r="N527" t="s">
        <v>65</v>
      </c>
      <c r="O527" t="s">
        <v>65</v>
      </c>
    </row>
    <row r="528" spans="4:15" x14ac:dyDescent="0.2">
      <c r="D528" s="61" t="str">
        <f t="shared" si="520"/>
        <v/>
      </c>
      <c r="I528" s="70" t="str">
        <f>IF(IF(A528='Date du mois'!$B$4,A528,"")=0,"",IF(A528='Date du mois'!$B$4,A528,""))</f>
        <v/>
      </c>
      <c r="J528" s="80" t="str">
        <f t="shared" ref="J528:K528" si="536">IF(I528&lt;&gt;"",B528,"")</f>
        <v/>
      </c>
      <c r="K528" s="80" t="str">
        <f t="shared" si="536"/>
        <v/>
      </c>
      <c r="M528" s="57" t="s">
        <v>65</v>
      </c>
      <c r="N528" t="s">
        <v>65</v>
      </c>
      <c r="O528" t="s">
        <v>65</v>
      </c>
    </row>
    <row r="529" spans="4:15" x14ac:dyDescent="0.2">
      <c r="D529" s="61" t="str">
        <f t="shared" si="520"/>
        <v/>
      </c>
      <c r="I529" s="70" t="str">
        <f>IF(IF(A529='Date du mois'!$B$4,A529,"")=0,"",IF(A529='Date du mois'!$B$4,A529,""))</f>
        <v/>
      </c>
      <c r="J529" s="80" t="str">
        <f t="shared" ref="J529:K529" si="537">IF(I529&lt;&gt;"",B529,"")</f>
        <v/>
      </c>
      <c r="K529" s="80" t="str">
        <f t="shared" si="537"/>
        <v/>
      </c>
      <c r="M529" s="57" t="s">
        <v>65</v>
      </c>
      <c r="N529" t="s">
        <v>65</v>
      </c>
      <c r="O529" t="s">
        <v>65</v>
      </c>
    </row>
    <row r="530" spans="4:15" x14ac:dyDescent="0.2">
      <c r="D530" s="61" t="str">
        <f t="shared" si="520"/>
        <v/>
      </c>
      <c r="I530" s="70" t="str">
        <f>IF(IF(A530='Date du mois'!$B$4,A530,"")=0,"",IF(A530='Date du mois'!$B$4,A530,""))</f>
        <v/>
      </c>
      <c r="J530" s="80" t="str">
        <f t="shared" ref="J530:K530" si="538">IF(I530&lt;&gt;"",B530,"")</f>
        <v/>
      </c>
      <c r="K530" s="80" t="str">
        <f t="shared" si="538"/>
        <v/>
      </c>
      <c r="M530" s="57" t="s">
        <v>65</v>
      </c>
      <c r="N530" t="s">
        <v>65</v>
      </c>
      <c r="O530" t="s">
        <v>65</v>
      </c>
    </row>
    <row r="531" spans="4:15" x14ac:dyDescent="0.2">
      <c r="D531" s="61" t="str">
        <f t="shared" si="520"/>
        <v/>
      </c>
      <c r="I531" s="70" t="str">
        <f>IF(IF(A531='Date du mois'!$B$4,A531,"")=0,"",IF(A531='Date du mois'!$B$4,A531,""))</f>
        <v/>
      </c>
      <c r="J531" s="80" t="str">
        <f t="shared" ref="J531:K531" si="539">IF(I531&lt;&gt;"",B531,"")</f>
        <v/>
      </c>
      <c r="K531" s="80" t="str">
        <f t="shared" si="539"/>
        <v/>
      </c>
      <c r="M531" s="57" t="s">
        <v>65</v>
      </c>
      <c r="N531" t="s">
        <v>65</v>
      </c>
      <c r="O531" t="s">
        <v>65</v>
      </c>
    </row>
    <row r="532" spans="4:15" x14ac:dyDescent="0.2">
      <c r="D532" s="61" t="str">
        <f t="shared" si="520"/>
        <v/>
      </c>
      <c r="I532" s="70" t="str">
        <f>IF(IF(A532='Date du mois'!$B$4,A532,"")=0,"",IF(A532='Date du mois'!$B$4,A532,""))</f>
        <v/>
      </c>
      <c r="J532" s="80" t="str">
        <f t="shared" ref="J532:K532" si="540">IF(I532&lt;&gt;"",B532,"")</f>
        <v/>
      </c>
      <c r="K532" s="80" t="str">
        <f t="shared" si="540"/>
        <v/>
      </c>
      <c r="M532" s="57" t="s">
        <v>65</v>
      </c>
      <c r="N532" t="s">
        <v>65</v>
      </c>
      <c r="O532" t="s">
        <v>65</v>
      </c>
    </row>
    <row r="533" spans="4:15" x14ac:dyDescent="0.2">
      <c r="D533" s="61" t="str">
        <f t="shared" si="520"/>
        <v/>
      </c>
      <c r="I533" s="70" t="str">
        <f>IF(IF(A533='Date du mois'!$B$4,A533,"")=0,"",IF(A533='Date du mois'!$B$4,A533,""))</f>
        <v/>
      </c>
      <c r="J533" s="80" t="str">
        <f t="shared" ref="J533:K533" si="541">IF(I533&lt;&gt;"",B533,"")</f>
        <v/>
      </c>
      <c r="K533" s="80" t="str">
        <f t="shared" si="541"/>
        <v/>
      </c>
      <c r="M533" s="57" t="s">
        <v>65</v>
      </c>
      <c r="N533" t="s">
        <v>65</v>
      </c>
      <c r="O533" t="s">
        <v>65</v>
      </c>
    </row>
    <row r="534" spans="4:15" x14ac:dyDescent="0.2">
      <c r="D534" s="61" t="str">
        <f t="shared" si="520"/>
        <v/>
      </c>
      <c r="I534" s="70" t="str">
        <f>IF(IF(A534='Date du mois'!$B$4,A534,"")=0,"",IF(A534='Date du mois'!$B$4,A534,""))</f>
        <v/>
      </c>
      <c r="J534" s="80" t="str">
        <f t="shared" ref="J534:K534" si="542">IF(I534&lt;&gt;"",B534,"")</f>
        <v/>
      </c>
      <c r="K534" s="80" t="str">
        <f t="shared" si="542"/>
        <v/>
      </c>
      <c r="M534" s="57" t="s">
        <v>65</v>
      </c>
      <c r="N534" t="s">
        <v>65</v>
      </c>
      <c r="O534" t="s">
        <v>65</v>
      </c>
    </row>
    <row r="535" spans="4:15" x14ac:dyDescent="0.2">
      <c r="D535" s="61" t="str">
        <f t="shared" si="520"/>
        <v/>
      </c>
      <c r="I535" s="70" t="str">
        <f>IF(IF(A535='Date du mois'!$B$4,A535,"")=0,"",IF(A535='Date du mois'!$B$4,A535,""))</f>
        <v/>
      </c>
      <c r="J535" s="80" t="str">
        <f t="shared" ref="J535:K535" si="543">IF(I535&lt;&gt;"",B535,"")</f>
        <v/>
      </c>
      <c r="K535" s="80" t="str">
        <f t="shared" si="543"/>
        <v/>
      </c>
      <c r="M535" s="57" t="s">
        <v>65</v>
      </c>
      <c r="N535" t="s">
        <v>65</v>
      </c>
      <c r="O535" t="s">
        <v>65</v>
      </c>
    </row>
    <row r="536" spans="4:15" x14ac:dyDescent="0.2">
      <c r="D536" s="61" t="str">
        <f t="shared" si="520"/>
        <v/>
      </c>
      <c r="I536" s="70" t="str">
        <f>IF(IF(A536='Date du mois'!$B$4,A536,"")=0,"",IF(A536='Date du mois'!$B$4,A536,""))</f>
        <v/>
      </c>
      <c r="J536" s="80" t="str">
        <f t="shared" ref="J536:K536" si="544">IF(I536&lt;&gt;"",B536,"")</f>
        <v/>
      </c>
      <c r="K536" s="80" t="str">
        <f t="shared" si="544"/>
        <v/>
      </c>
      <c r="M536" s="57" t="s">
        <v>65</v>
      </c>
      <c r="N536" t="s">
        <v>65</v>
      </c>
      <c r="O536" t="s">
        <v>65</v>
      </c>
    </row>
    <row r="537" spans="4:15" x14ac:dyDescent="0.2">
      <c r="D537" s="61" t="str">
        <f t="shared" si="520"/>
        <v/>
      </c>
      <c r="I537" s="70" t="str">
        <f>IF(IF(A537='Date du mois'!$B$4,A537,"")=0,"",IF(A537='Date du mois'!$B$4,A537,""))</f>
        <v/>
      </c>
      <c r="J537" s="80" t="str">
        <f t="shared" ref="J537:K537" si="545">IF(I537&lt;&gt;"",B537,"")</f>
        <v/>
      </c>
      <c r="K537" s="80" t="str">
        <f t="shared" si="545"/>
        <v/>
      </c>
      <c r="M537" s="57" t="s">
        <v>65</v>
      </c>
      <c r="N537" t="s">
        <v>65</v>
      </c>
      <c r="O537" t="s">
        <v>65</v>
      </c>
    </row>
    <row r="538" spans="4:15" x14ac:dyDescent="0.2">
      <c r="D538" s="61" t="str">
        <f t="shared" si="520"/>
        <v/>
      </c>
      <c r="I538" s="70" t="str">
        <f>IF(IF(A538='Date du mois'!$B$4,A538,"")=0,"",IF(A538='Date du mois'!$B$4,A538,""))</f>
        <v/>
      </c>
      <c r="J538" s="80" t="str">
        <f t="shared" ref="J538:K538" si="546">IF(I538&lt;&gt;"",B538,"")</f>
        <v/>
      </c>
      <c r="K538" s="80" t="str">
        <f t="shared" si="546"/>
        <v/>
      </c>
      <c r="M538" s="57" t="s">
        <v>65</v>
      </c>
      <c r="N538" t="s">
        <v>65</v>
      </c>
      <c r="O538" t="s">
        <v>65</v>
      </c>
    </row>
    <row r="539" spans="4:15" x14ac:dyDescent="0.2">
      <c r="D539" s="61" t="str">
        <f t="shared" si="520"/>
        <v/>
      </c>
      <c r="I539" s="70" t="str">
        <f>IF(IF(A539='Date du mois'!$B$4,A539,"")=0,"",IF(A539='Date du mois'!$B$4,A539,""))</f>
        <v/>
      </c>
      <c r="J539" s="80" t="str">
        <f t="shared" ref="J539:K539" si="547">IF(I539&lt;&gt;"",B539,"")</f>
        <v/>
      </c>
      <c r="K539" s="80" t="str">
        <f t="shared" si="547"/>
        <v/>
      </c>
      <c r="M539" s="57" t="s">
        <v>65</v>
      </c>
      <c r="N539" t="s">
        <v>65</v>
      </c>
      <c r="O539" t="s">
        <v>65</v>
      </c>
    </row>
    <row r="540" spans="4:15" x14ac:dyDescent="0.2">
      <c r="D540" s="61" t="str">
        <f t="shared" si="520"/>
        <v/>
      </c>
      <c r="I540" s="70" t="str">
        <f>IF(IF(A540='Date du mois'!$B$4,A540,"")=0,"",IF(A540='Date du mois'!$B$4,A540,""))</f>
        <v/>
      </c>
      <c r="J540" s="80" t="str">
        <f t="shared" ref="J540:K540" si="548">IF(I540&lt;&gt;"",B540,"")</f>
        <v/>
      </c>
      <c r="K540" s="80" t="str">
        <f t="shared" si="548"/>
        <v/>
      </c>
      <c r="M540" s="57" t="s">
        <v>65</v>
      </c>
      <c r="N540" t="s">
        <v>65</v>
      </c>
      <c r="O540" t="s">
        <v>65</v>
      </c>
    </row>
    <row r="541" spans="4:15" x14ac:dyDescent="0.2">
      <c r="D541" s="61" t="str">
        <f t="shared" si="520"/>
        <v/>
      </c>
      <c r="I541" s="70" t="str">
        <f>IF(IF(A541='Date du mois'!$B$4,A541,"")=0,"",IF(A541='Date du mois'!$B$4,A541,""))</f>
        <v/>
      </c>
      <c r="J541" s="80" t="str">
        <f t="shared" ref="J541:K541" si="549">IF(I541&lt;&gt;"",B541,"")</f>
        <v/>
      </c>
      <c r="K541" s="80" t="str">
        <f t="shared" si="549"/>
        <v/>
      </c>
      <c r="M541" s="57" t="s">
        <v>65</v>
      </c>
      <c r="N541" t="s">
        <v>65</v>
      </c>
      <c r="O541" t="s">
        <v>65</v>
      </c>
    </row>
    <row r="542" spans="4:15" x14ac:dyDescent="0.2">
      <c r="D542" s="61" t="str">
        <f t="shared" si="520"/>
        <v/>
      </c>
      <c r="I542" s="70" t="str">
        <f>IF(IF(A542='Date du mois'!$B$4,A542,"")=0,"",IF(A542='Date du mois'!$B$4,A542,""))</f>
        <v/>
      </c>
      <c r="J542" s="80" t="str">
        <f t="shared" ref="J542:K542" si="550">IF(I542&lt;&gt;"",B542,"")</f>
        <v/>
      </c>
      <c r="K542" s="80" t="str">
        <f t="shared" si="550"/>
        <v/>
      </c>
      <c r="M542" s="57" t="s">
        <v>65</v>
      </c>
      <c r="N542" t="s">
        <v>65</v>
      </c>
      <c r="O542" t="s">
        <v>65</v>
      </c>
    </row>
    <row r="543" spans="4:15" x14ac:dyDescent="0.2">
      <c r="D543" s="61" t="str">
        <f t="shared" si="520"/>
        <v/>
      </c>
      <c r="I543" s="70" t="str">
        <f>IF(IF(A543='Date du mois'!$B$4,A543,"")=0,"",IF(A543='Date du mois'!$B$4,A543,""))</f>
        <v/>
      </c>
      <c r="J543" s="80" t="str">
        <f t="shared" ref="J543:K543" si="551">IF(I543&lt;&gt;"",B543,"")</f>
        <v/>
      </c>
      <c r="K543" s="80" t="str">
        <f t="shared" si="551"/>
        <v/>
      </c>
      <c r="M543" s="57" t="s">
        <v>65</v>
      </c>
      <c r="N543" t="s">
        <v>65</v>
      </c>
      <c r="O543" t="s">
        <v>65</v>
      </c>
    </row>
    <row r="544" spans="4:15" x14ac:dyDescent="0.2">
      <c r="D544" s="61" t="str">
        <f t="shared" si="520"/>
        <v/>
      </c>
      <c r="I544" s="70" t="str">
        <f>IF(IF(A544='Date du mois'!$B$4,A544,"")=0,"",IF(A544='Date du mois'!$B$4,A544,""))</f>
        <v/>
      </c>
      <c r="J544" s="80" t="str">
        <f t="shared" ref="J544:K544" si="552">IF(I544&lt;&gt;"",B544,"")</f>
        <v/>
      </c>
      <c r="K544" s="80" t="str">
        <f t="shared" si="552"/>
        <v/>
      </c>
      <c r="M544" s="57" t="s">
        <v>65</v>
      </c>
      <c r="N544" t="s">
        <v>65</v>
      </c>
      <c r="O544" t="s">
        <v>65</v>
      </c>
    </row>
    <row r="545" spans="4:15" x14ac:dyDescent="0.2">
      <c r="D545" s="61" t="str">
        <f t="shared" si="520"/>
        <v/>
      </c>
      <c r="I545" s="70" t="str">
        <f>IF(IF(A545='Date du mois'!$B$4,A545,"")=0,"",IF(A545='Date du mois'!$B$4,A545,""))</f>
        <v/>
      </c>
      <c r="J545" s="80" t="str">
        <f t="shared" ref="J545:K545" si="553">IF(I545&lt;&gt;"",B545,"")</f>
        <v/>
      </c>
      <c r="K545" s="80" t="str">
        <f t="shared" si="553"/>
        <v/>
      </c>
      <c r="M545" s="57" t="s">
        <v>65</v>
      </c>
      <c r="N545" t="s">
        <v>65</v>
      </c>
      <c r="O545" t="s">
        <v>65</v>
      </c>
    </row>
    <row r="546" spans="4:15" x14ac:dyDescent="0.2">
      <c r="D546" s="61" t="str">
        <f t="shared" si="520"/>
        <v/>
      </c>
      <c r="I546" s="70" t="str">
        <f>IF(IF(A546='Date du mois'!$B$4,A546,"")=0,"",IF(A546='Date du mois'!$B$4,A546,""))</f>
        <v/>
      </c>
      <c r="J546" s="80" t="str">
        <f t="shared" ref="J546:K546" si="554">IF(I546&lt;&gt;"",B546,"")</f>
        <v/>
      </c>
      <c r="K546" s="80" t="str">
        <f t="shared" si="554"/>
        <v/>
      </c>
      <c r="M546" s="57" t="s">
        <v>65</v>
      </c>
      <c r="N546" t="s">
        <v>65</v>
      </c>
      <c r="O546" t="s">
        <v>65</v>
      </c>
    </row>
    <row r="547" spans="4:15" x14ac:dyDescent="0.2">
      <c r="D547" s="61" t="str">
        <f t="shared" si="520"/>
        <v/>
      </c>
      <c r="I547" s="70" t="str">
        <f>IF(IF(A547='Date du mois'!$B$4,A547,"")=0,"",IF(A547='Date du mois'!$B$4,A547,""))</f>
        <v/>
      </c>
      <c r="J547" s="80" t="str">
        <f t="shared" ref="J547:K547" si="555">IF(I547&lt;&gt;"",B547,"")</f>
        <v/>
      </c>
      <c r="K547" s="80" t="str">
        <f t="shared" si="555"/>
        <v/>
      </c>
      <c r="M547" s="57" t="s">
        <v>65</v>
      </c>
      <c r="N547" t="s">
        <v>65</v>
      </c>
      <c r="O547" t="s">
        <v>65</v>
      </c>
    </row>
    <row r="548" spans="4:15" x14ac:dyDescent="0.2">
      <c r="D548" s="61" t="str">
        <f t="shared" si="520"/>
        <v/>
      </c>
      <c r="I548" s="70" t="str">
        <f>IF(IF(A548='Date du mois'!$B$4,A548,"")=0,"",IF(A548='Date du mois'!$B$4,A548,""))</f>
        <v/>
      </c>
      <c r="J548" s="80" t="str">
        <f t="shared" ref="J548:K548" si="556">IF(I548&lt;&gt;"",B548,"")</f>
        <v/>
      </c>
      <c r="K548" s="80" t="str">
        <f t="shared" si="556"/>
        <v/>
      </c>
      <c r="M548" s="57" t="s">
        <v>65</v>
      </c>
      <c r="N548" t="s">
        <v>65</v>
      </c>
      <c r="O548" t="s">
        <v>65</v>
      </c>
    </row>
    <row r="549" spans="4:15" x14ac:dyDescent="0.2">
      <c r="D549" s="61" t="str">
        <f t="shared" si="520"/>
        <v/>
      </c>
      <c r="I549" s="70" t="str">
        <f>IF(IF(A549='Date du mois'!$B$4,A549,"")=0,"",IF(A549='Date du mois'!$B$4,A549,""))</f>
        <v/>
      </c>
      <c r="J549" s="80" t="str">
        <f t="shared" ref="J549:K549" si="557">IF(I549&lt;&gt;"",B549,"")</f>
        <v/>
      </c>
      <c r="K549" s="80" t="str">
        <f t="shared" si="557"/>
        <v/>
      </c>
      <c r="M549" s="57" t="s">
        <v>65</v>
      </c>
      <c r="N549" t="s">
        <v>65</v>
      </c>
      <c r="O549" t="s">
        <v>65</v>
      </c>
    </row>
    <row r="550" spans="4:15" x14ac:dyDescent="0.2">
      <c r="D550" s="61" t="str">
        <f t="shared" si="520"/>
        <v/>
      </c>
      <c r="I550" s="70" t="str">
        <f>IF(IF(A550='Date du mois'!$B$4,A550,"")=0,"",IF(A550='Date du mois'!$B$4,A550,""))</f>
        <v/>
      </c>
      <c r="J550" s="80" t="str">
        <f t="shared" ref="J550:K550" si="558">IF(I550&lt;&gt;"",B550,"")</f>
        <v/>
      </c>
      <c r="K550" s="80" t="str">
        <f t="shared" si="558"/>
        <v/>
      </c>
      <c r="M550" s="57" t="s">
        <v>65</v>
      </c>
      <c r="N550" t="s">
        <v>65</v>
      </c>
      <c r="O550" t="s">
        <v>65</v>
      </c>
    </row>
    <row r="551" spans="4:15" x14ac:dyDescent="0.2">
      <c r="D551" s="61" t="str">
        <f t="shared" si="520"/>
        <v/>
      </c>
      <c r="I551" s="70" t="str">
        <f>IF(IF(A551='Date du mois'!$B$4,A551,"")=0,"",IF(A551='Date du mois'!$B$4,A551,""))</f>
        <v/>
      </c>
      <c r="J551" s="80" t="str">
        <f t="shared" ref="J551:K551" si="559">IF(I551&lt;&gt;"",B551,"")</f>
        <v/>
      </c>
      <c r="K551" s="80" t="str">
        <f t="shared" si="559"/>
        <v/>
      </c>
      <c r="M551" s="57" t="s">
        <v>65</v>
      </c>
      <c r="N551" t="s">
        <v>65</v>
      </c>
      <c r="O551" t="s">
        <v>65</v>
      </c>
    </row>
    <row r="552" spans="4:15" x14ac:dyDescent="0.2">
      <c r="D552" s="61" t="str">
        <f t="shared" si="520"/>
        <v/>
      </c>
      <c r="I552" s="70" t="str">
        <f>IF(IF(A552='Date du mois'!$B$4,A552,"")=0,"",IF(A552='Date du mois'!$B$4,A552,""))</f>
        <v/>
      </c>
      <c r="J552" s="80" t="str">
        <f t="shared" ref="J552:K552" si="560">IF(I552&lt;&gt;"",B552,"")</f>
        <v/>
      </c>
      <c r="K552" s="80" t="str">
        <f t="shared" si="560"/>
        <v/>
      </c>
      <c r="M552" s="57" t="s">
        <v>65</v>
      </c>
      <c r="N552" t="s">
        <v>65</v>
      </c>
      <c r="O552" t="s">
        <v>65</v>
      </c>
    </row>
    <row r="553" spans="4:15" x14ac:dyDescent="0.2">
      <c r="D553" s="61" t="str">
        <f t="shared" si="520"/>
        <v/>
      </c>
      <c r="I553" s="70" t="str">
        <f>IF(IF(A553='Date du mois'!$B$4,A553,"")=0,"",IF(A553='Date du mois'!$B$4,A553,""))</f>
        <v/>
      </c>
      <c r="J553" s="80" t="str">
        <f t="shared" ref="J553:K553" si="561">IF(I553&lt;&gt;"",B553,"")</f>
        <v/>
      </c>
      <c r="K553" s="80" t="str">
        <f t="shared" si="561"/>
        <v/>
      </c>
      <c r="M553" s="57" t="s">
        <v>65</v>
      </c>
      <c r="N553" t="s">
        <v>65</v>
      </c>
      <c r="O553" t="s">
        <v>65</v>
      </c>
    </row>
    <row r="554" spans="4:15" x14ac:dyDescent="0.2">
      <c r="D554" s="61" t="str">
        <f t="shared" si="520"/>
        <v/>
      </c>
      <c r="I554" s="70" t="str">
        <f>IF(IF(A554='Date du mois'!$B$4,A554,"")=0,"",IF(A554='Date du mois'!$B$4,A554,""))</f>
        <v/>
      </c>
      <c r="J554" s="80" t="str">
        <f t="shared" ref="J554:K554" si="562">IF(I554&lt;&gt;"",B554,"")</f>
        <v/>
      </c>
      <c r="K554" s="80" t="str">
        <f t="shared" si="562"/>
        <v/>
      </c>
      <c r="M554" s="57" t="s">
        <v>65</v>
      </c>
      <c r="N554" t="s">
        <v>65</v>
      </c>
      <c r="O554" t="s">
        <v>65</v>
      </c>
    </row>
    <row r="555" spans="4:15" x14ac:dyDescent="0.2">
      <c r="D555" s="61" t="str">
        <f t="shared" si="520"/>
        <v/>
      </c>
      <c r="I555" s="70" t="str">
        <f>IF(IF(A555='Date du mois'!$B$4,A555,"")=0,"",IF(A555='Date du mois'!$B$4,A555,""))</f>
        <v/>
      </c>
      <c r="J555" s="80" t="str">
        <f t="shared" ref="J555:K555" si="563">IF(I555&lt;&gt;"",B555,"")</f>
        <v/>
      </c>
      <c r="K555" s="80" t="str">
        <f t="shared" si="563"/>
        <v/>
      </c>
      <c r="M555" s="57" t="s">
        <v>65</v>
      </c>
      <c r="N555" t="s">
        <v>65</v>
      </c>
      <c r="O555" t="s">
        <v>65</v>
      </c>
    </row>
    <row r="556" spans="4:15" x14ac:dyDescent="0.2">
      <c r="D556" s="61" t="str">
        <f t="shared" si="520"/>
        <v/>
      </c>
      <c r="I556" s="70" t="str">
        <f>IF(IF(A556='Date du mois'!$B$4,A556,"")=0,"",IF(A556='Date du mois'!$B$4,A556,""))</f>
        <v/>
      </c>
      <c r="J556" s="80" t="str">
        <f t="shared" ref="J556:K556" si="564">IF(I556&lt;&gt;"",B556,"")</f>
        <v/>
      </c>
      <c r="K556" s="80" t="str">
        <f t="shared" si="564"/>
        <v/>
      </c>
      <c r="M556" s="57" t="s">
        <v>65</v>
      </c>
      <c r="N556" t="s">
        <v>65</v>
      </c>
      <c r="O556" t="s">
        <v>65</v>
      </c>
    </row>
    <row r="557" spans="4:15" x14ac:dyDescent="0.2">
      <c r="D557" s="61" t="str">
        <f t="shared" si="520"/>
        <v/>
      </c>
      <c r="I557" s="70" t="str">
        <f>IF(IF(A557='Date du mois'!$B$4,A557,"")=0,"",IF(A557='Date du mois'!$B$4,A557,""))</f>
        <v/>
      </c>
      <c r="J557" s="80" t="str">
        <f t="shared" ref="J557:K557" si="565">IF(I557&lt;&gt;"",B557,"")</f>
        <v/>
      </c>
      <c r="K557" s="80" t="str">
        <f t="shared" si="565"/>
        <v/>
      </c>
      <c r="M557" s="57" t="s">
        <v>65</v>
      </c>
      <c r="N557" t="s">
        <v>65</v>
      </c>
      <c r="O557" t="s">
        <v>65</v>
      </c>
    </row>
    <row r="558" spans="4:15" x14ac:dyDescent="0.2">
      <c r="D558" s="61" t="str">
        <f t="shared" si="520"/>
        <v/>
      </c>
      <c r="I558" s="70" t="str">
        <f>IF(IF(A558='Date du mois'!$B$4,A558,"")=0,"",IF(A558='Date du mois'!$B$4,A558,""))</f>
        <v/>
      </c>
      <c r="J558" s="80" t="str">
        <f t="shared" ref="J558:K558" si="566">IF(I558&lt;&gt;"",B558,"")</f>
        <v/>
      </c>
      <c r="K558" s="80" t="str">
        <f t="shared" si="566"/>
        <v/>
      </c>
      <c r="M558" s="57" t="s">
        <v>65</v>
      </c>
      <c r="N558" t="s">
        <v>65</v>
      </c>
      <c r="O558" t="s">
        <v>65</v>
      </c>
    </row>
    <row r="559" spans="4:15" x14ac:dyDescent="0.2">
      <c r="D559" s="61" t="str">
        <f t="shared" si="520"/>
        <v/>
      </c>
      <c r="I559" s="70" t="str">
        <f>IF(IF(A559='Date du mois'!$B$4,A559,"")=0,"",IF(A559='Date du mois'!$B$4,A559,""))</f>
        <v/>
      </c>
      <c r="J559" s="80" t="str">
        <f t="shared" ref="J559:K559" si="567">IF(I559&lt;&gt;"",B559,"")</f>
        <v/>
      </c>
      <c r="K559" s="80" t="str">
        <f t="shared" si="567"/>
        <v/>
      </c>
      <c r="M559" s="57" t="s">
        <v>65</v>
      </c>
      <c r="N559" t="s">
        <v>65</v>
      </c>
      <c r="O559" t="s">
        <v>65</v>
      </c>
    </row>
    <row r="560" spans="4:15" x14ac:dyDescent="0.2">
      <c r="D560" s="61" t="str">
        <f t="shared" si="520"/>
        <v/>
      </c>
      <c r="I560" s="70" t="str">
        <f>IF(IF(A560='Date du mois'!$B$4,A560,"")=0,"",IF(A560='Date du mois'!$B$4,A560,""))</f>
        <v/>
      </c>
      <c r="J560" s="80" t="str">
        <f t="shared" ref="J560:K560" si="568">IF(I560&lt;&gt;"",B560,"")</f>
        <v/>
      </c>
      <c r="K560" s="80" t="str">
        <f t="shared" si="568"/>
        <v/>
      </c>
      <c r="M560" s="57" t="s">
        <v>65</v>
      </c>
      <c r="N560" t="s">
        <v>65</v>
      </c>
      <c r="O560" t="s">
        <v>65</v>
      </c>
    </row>
    <row r="561" spans="4:15" x14ac:dyDescent="0.2">
      <c r="D561" s="61" t="str">
        <f t="shared" si="520"/>
        <v/>
      </c>
      <c r="I561" s="70" t="str">
        <f>IF(IF(A561='Date du mois'!$B$4,A561,"")=0,"",IF(A561='Date du mois'!$B$4,A561,""))</f>
        <v/>
      </c>
      <c r="J561" s="80" t="str">
        <f t="shared" ref="J561:K561" si="569">IF(I561&lt;&gt;"",B561,"")</f>
        <v/>
      </c>
      <c r="K561" s="80" t="str">
        <f t="shared" si="569"/>
        <v/>
      </c>
      <c r="M561" s="57" t="s">
        <v>65</v>
      </c>
      <c r="N561" t="s">
        <v>65</v>
      </c>
      <c r="O561" t="s">
        <v>65</v>
      </c>
    </row>
    <row r="562" spans="4:15" x14ac:dyDescent="0.2">
      <c r="D562" s="61" t="str">
        <f t="shared" si="520"/>
        <v/>
      </c>
      <c r="I562" s="70" t="str">
        <f>IF(IF(A562='Date du mois'!$B$4,A562,"")=0,"",IF(A562='Date du mois'!$B$4,A562,""))</f>
        <v/>
      </c>
      <c r="J562" s="80" t="str">
        <f t="shared" ref="J562:K562" si="570">IF(I562&lt;&gt;"",B562,"")</f>
        <v/>
      </c>
      <c r="K562" s="80" t="str">
        <f t="shared" si="570"/>
        <v/>
      </c>
      <c r="M562" s="57" t="s">
        <v>65</v>
      </c>
      <c r="N562" t="s">
        <v>65</v>
      </c>
      <c r="O562" t="s">
        <v>65</v>
      </c>
    </row>
    <row r="563" spans="4:15" x14ac:dyDescent="0.2">
      <c r="D563" s="61" t="str">
        <f t="shared" si="520"/>
        <v/>
      </c>
      <c r="I563" s="70" t="str">
        <f>IF(IF(A563='Date du mois'!$B$4,A563,"")=0,"",IF(A563='Date du mois'!$B$4,A563,""))</f>
        <v/>
      </c>
      <c r="J563" s="80" t="str">
        <f t="shared" ref="J563:K563" si="571">IF(I563&lt;&gt;"",B563,"")</f>
        <v/>
      </c>
      <c r="K563" s="80" t="str">
        <f t="shared" si="571"/>
        <v/>
      </c>
      <c r="M563" s="57" t="s">
        <v>65</v>
      </c>
      <c r="N563" t="s">
        <v>65</v>
      </c>
      <c r="O563" t="s">
        <v>65</v>
      </c>
    </row>
    <row r="564" spans="4:15" x14ac:dyDescent="0.2">
      <c r="D564" s="61" t="str">
        <f t="shared" si="520"/>
        <v/>
      </c>
      <c r="I564" s="70" t="str">
        <f>IF(IF(A564='Date du mois'!$B$4,A564,"")=0,"",IF(A564='Date du mois'!$B$4,A564,""))</f>
        <v/>
      </c>
      <c r="J564" s="80" t="str">
        <f t="shared" ref="J564:K564" si="572">IF(I564&lt;&gt;"",B564,"")</f>
        <v/>
      </c>
      <c r="K564" s="80" t="str">
        <f t="shared" si="572"/>
        <v/>
      </c>
      <c r="M564" s="57" t="s">
        <v>65</v>
      </c>
      <c r="N564" t="s">
        <v>65</v>
      </c>
      <c r="O564" t="s">
        <v>65</v>
      </c>
    </row>
    <row r="565" spans="4:15" x14ac:dyDescent="0.2">
      <c r="D565" s="61" t="str">
        <f t="shared" si="520"/>
        <v/>
      </c>
      <c r="I565" s="70" t="str">
        <f>IF(IF(A565='Date du mois'!$B$4,A565,"")=0,"",IF(A565='Date du mois'!$B$4,A565,""))</f>
        <v/>
      </c>
      <c r="J565" s="80" t="str">
        <f t="shared" ref="J565:K565" si="573">IF(I565&lt;&gt;"",B565,"")</f>
        <v/>
      </c>
      <c r="K565" s="80" t="str">
        <f t="shared" si="573"/>
        <v/>
      </c>
      <c r="M565" s="57" t="s">
        <v>65</v>
      </c>
      <c r="N565" t="s">
        <v>65</v>
      </c>
      <c r="O565" t="s">
        <v>65</v>
      </c>
    </row>
    <row r="566" spans="4:15" x14ac:dyDescent="0.2">
      <c r="D566" s="61" t="str">
        <f t="shared" si="520"/>
        <v/>
      </c>
      <c r="I566" s="70" t="str">
        <f>IF(IF(A566='Date du mois'!$B$4,A566,"")=0,"",IF(A566='Date du mois'!$B$4,A566,""))</f>
        <v/>
      </c>
      <c r="J566" s="80" t="str">
        <f t="shared" ref="J566:K566" si="574">IF(I566&lt;&gt;"",B566,"")</f>
        <v/>
      </c>
      <c r="K566" s="80" t="str">
        <f t="shared" si="574"/>
        <v/>
      </c>
      <c r="M566" s="57" t="s">
        <v>65</v>
      </c>
      <c r="N566" t="s">
        <v>65</v>
      </c>
      <c r="O566" t="s">
        <v>65</v>
      </c>
    </row>
    <row r="567" spans="4:15" x14ac:dyDescent="0.2">
      <c r="D567" s="61" t="str">
        <f t="shared" si="520"/>
        <v/>
      </c>
      <c r="I567" s="70" t="str">
        <f>IF(IF(A567='Date du mois'!$B$4,A567,"")=0,"",IF(A567='Date du mois'!$B$4,A567,""))</f>
        <v/>
      </c>
      <c r="J567" s="80" t="str">
        <f t="shared" ref="J567:K567" si="575">IF(I567&lt;&gt;"",B567,"")</f>
        <v/>
      </c>
      <c r="K567" s="80" t="str">
        <f t="shared" si="575"/>
        <v/>
      </c>
      <c r="M567" s="57" t="s">
        <v>65</v>
      </c>
      <c r="N567" t="s">
        <v>65</v>
      </c>
      <c r="O567" t="s">
        <v>65</v>
      </c>
    </row>
    <row r="568" spans="4:15" x14ac:dyDescent="0.2">
      <c r="D568" s="61" t="str">
        <f t="shared" si="520"/>
        <v/>
      </c>
      <c r="I568" s="70" t="str">
        <f>IF(IF(A568='Date du mois'!$B$4,A568,"")=0,"",IF(A568='Date du mois'!$B$4,A568,""))</f>
        <v/>
      </c>
      <c r="J568" s="80" t="str">
        <f t="shared" ref="J568:K568" si="576">IF(I568&lt;&gt;"",B568,"")</f>
        <v/>
      </c>
      <c r="K568" s="80" t="str">
        <f t="shared" si="576"/>
        <v/>
      </c>
      <c r="M568" s="57" t="s">
        <v>65</v>
      </c>
      <c r="N568" t="s">
        <v>65</v>
      </c>
      <c r="O568" t="s">
        <v>65</v>
      </c>
    </row>
    <row r="569" spans="4:15" x14ac:dyDescent="0.2">
      <c r="D569" s="61" t="str">
        <f t="shared" si="520"/>
        <v/>
      </c>
      <c r="I569" s="70" t="str">
        <f>IF(IF(A569='Date du mois'!$B$4,A569,"")=0,"",IF(A569='Date du mois'!$B$4,A569,""))</f>
        <v/>
      </c>
      <c r="J569" s="80" t="str">
        <f t="shared" ref="J569:K569" si="577">IF(I569&lt;&gt;"",B569,"")</f>
        <v/>
      </c>
      <c r="K569" s="80" t="str">
        <f t="shared" si="577"/>
        <v/>
      </c>
      <c r="M569" s="57" t="s">
        <v>65</v>
      </c>
      <c r="N569" t="s">
        <v>65</v>
      </c>
      <c r="O569" t="s">
        <v>65</v>
      </c>
    </row>
    <row r="570" spans="4:15" x14ac:dyDescent="0.2">
      <c r="D570" s="61" t="str">
        <f t="shared" si="520"/>
        <v/>
      </c>
      <c r="I570" s="70" t="str">
        <f>IF(IF(A570='Date du mois'!$B$4,A570,"")=0,"",IF(A570='Date du mois'!$B$4,A570,""))</f>
        <v/>
      </c>
      <c r="J570" s="80" t="str">
        <f t="shared" ref="J570:K570" si="578">IF(I570&lt;&gt;"",B570,"")</f>
        <v/>
      </c>
      <c r="K570" s="80" t="str">
        <f t="shared" si="578"/>
        <v/>
      </c>
      <c r="M570" s="57" t="s">
        <v>65</v>
      </c>
      <c r="N570" t="s">
        <v>65</v>
      </c>
      <c r="O570" t="s">
        <v>65</v>
      </c>
    </row>
    <row r="571" spans="4:15" x14ac:dyDescent="0.2">
      <c r="D571" s="61" t="str">
        <f t="shared" si="520"/>
        <v/>
      </c>
      <c r="I571" s="70" t="str">
        <f>IF(IF(A571='Date du mois'!$B$4,A571,"")=0,"",IF(A571='Date du mois'!$B$4,A571,""))</f>
        <v/>
      </c>
      <c r="J571" s="80" t="str">
        <f t="shared" ref="J571:K571" si="579">IF(I571&lt;&gt;"",B571,"")</f>
        <v/>
      </c>
      <c r="K571" s="80" t="str">
        <f t="shared" si="579"/>
        <v/>
      </c>
      <c r="M571" s="57" t="s">
        <v>65</v>
      </c>
      <c r="N571" t="s">
        <v>65</v>
      </c>
      <c r="O571" t="s">
        <v>65</v>
      </c>
    </row>
    <row r="572" spans="4:15" x14ac:dyDescent="0.2">
      <c r="D572" s="61" t="str">
        <f t="shared" si="520"/>
        <v/>
      </c>
      <c r="I572" s="70" t="str">
        <f>IF(IF(A572='Date du mois'!$B$4,A572,"")=0,"",IF(A572='Date du mois'!$B$4,A572,""))</f>
        <v/>
      </c>
      <c r="J572" s="80" t="str">
        <f t="shared" ref="J572:K572" si="580">IF(I572&lt;&gt;"",B572,"")</f>
        <v/>
      </c>
      <c r="K572" s="80" t="str">
        <f t="shared" si="580"/>
        <v/>
      </c>
      <c r="M572" s="57" t="s">
        <v>65</v>
      </c>
      <c r="N572" t="s">
        <v>65</v>
      </c>
      <c r="O572" t="s">
        <v>65</v>
      </c>
    </row>
    <row r="573" spans="4:15" x14ac:dyDescent="0.2">
      <c r="D573" s="61" t="str">
        <f t="shared" si="520"/>
        <v/>
      </c>
      <c r="I573" s="70" t="str">
        <f>IF(IF(A573='Date du mois'!$B$4,A573,"")=0,"",IF(A573='Date du mois'!$B$4,A573,""))</f>
        <v/>
      </c>
      <c r="J573" s="80" t="str">
        <f t="shared" ref="J573:K573" si="581">IF(I573&lt;&gt;"",B573,"")</f>
        <v/>
      </c>
      <c r="K573" s="80" t="str">
        <f t="shared" si="581"/>
        <v/>
      </c>
      <c r="M573" s="57" t="s">
        <v>65</v>
      </c>
      <c r="N573" t="s">
        <v>65</v>
      </c>
      <c r="O573" t="s">
        <v>65</v>
      </c>
    </row>
    <row r="574" spans="4:15" x14ac:dyDescent="0.2">
      <c r="D574" s="61" t="str">
        <f t="shared" si="520"/>
        <v/>
      </c>
      <c r="I574" s="70" t="str">
        <f>IF(IF(A574='Date du mois'!$B$4,A574,"")=0,"",IF(A574='Date du mois'!$B$4,A574,""))</f>
        <v/>
      </c>
      <c r="J574" s="80" t="str">
        <f t="shared" ref="J574:K574" si="582">IF(I574&lt;&gt;"",B574,"")</f>
        <v/>
      </c>
      <c r="K574" s="80" t="str">
        <f t="shared" si="582"/>
        <v/>
      </c>
      <c r="M574" s="57" t="s">
        <v>65</v>
      </c>
      <c r="N574" t="s">
        <v>65</v>
      </c>
      <c r="O574" t="s">
        <v>65</v>
      </c>
    </row>
    <row r="575" spans="4:15" x14ac:dyDescent="0.2">
      <c r="D575" s="61" t="str">
        <f t="shared" si="520"/>
        <v/>
      </c>
      <c r="I575" s="70" t="str">
        <f>IF(IF(A575='Date du mois'!$B$4,A575,"")=0,"",IF(A575='Date du mois'!$B$4,A575,""))</f>
        <v/>
      </c>
      <c r="J575" s="80" t="str">
        <f t="shared" ref="J575:K575" si="583">IF(I575&lt;&gt;"",B575,"")</f>
        <v/>
      </c>
      <c r="K575" s="80" t="str">
        <f t="shared" si="583"/>
        <v/>
      </c>
      <c r="M575" s="57" t="s">
        <v>65</v>
      </c>
      <c r="N575" t="s">
        <v>65</v>
      </c>
      <c r="O575" t="s">
        <v>65</v>
      </c>
    </row>
    <row r="576" spans="4:15" x14ac:dyDescent="0.2">
      <c r="D576" s="61" t="str">
        <f t="shared" si="520"/>
        <v/>
      </c>
      <c r="I576" s="70" t="str">
        <f>IF(IF(A576='Date du mois'!$B$4,A576,"")=0,"",IF(A576='Date du mois'!$B$4,A576,""))</f>
        <v/>
      </c>
      <c r="J576" s="80" t="str">
        <f t="shared" ref="J576:K576" si="584">IF(I576&lt;&gt;"",B576,"")</f>
        <v/>
      </c>
      <c r="K576" s="80" t="str">
        <f t="shared" si="584"/>
        <v/>
      </c>
      <c r="M576" s="57" t="s">
        <v>65</v>
      </c>
      <c r="N576" t="s">
        <v>65</v>
      </c>
      <c r="O576" t="s">
        <v>65</v>
      </c>
    </row>
    <row r="577" spans="4:15" x14ac:dyDescent="0.2">
      <c r="D577" s="61" t="str">
        <f t="shared" ref="D577:D640" si="585">IF(C577&lt;&gt;"",1,"")</f>
        <v/>
      </c>
      <c r="I577" s="70" t="str">
        <f>IF(IF(A577='Date du mois'!$B$4,A577,"")=0,"",IF(A577='Date du mois'!$B$4,A577,""))</f>
        <v/>
      </c>
      <c r="J577" s="80" t="str">
        <f t="shared" ref="J577:K577" si="586">IF(I577&lt;&gt;"",B577,"")</f>
        <v/>
      </c>
      <c r="K577" s="80" t="str">
        <f t="shared" si="586"/>
        <v/>
      </c>
      <c r="M577" s="57" t="s">
        <v>65</v>
      </c>
      <c r="N577" t="s">
        <v>65</v>
      </c>
      <c r="O577" t="s">
        <v>65</v>
      </c>
    </row>
    <row r="578" spans="4:15" x14ac:dyDescent="0.2">
      <c r="D578" s="61" t="str">
        <f t="shared" si="585"/>
        <v/>
      </c>
      <c r="I578" s="70" t="str">
        <f>IF(IF(A578='Date du mois'!$B$4,A578,"")=0,"",IF(A578='Date du mois'!$B$4,A578,""))</f>
        <v/>
      </c>
      <c r="J578" s="80" t="str">
        <f t="shared" ref="J578:K578" si="587">IF(I578&lt;&gt;"",B578,"")</f>
        <v/>
      </c>
      <c r="K578" s="80" t="str">
        <f t="shared" si="587"/>
        <v/>
      </c>
      <c r="M578" s="57" t="s">
        <v>65</v>
      </c>
      <c r="N578" t="s">
        <v>65</v>
      </c>
      <c r="O578" t="s">
        <v>65</v>
      </c>
    </row>
    <row r="579" spans="4:15" x14ac:dyDescent="0.2">
      <c r="D579" s="61" t="str">
        <f t="shared" si="585"/>
        <v/>
      </c>
      <c r="I579" s="70" t="str">
        <f>IF(IF(A579='Date du mois'!$B$4,A579,"")=0,"",IF(A579='Date du mois'!$B$4,A579,""))</f>
        <v/>
      </c>
      <c r="J579" s="80" t="str">
        <f t="shared" ref="J579:K579" si="588">IF(I579&lt;&gt;"",B579,"")</f>
        <v/>
      </c>
      <c r="K579" s="80" t="str">
        <f t="shared" si="588"/>
        <v/>
      </c>
      <c r="M579" s="57" t="s">
        <v>65</v>
      </c>
      <c r="N579" t="s">
        <v>65</v>
      </c>
      <c r="O579" t="s">
        <v>65</v>
      </c>
    </row>
    <row r="580" spans="4:15" x14ac:dyDescent="0.2">
      <c r="D580" s="61" t="str">
        <f t="shared" si="585"/>
        <v/>
      </c>
      <c r="I580" s="70" t="str">
        <f>IF(IF(A580='Date du mois'!$B$4,A580,"")=0,"",IF(A580='Date du mois'!$B$4,A580,""))</f>
        <v/>
      </c>
      <c r="J580" s="80" t="str">
        <f t="shared" ref="J580:K580" si="589">IF(I580&lt;&gt;"",B580,"")</f>
        <v/>
      </c>
      <c r="K580" s="80" t="str">
        <f t="shared" si="589"/>
        <v/>
      </c>
      <c r="M580" s="57" t="s">
        <v>65</v>
      </c>
      <c r="N580" t="s">
        <v>65</v>
      </c>
      <c r="O580" t="s">
        <v>65</v>
      </c>
    </row>
    <row r="581" spans="4:15" x14ac:dyDescent="0.2">
      <c r="D581" s="61" t="str">
        <f t="shared" si="585"/>
        <v/>
      </c>
      <c r="I581" s="70" t="str">
        <f>IF(IF(A581='Date du mois'!$B$4,A581,"")=0,"",IF(A581='Date du mois'!$B$4,A581,""))</f>
        <v/>
      </c>
      <c r="J581" s="80" t="str">
        <f t="shared" ref="J581:K581" si="590">IF(I581&lt;&gt;"",B581,"")</f>
        <v/>
      </c>
      <c r="K581" s="80" t="str">
        <f t="shared" si="590"/>
        <v/>
      </c>
      <c r="M581" s="57" t="s">
        <v>65</v>
      </c>
      <c r="N581" t="s">
        <v>65</v>
      </c>
      <c r="O581" t="s">
        <v>65</v>
      </c>
    </row>
    <row r="582" spans="4:15" x14ac:dyDescent="0.2">
      <c r="D582" s="61" t="str">
        <f t="shared" si="585"/>
        <v/>
      </c>
      <c r="I582" s="70" t="str">
        <f>IF(IF(A582='Date du mois'!$B$4,A582,"")=0,"",IF(A582='Date du mois'!$B$4,A582,""))</f>
        <v/>
      </c>
      <c r="J582" s="80" t="str">
        <f t="shared" ref="J582:K582" si="591">IF(I582&lt;&gt;"",B582,"")</f>
        <v/>
      </c>
      <c r="K582" s="80" t="str">
        <f t="shared" si="591"/>
        <v/>
      </c>
      <c r="M582" s="57" t="s">
        <v>65</v>
      </c>
      <c r="N582" t="s">
        <v>65</v>
      </c>
      <c r="O582" t="s">
        <v>65</v>
      </c>
    </row>
    <row r="583" spans="4:15" x14ac:dyDescent="0.2">
      <c r="D583" s="61" t="str">
        <f t="shared" si="585"/>
        <v/>
      </c>
      <c r="I583" s="70" t="str">
        <f>IF(IF(A583='Date du mois'!$B$4,A583,"")=0,"",IF(A583='Date du mois'!$B$4,A583,""))</f>
        <v/>
      </c>
      <c r="J583" s="80" t="str">
        <f t="shared" ref="J583:K583" si="592">IF(I583&lt;&gt;"",B583,"")</f>
        <v/>
      </c>
      <c r="K583" s="80" t="str">
        <f t="shared" si="592"/>
        <v/>
      </c>
      <c r="M583" s="57" t="s">
        <v>65</v>
      </c>
      <c r="N583" t="s">
        <v>65</v>
      </c>
      <c r="O583" t="s">
        <v>65</v>
      </c>
    </row>
    <row r="584" spans="4:15" x14ac:dyDescent="0.2">
      <c r="D584" s="61" t="str">
        <f t="shared" si="585"/>
        <v/>
      </c>
      <c r="I584" s="70" t="str">
        <f>IF(IF(A584='Date du mois'!$B$4,A584,"")=0,"",IF(A584='Date du mois'!$B$4,A584,""))</f>
        <v/>
      </c>
      <c r="J584" s="80" t="str">
        <f t="shared" ref="J584:K584" si="593">IF(I584&lt;&gt;"",B584,"")</f>
        <v/>
      </c>
      <c r="K584" s="80" t="str">
        <f t="shared" si="593"/>
        <v/>
      </c>
      <c r="M584" s="57" t="s">
        <v>65</v>
      </c>
      <c r="N584" t="s">
        <v>65</v>
      </c>
      <c r="O584" t="s">
        <v>65</v>
      </c>
    </row>
    <row r="585" spans="4:15" x14ac:dyDescent="0.2">
      <c r="D585" s="61" t="str">
        <f t="shared" si="585"/>
        <v/>
      </c>
      <c r="I585" s="70" t="str">
        <f>IF(IF(A585='Date du mois'!$B$4,A585,"")=0,"",IF(A585='Date du mois'!$B$4,A585,""))</f>
        <v/>
      </c>
      <c r="J585" s="80" t="str">
        <f t="shared" ref="J585:K585" si="594">IF(I585&lt;&gt;"",B585,"")</f>
        <v/>
      </c>
      <c r="K585" s="80" t="str">
        <f t="shared" si="594"/>
        <v/>
      </c>
      <c r="M585" s="57" t="s">
        <v>65</v>
      </c>
      <c r="N585" t="s">
        <v>65</v>
      </c>
      <c r="O585" t="s">
        <v>65</v>
      </c>
    </row>
    <row r="586" spans="4:15" x14ac:dyDescent="0.2">
      <c r="D586" s="61" t="str">
        <f t="shared" si="585"/>
        <v/>
      </c>
      <c r="I586" s="70" t="str">
        <f>IF(IF(A586='Date du mois'!$B$4,A586,"")=0,"",IF(A586='Date du mois'!$B$4,A586,""))</f>
        <v/>
      </c>
      <c r="J586" s="80" t="str">
        <f t="shared" ref="J586:K586" si="595">IF(I586&lt;&gt;"",B586,"")</f>
        <v/>
      </c>
      <c r="K586" s="80" t="str">
        <f t="shared" si="595"/>
        <v/>
      </c>
      <c r="M586" s="57" t="s">
        <v>65</v>
      </c>
      <c r="N586" t="s">
        <v>65</v>
      </c>
      <c r="O586" t="s">
        <v>65</v>
      </c>
    </row>
    <row r="587" spans="4:15" x14ac:dyDescent="0.2">
      <c r="D587" s="61" t="str">
        <f t="shared" si="585"/>
        <v/>
      </c>
      <c r="I587" s="70" t="str">
        <f>IF(IF(A587='Date du mois'!$B$4,A587,"")=0,"",IF(A587='Date du mois'!$B$4,A587,""))</f>
        <v/>
      </c>
      <c r="J587" s="80" t="str">
        <f t="shared" ref="J587:K587" si="596">IF(I587&lt;&gt;"",B587,"")</f>
        <v/>
      </c>
      <c r="K587" s="80" t="str">
        <f t="shared" si="596"/>
        <v/>
      </c>
      <c r="M587" s="57" t="s">
        <v>65</v>
      </c>
      <c r="N587" t="s">
        <v>65</v>
      </c>
      <c r="O587" t="s">
        <v>65</v>
      </c>
    </row>
    <row r="588" spans="4:15" x14ac:dyDescent="0.2">
      <c r="D588" s="61" t="str">
        <f t="shared" si="585"/>
        <v/>
      </c>
      <c r="I588" s="70" t="str">
        <f>IF(IF(A588='Date du mois'!$B$4,A588,"")=0,"",IF(A588='Date du mois'!$B$4,A588,""))</f>
        <v/>
      </c>
      <c r="J588" s="80" t="str">
        <f t="shared" ref="J588:K588" si="597">IF(I588&lt;&gt;"",B588,"")</f>
        <v/>
      </c>
      <c r="K588" s="80" t="str">
        <f t="shared" si="597"/>
        <v/>
      </c>
      <c r="M588" s="57" t="s">
        <v>65</v>
      </c>
      <c r="N588" t="s">
        <v>65</v>
      </c>
      <c r="O588" t="s">
        <v>65</v>
      </c>
    </row>
    <row r="589" spans="4:15" x14ac:dyDescent="0.2">
      <c r="D589" s="61" t="str">
        <f t="shared" si="585"/>
        <v/>
      </c>
      <c r="I589" s="70" t="str">
        <f>IF(IF(A589='Date du mois'!$B$4,A589,"")=0,"",IF(A589='Date du mois'!$B$4,A589,""))</f>
        <v/>
      </c>
      <c r="J589" s="80" t="str">
        <f t="shared" ref="J589:K589" si="598">IF(I589&lt;&gt;"",B589,"")</f>
        <v/>
      </c>
      <c r="K589" s="80" t="str">
        <f t="shared" si="598"/>
        <v/>
      </c>
      <c r="M589" s="57" t="s">
        <v>65</v>
      </c>
      <c r="N589" t="s">
        <v>65</v>
      </c>
      <c r="O589" t="s">
        <v>65</v>
      </c>
    </row>
    <row r="590" spans="4:15" x14ac:dyDescent="0.2">
      <c r="D590" s="61" t="str">
        <f t="shared" si="585"/>
        <v/>
      </c>
      <c r="I590" s="70" t="str">
        <f>IF(IF(A590='Date du mois'!$B$4,A590,"")=0,"",IF(A590='Date du mois'!$B$4,A590,""))</f>
        <v/>
      </c>
      <c r="J590" s="80" t="str">
        <f t="shared" ref="J590:K590" si="599">IF(I590&lt;&gt;"",B590,"")</f>
        <v/>
      </c>
      <c r="K590" s="80" t="str">
        <f t="shared" si="599"/>
        <v/>
      </c>
      <c r="M590" s="57" t="s">
        <v>65</v>
      </c>
      <c r="N590" t="s">
        <v>65</v>
      </c>
      <c r="O590" t="s">
        <v>65</v>
      </c>
    </row>
    <row r="591" spans="4:15" x14ac:dyDescent="0.2">
      <c r="D591" s="61" t="str">
        <f t="shared" si="585"/>
        <v/>
      </c>
      <c r="I591" s="70" t="str">
        <f>IF(IF(A591='Date du mois'!$B$4,A591,"")=0,"",IF(A591='Date du mois'!$B$4,A591,""))</f>
        <v/>
      </c>
      <c r="J591" s="80" t="str">
        <f t="shared" ref="J591:K591" si="600">IF(I591&lt;&gt;"",B591,"")</f>
        <v/>
      </c>
      <c r="K591" s="80" t="str">
        <f t="shared" si="600"/>
        <v/>
      </c>
      <c r="M591" s="57" t="s">
        <v>65</v>
      </c>
      <c r="N591" t="s">
        <v>65</v>
      </c>
      <c r="O591" t="s">
        <v>65</v>
      </c>
    </row>
    <row r="592" spans="4:15" x14ac:dyDescent="0.2">
      <c r="D592" s="61" t="str">
        <f t="shared" si="585"/>
        <v/>
      </c>
      <c r="I592" s="70" t="str">
        <f>IF(IF(A592='Date du mois'!$B$4,A592,"")=0,"",IF(A592='Date du mois'!$B$4,A592,""))</f>
        <v/>
      </c>
      <c r="J592" s="80" t="str">
        <f t="shared" ref="J592:K592" si="601">IF(I592&lt;&gt;"",B592,"")</f>
        <v/>
      </c>
      <c r="K592" s="80" t="str">
        <f t="shared" si="601"/>
        <v/>
      </c>
      <c r="M592" s="57" t="s">
        <v>65</v>
      </c>
      <c r="N592" t="s">
        <v>65</v>
      </c>
      <c r="O592" t="s">
        <v>65</v>
      </c>
    </row>
    <row r="593" spans="4:15" x14ac:dyDescent="0.2">
      <c r="D593" s="61" t="str">
        <f t="shared" si="585"/>
        <v/>
      </c>
      <c r="I593" s="70" t="str">
        <f>IF(IF(A593='Date du mois'!$B$4,A593,"")=0,"",IF(A593='Date du mois'!$B$4,A593,""))</f>
        <v/>
      </c>
      <c r="J593" s="80" t="str">
        <f t="shared" ref="J593:K593" si="602">IF(I593&lt;&gt;"",B593,"")</f>
        <v/>
      </c>
      <c r="K593" s="80" t="str">
        <f t="shared" si="602"/>
        <v/>
      </c>
      <c r="M593" s="57" t="s">
        <v>65</v>
      </c>
      <c r="N593" t="s">
        <v>65</v>
      </c>
      <c r="O593" t="s">
        <v>65</v>
      </c>
    </row>
    <row r="594" spans="4:15" x14ac:dyDescent="0.2">
      <c r="D594" s="61" t="str">
        <f t="shared" si="585"/>
        <v/>
      </c>
      <c r="I594" s="70" t="str">
        <f>IF(IF(A594='Date du mois'!$B$4,A594,"")=0,"",IF(A594='Date du mois'!$B$4,A594,""))</f>
        <v/>
      </c>
      <c r="J594" s="80" t="str">
        <f t="shared" ref="J594:K594" si="603">IF(I594&lt;&gt;"",B594,"")</f>
        <v/>
      </c>
      <c r="K594" s="80" t="str">
        <f t="shared" si="603"/>
        <v/>
      </c>
      <c r="M594" s="57" t="s">
        <v>65</v>
      </c>
      <c r="N594" t="s">
        <v>65</v>
      </c>
      <c r="O594" t="s">
        <v>65</v>
      </c>
    </row>
    <row r="595" spans="4:15" x14ac:dyDescent="0.2">
      <c r="D595" s="61" t="str">
        <f t="shared" si="585"/>
        <v/>
      </c>
      <c r="I595" s="70" t="str">
        <f>IF(IF(A595='Date du mois'!$B$4,A595,"")=0,"",IF(A595='Date du mois'!$B$4,A595,""))</f>
        <v/>
      </c>
      <c r="J595" s="80" t="str">
        <f t="shared" ref="J595:K595" si="604">IF(I595&lt;&gt;"",B595,"")</f>
        <v/>
      </c>
      <c r="K595" s="80" t="str">
        <f t="shared" si="604"/>
        <v/>
      </c>
      <c r="M595" s="57" t="s">
        <v>65</v>
      </c>
      <c r="N595" t="s">
        <v>65</v>
      </c>
      <c r="O595" t="s">
        <v>65</v>
      </c>
    </row>
    <row r="596" spans="4:15" x14ac:dyDescent="0.2">
      <c r="D596" s="61" t="str">
        <f t="shared" si="585"/>
        <v/>
      </c>
      <c r="I596" s="70" t="str">
        <f>IF(IF(A596='Date du mois'!$B$4,A596,"")=0,"",IF(A596='Date du mois'!$B$4,A596,""))</f>
        <v/>
      </c>
      <c r="J596" s="80" t="str">
        <f t="shared" ref="J596:K596" si="605">IF(I596&lt;&gt;"",B596,"")</f>
        <v/>
      </c>
      <c r="K596" s="80" t="str">
        <f t="shared" si="605"/>
        <v/>
      </c>
      <c r="M596" s="57" t="s">
        <v>65</v>
      </c>
      <c r="N596" t="s">
        <v>65</v>
      </c>
      <c r="O596" t="s">
        <v>65</v>
      </c>
    </row>
    <row r="597" spans="4:15" x14ac:dyDescent="0.2">
      <c r="D597" s="61" t="str">
        <f t="shared" si="585"/>
        <v/>
      </c>
      <c r="I597" s="70" t="str">
        <f>IF(IF(A597='Date du mois'!$B$4,A597,"")=0,"",IF(A597='Date du mois'!$B$4,A597,""))</f>
        <v/>
      </c>
      <c r="J597" s="80" t="str">
        <f t="shared" ref="J597:K597" si="606">IF(I597&lt;&gt;"",B597,"")</f>
        <v/>
      </c>
      <c r="K597" s="80" t="str">
        <f t="shared" si="606"/>
        <v/>
      </c>
      <c r="M597" s="57" t="s">
        <v>65</v>
      </c>
      <c r="N597" t="s">
        <v>65</v>
      </c>
      <c r="O597" t="s">
        <v>65</v>
      </c>
    </row>
    <row r="598" spans="4:15" x14ac:dyDescent="0.2">
      <c r="D598" s="61" t="str">
        <f t="shared" si="585"/>
        <v/>
      </c>
      <c r="I598" s="70" t="str">
        <f>IF(IF(A598='Date du mois'!$B$4,A598,"")=0,"",IF(A598='Date du mois'!$B$4,A598,""))</f>
        <v/>
      </c>
      <c r="J598" s="80" t="str">
        <f t="shared" ref="J598:K598" si="607">IF(I598&lt;&gt;"",B598,"")</f>
        <v/>
      </c>
      <c r="K598" s="80" t="str">
        <f t="shared" si="607"/>
        <v/>
      </c>
      <c r="M598" s="57" t="s">
        <v>65</v>
      </c>
      <c r="N598" t="s">
        <v>65</v>
      </c>
      <c r="O598" t="s">
        <v>65</v>
      </c>
    </row>
    <row r="599" spans="4:15" x14ac:dyDescent="0.2">
      <c r="D599" s="61" t="str">
        <f t="shared" si="585"/>
        <v/>
      </c>
      <c r="I599" s="70" t="str">
        <f>IF(IF(A599='Date du mois'!$B$4,A599,"")=0,"",IF(A599='Date du mois'!$B$4,A599,""))</f>
        <v/>
      </c>
      <c r="J599" s="80" t="str">
        <f t="shared" ref="J599:K599" si="608">IF(I599&lt;&gt;"",B599,"")</f>
        <v/>
      </c>
      <c r="K599" s="80" t="str">
        <f t="shared" si="608"/>
        <v/>
      </c>
      <c r="M599" s="57" t="s">
        <v>65</v>
      </c>
      <c r="N599" t="s">
        <v>65</v>
      </c>
      <c r="O599" t="s">
        <v>65</v>
      </c>
    </row>
    <row r="600" spans="4:15" x14ac:dyDescent="0.2">
      <c r="D600" s="61" t="str">
        <f t="shared" si="585"/>
        <v/>
      </c>
      <c r="I600" s="70" t="str">
        <f>IF(IF(A600='Date du mois'!$B$4,A600,"")=0,"",IF(A600='Date du mois'!$B$4,A600,""))</f>
        <v/>
      </c>
      <c r="J600" s="80" t="str">
        <f t="shared" ref="J600:K600" si="609">IF(I600&lt;&gt;"",B600,"")</f>
        <v/>
      </c>
      <c r="K600" s="80" t="str">
        <f t="shared" si="609"/>
        <v/>
      </c>
      <c r="M600" s="57" t="s">
        <v>65</v>
      </c>
      <c r="N600" t="s">
        <v>65</v>
      </c>
      <c r="O600" t="s">
        <v>65</v>
      </c>
    </row>
    <row r="601" spans="4:15" x14ac:dyDescent="0.2">
      <c r="D601" s="61" t="str">
        <f t="shared" si="585"/>
        <v/>
      </c>
      <c r="I601" s="70" t="str">
        <f>IF(IF(A601='Date du mois'!$B$4,A601,"")=0,"",IF(A601='Date du mois'!$B$4,A601,""))</f>
        <v/>
      </c>
      <c r="J601" s="80" t="str">
        <f t="shared" ref="J601:K601" si="610">IF(I601&lt;&gt;"",B601,"")</f>
        <v/>
      </c>
      <c r="K601" s="80" t="str">
        <f t="shared" si="610"/>
        <v/>
      </c>
      <c r="M601" s="57" t="s">
        <v>65</v>
      </c>
      <c r="N601" t="s">
        <v>65</v>
      </c>
      <c r="O601" t="s">
        <v>65</v>
      </c>
    </row>
    <row r="602" spans="4:15" x14ac:dyDescent="0.2">
      <c r="D602" s="61" t="str">
        <f t="shared" si="585"/>
        <v/>
      </c>
      <c r="I602" s="70" t="str">
        <f>IF(IF(A602='Date du mois'!$B$4,A602,"")=0,"",IF(A602='Date du mois'!$B$4,A602,""))</f>
        <v/>
      </c>
      <c r="J602" s="80" t="str">
        <f t="shared" ref="J602:K602" si="611">IF(I602&lt;&gt;"",B602,"")</f>
        <v/>
      </c>
      <c r="K602" s="80" t="str">
        <f t="shared" si="611"/>
        <v/>
      </c>
      <c r="M602" s="57" t="s">
        <v>65</v>
      </c>
      <c r="N602" t="s">
        <v>65</v>
      </c>
      <c r="O602" t="s">
        <v>65</v>
      </c>
    </row>
    <row r="603" spans="4:15" x14ac:dyDescent="0.2">
      <c r="D603" s="61" t="str">
        <f t="shared" si="585"/>
        <v/>
      </c>
      <c r="I603" s="70" t="str">
        <f>IF(IF(A603='Date du mois'!$B$4,A603,"")=0,"",IF(A603='Date du mois'!$B$4,A603,""))</f>
        <v/>
      </c>
      <c r="J603" s="80" t="str">
        <f t="shared" ref="J603:K603" si="612">IF(I603&lt;&gt;"",B603,"")</f>
        <v/>
      </c>
      <c r="K603" s="80" t="str">
        <f t="shared" si="612"/>
        <v/>
      </c>
      <c r="M603" s="57" t="s">
        <v>65</v>
      </c>
      <c r="N603" t="s">
        <v>65</v>
      </c>
      <c r="O603" t="s">
        <v>65</v>
      </c>
    </row>
    <row r="604" spans="4:15" x14ac:dyDescent="0.2">
      <c r="D604" s="61" t="str">
        <f t="shared" si="585"/>
        <v/>
      </c>
      <c r="I604" s="70" t="str">
        <f>IF(IF(A604='Date du mois'!$B$4,A604,"")=0,"",IF(A604='Date du mois'!$B$4,A604,""))</f>
        <v/>
      </c>
      <c r="J604" s="80" t="str">
        <f t="shared" ref="J604:K604" si="613">IF(I604&lt;&gt;"",B604,"")</f>
        <v/>
      </c>
      <c r="K604" s="80" t="str">
        <f t="shared" si="613"/>
        <v/>
      </c>
      <c r="M604" s="57" t="s">
        <v>65</v>
      </c>
      <c r="N604" t="s">
        <v>65</v>
      </c>
      <c r="O604" t="s">
        <v>65</v>
      </c>
    </row>
    <row r="605" spans="4:15" x14ac:dyDescent="0.2">
      <c r="D605" s="61" t="str">
        <f t="shared" si="585"/>
        <v/>
      </c>
      <c r="I605" s="70" t="str">
        <f>IF(IF(A605='Date du mois'!$B$4,A605,"")=0,"",IF(A605='Date du mois'!$B$4,A605,""))</f>
        <v/>
      </c>
      <c r="J605" s="80" t="str">
        <f t="shared" ref="J605:K605" si="614">IF(I605&lt;&gt;"",B605,"")</f>
        <v/>
      </c>
      <c r="K605" s="80" t="str">
        <f t="shared" si="614"/>
        <v/>
      </c>
      <c r="M605" s="57" t="s">
        <v>65</v>
      </c>
      <c r="N605" t="s">
        <v>65</v>
      </c>
      <c r="O605" t="s">
        <v>65</v>
      </c>
    </row>
    <row r="606" spans="4:15" x14ac:dyDescent="0.2">
      <c r="D606" s="61" t="str">
        <f t="shared" si="585"/>
        <v/>
      </c>
      <c r="I606" s="70" t="str">
        <f>IF(IF(A606='Date du mois'!$B$4,A606,"")=0,"",IF(A606='Date du mois'!$B$4,A606,""))</f>
        <v/>
      </c>
      <c r="J606" s="80" t="str">
        <f t="shared" ref="J606:K606" si="615">IF(I606&lt;&gt;"",B606,"")</f>
        <v/>
      </c>
      <c r="K606" s="80" t="str">
        <f t="shared" si="615"/>
        <v/>
      </c>
      <c r="M606" s="57" t="s">
        <v>65</v>
      </c>
      <c r="N606" t="s">
        <v>65</v>
      </c>
      <c r="O606" t="s">
        <v>65</v>
      </c>
    </row>
    <row r="607" spans="4:15" x14ac:dyDescent="0.2">
      <c r="D607" s="61" t="str">
        <f t="shared" si="585"/>
        <v/>
      </c>
      <c r="I607" s="70" t="str">
        <f>IF(IF(A607='Date du mois'!$B$4,A607,"")=0,"",IF(A607='Date du mois'!$B$4,A607,""))</f>
        <v/>
      </c>
      <c r="J607" s="80" t="str">
        <f t="shared" ref="J607:K607" si="616">IF(I607&lt;&gt;"",B607,"")</f>
        <v/>
      </c>
      <c r="K607" s="80" t="str">
        <f t="shared" si="616"/>
        <v/>
      </c>
      <c r="M607" s="57" t="s">
        <v>65</v>
      </c>
      <c r="N607" t="s">
        <v>65</v>
      </c>
      <c r="O607" t="s">
        <v>65</v>
      </c>
    </row>
    <row r="608" spans="4:15" x14ac:dyDescent="0.2">
      <c r="D608" s="61" t="str">
        <f t="shared" si="585"/>
        <v/>
      </c>
      <c r="I608" s="70" t="str">
        <f>IF(IF(A608='Date du mois'!$B$4,A608,"")=0,"",IF(A608='Date du mois'!$B$4,A608,""))</f>
        <v/>
      </c>
      <c r="J608" s="80" t="str">
        <f t="shared" ref="J608:K608" si="617">IF(I608&lt;&gt;"",B608,"")</f>
        <v/>
      </c>
      <c r="K608" s="80" t="str">
        <f t="shared" si="617"/>
        <v/>
      </c>
      <c r="M608" s="57" t="s">
        <v>65</v>
      </c>
      <c r="N608" t="s">
        <v>65</v>
      </c>
      <c r="O608" t="s">
        <v>65</v>
      </c>
    </row>
    <row r="609" spans="4:15" x14ac:dyDescent="0.2">
      <c r="D609" s="61" t="str">
        <f t="shared" si="585"/>
        <v/>
      </c>
      <c r="I609" s="70" t="str">
        <f>IF(IF(A609='Date du mois'!$B$4,A609,"")=0,"",IF(A609='Date du mois'!$B$4,A609,""))</f>
        <v/>
      </c>
      <c r="J609" s="80" t="str">
        <f t="shared" ref="J609:K609" si="618">IF(I609&lt;&gt;"",B609,"")</f>
        <v/>
      </c>
      <c r="K609" s="80" t="str">
        <f t="shared" si="618"/>
        <v/>
      </c>
      <c r="M609" s="57" t="s">
        <v>65</v>
      </c>
      <c r="N609" t="s">
        <v>65</v>
      </c>
      <c r="O609" t="s">
        <v>65</v>
      </c>
    </row>
    <row r="610" spans="4:15" x14ac:dyDescent="0.2">
      <c r="D610" s="61" t="str">
        <f t="shared" si="585"/>
        <v/>
      </c>
      <c r="I610" s="70" t="str">
        <f>IF(IF(A610='Date du mois'!$B$4,A610,"")=0,"",IF(A610='Date du mois'!$B$4,A610,""))</f>
        <v/>
      </c>
      <c r="J610" s="80" t="str">
        <f t="shared" ref="J610:K610" si="619">IF(I610&lt;&gt;"",B610,"")</f>
        <v/>
      </c>
      <c r="K610" s="80" t="str">
        <f t="shared" si="619"/>
        <v/>
      </c>
      <c r="M610" s="57" t="s">
        <v>65</v>
      </c>
      <c r="N610" t="s">
        <v>65</v>
      </c>
      <c r="O610" t="s">
        <v>65</v>
      </c>
    </row>
    <row r="611" spans="4:15" x14ac:dyDescent="0.2">
      <c r="D611" s="61" t="str">
        <f t="shared" si="585"/>
        <v/>
      </c>
      <c r="I611" s="70" t="str">
        <f>IF(IF(A611='Date du mois'!$B$4,A611,"")=0,"",IF(A611='Date du mois'!$B$4,A611,""))</f>
        <v/>
      </c>
      <c r="J611" s="80" t="str">
        <f t="shared" ref="J611:K611" si="620">IF(I611&lt;&gt;"",B611,"")</f>
        <v/>
      </c>
      <c r="K611" s="80" t="str">
        <f t="shared" si="620"/>
        <v/>
      </c>
      <c r="M611" s="57" t="s">
        <v>65</v>
      </c>
      <c r="N611" t="s">
        <v>65</v>
      </c>
      <c r="O611" t="s">
        <v>65</v>
      </c>
    </row>
    <row r="612" spans="4:15" x14ac:dyDescent="0.2">
      <c r="D612" s="61" t="str">
        <f t="shared" si="585"/>
        <v/>
      </c>
      <c r="I612" s="70" t="str">
        <f>IF(IF(A612='Date du mois'!$B$4,A612,"")=0,"",IF(A612='Date du mois'!$B$4,A612,""))</f>
        <v/>
      </c>
      <c r="J612" s="80" t="str">
        <f t="shared" ref="J612:K612" si="621">IF(I612&lt;&gt;"",B612,"")</f>
        <v/>
      </c>
      <c r="K612" s="80" t="str">
        <f t="shared" si="621"/>
        <v/>
      </c>
      <c r="M612" s="57" t="s">
        <v>65</v>
      </c>
      <c r="N612" t="s">
        <v>65</v>
      </c>
      <c r="O612" t="s">
        <v>65</v>
      </c>
    </row>
    <row r="613" spans="4:15" x14ac:dyDescent="0.2">
      <c r="D613" s="61" t="str">
        <f t="shared" si="585"/>
        <v/>
      </c>
      <c r="I613" s="70" t="str">
        <f>IF(IF(A613='Date du mois'!$B$4,A613,"")=0,"",IF(A613='Date du mois'!$B$4,A613,""))</f>
        <v/>
      </c>
      <c r="J613" s="80" t="str">
        <f t="shared" ref="J613:K613" si="622">IF(I613&lt;&gt;"",B613,"")</f>
        <v/>
      </c>
      <c r="K613" s="80" t="str">
        <f t="shared" si="622"/>
        <v/>
      </c>
      <c r="M613" s="57" t="s">
        <v>65</v>
      </c>
      <c r="N613" t="s">
        <v>65</v>
      </c>
      <c r="O613" t="s">
        <v>65</v>
      </c>
    </row>
    <row r="614" spans="4:15" x14ac:dyDescent="0.2">
      <c r="D614" s="61" t="str">
        <f t="shared" si="585"/>
        <v/>
      </c>
      <c r="I614" s="70" t="str">
        <f>IF(IF(A614='Date du mois'!$B$4,A614,"")=0,"",IF(A614='Date du mois'!$B$4,A614,""))</f>
        <v/>
      </c>
      <c r="J614" s="80" t="str">
        <f t="shared" ref="J614:K614" si="623">IF(I614&lt;&gt;"",B614,"")</f>
        <v/>
      </c>
      <c r="K614" s="80" t="str">
        <f t="shared" si="623"/>
        <v/>
      </c>
      <c r="M614" s="57" t="s">
        <v>65</v>
      </c>
      <c r="N614" t="s">
        <v>65</v>
      </c>
      <c r="O614" t="s">
        <v>65</v>
      </c>
    </row>
    <row r="615" spans="4:15" x14ac:dyDescent="0.2">
      <c r="D615" s="61" t="str">
        <f t="shared" si="585"/>
        <v/>
      </c>
      <c r="I615" s="70" t="str">
        <f>IF(IF(A615='Date du mois'!$B$4,A615,"")=0,"",IF(A615='Date du mois'!$B$4,A615,""))</f>
        <v/>
      </c>
      <c r="J615" s="80" t="str">
        <f t="shared" ref="J615:K615" si="624">IF(I615&lt;&gt;"",B615,"")</f>
        <v/>
      </c>
      <c r="K615" s="80" t="str">
        <f t="shared" si="624"/>
        <v/>
      </c>
      <c r="M615" s="57" t="s">
        <v>65</v>
      </c>
      <c r="N615" t="s">
        <v>65</v>
      </c>
      <c r="O615" t="s">
        <v>65</v>
      </c>
    </row>
    <row r="616" spans="4:15" x14ac:dyDescent="0.2">
      <c r="D616" s="61" t="str">
        <f t="shared" si="585"/>
        <v/>
      </c>
      <c r="I616" s="70" t="str">
        <f>IF(IF(A616='Date du mois'!$B$4,A616,"")=0,"",IF(A616='Date du mois'!$B$4,A616,""))</f>
        <v/>
      </c>
      <c r="J616" s="80" t="str">
        <f t="shared" ref="J616:K616" si="625">IF(I616&lt;&gt;"",B616,"")</f>
        <v/>
      </c>
      <c r="K616" s="80" t="str">
        <f t="shared" si="625"/>
        <v/>
      </c>
      <c r="M616" s="57" t="s">
        <v>65</v>
      </c>
      <c r="N616" t="s">
        <v>65</v>
      </c>
      <c r="O616" t="s">
        <v>65</v>
      </c>
    </row>
    <row r="617" spans="4:15" x14ac:dyDescent="0.2">
      <c r="D617" s="61" t="str">
        <f t="shared" si="585"/>
        <v/>
      </c>
      <c r="I617" s="70" t="str">
        <f>IF(IF(A617='Date du mois'!$B$4,A617,"")=0,"",IF(A617='Date du mois'!$B$4,A617,""))</f>
        <v/>
      </c>
      <c r="J617" s="80" t="str">
        <f t="shared" ref="J617:K617" si="626">IF(I617&lt;&gt;"",B617,"")</f>
        <v/>
      </c>
      <c r="K617" s="80" t="str">
        <f t="shared" si="626"/>
        <v/>
      </c>
      <c r="M617" s="57" t="s">
        <v>65</v>
      </c>
      <c r="N617" t="s">
        <v>65</v>
      </c>
      <c r="O617" t="s">
        <v>65</v>
      </c>
    </row>
    <row r="618" spans="4:15" x14ac:dyDescent="0.2">
      <c r="D618" s="61" t="str">
        <f t="shared" si="585"/>
        <v/>
      </c>
      <c r="I618" s="70" t="str">
        <f>IF(IF(A618='Date du mois'!$B$4,A618,"")=0,"",IF(A618='Date du mois'!$B$4,A618,""))</f>
        <v/>
      </c>
      <c r="J618" s="80" t="str">
        <f t="shared" ref="J618:K618" si="627">IF(I618&lt;&gt;"",B618,"")</f>
        <v/>
      </c>
      <c r="K618" s="80" t="str">
        <f t="shared" si="627"/>
        <v/>
      </c>
      <c r="M618" s="57" t="s">
        <v>65</v>
      </c>
      <c r="N618" t="s">
        <v>65</v>
      </c>
      <c r="O618" t="s">
        <v>65</v>
      </c>
    </row>
    <row r="619" spans="4:15" x14ac:dyDescent="0.2">
      <c r="D619" s="61" t="str">
        <f t="shared" si="585"/>
        <v/>
      </c>
      <c r="I619" s="70" t="str">
        <f>IF(IF(A619='Date du mois'!$B$4,A619,"")=0,"",IF(A619='Date du mois'!$B$4,A619,""))</f>
        <v/>
      </c>
      <c r="J619" s="80" t="str">
        <f t="shared" ref="J619:K619" si="628">IF(I619&lt;&gt;"",B619,"")</f>
        <v/>
      </c>
      <c r="K619" s="80" t="str">
        <f t="shared" si="628"/>
        <v/>
      </c>
      <c r="M619" s="57" t="s">
        <v>65</v>
      </c>
      <c r="N619" t="s">
        <v>65</v>
      </c>
      <c r="O619" t="s">
        <v>65</v>
      </c>
    </row>
    <row r="620" spans="4:15" x14ac:dyDescent="0.2">
      <c r="D620" s="61" t="str">
        <f t="shared" si="585"/>
        <v/>
      </c>
      <c r="I620" s="70" t="str">
        <f>IF(IF(A620='Date du mois'!$B$4,A620,"")=0,"",IF(A620='Date du mois'!$B$4,A620,""))</f>
        <v/>
      </c>
      <c r="J620" s="80" t="str">
        <f t="shared" ref="J620:K620" si="629">IF(I620&lt;&gt;"",B620,"")</f>
        <v/>
      </c>
      <c r="K620" s="80" t="str">
        <f t="shared" si="629"/>
        <v/>
      </c>
      <c r="M620" s="57" t="s">
        <v>65</v>
      </c>
      <c r="N620" t="s">
        <v>65</v>
      </c>
      <c r="O620" t="s">
        <v>65</v>
      </c>
    </row>
    <row r="621" spans="4:15" x14ac:dyDescent="0.2">
      <c r="D621" s="61" t="str">
        <f t="shared" si="585"/>
        <v/>
      </c>
      <c r="I621" s="70" t="str">
        <f>IF(IF(A621='Date du mois'!$B$4,A621,"")=0,"",IF(A621='Date du mois'!$B$4,A621,""))</f>
        <v/>
      </c>
      <c r="J621" s="80" t="str">
        <f t="shared" ref="J621:K621" si="630">IF(I621&lt;&gt;"",B621,"")</f>
        <v/>
      </c>
      <c r="K621" s="80" t="str">
        <f t="shared" si="630"/>
        <v/>
      </c>
      <c r="M621" s="57" t="s">
        <v>65</v>
      </c>
      <c r="N621" t="s">
        <v>65</v>
      </c>
      <c r="O621" t="s">
        <v>65</v>
      </c>
    </row>
    <row r="622" spans="4:15" x14ac:dyDescent="0.2">
      <c r="D622" s="61" t="str">
        <f t="shared" si="585"/>
        <v/>
      </c>
      <c r="I622" s="70" t="str">
        <f>IF(IF(A622='Date du mois'!$B$4,A622,"")=0,"",IF(A622='Date du mois'!$B$4,A622,""))</f>
        <v/>
      </c>
      <c r="J622" s="80" t="str">
        <f t="shared" ref="J622:K622" si="631">IF(I622&lt;&gt;"",B622,"")</f>
        <v/>
      </c>
      <c r="K622" s="80" t="str">
        <f t="shared" si="631"/>
        <v/>
      </c>
      <c r="M622" s="57" t="s">
        <v>65</v>
      </c>
      <c r="N622" t="s">
        <v>65</v>
      </c>
      <c r="O622" t="s">
        <v>65</v>
      </c>
    </row>
    <row r="623" spans="4:15" x14ac:dyDescent="0.2">
      <c r="D623" s="61" t="str">
        <f t="shared" si="585"/>
        <v/>
      </c>
      <c r="I623" s="70" t="str">
        <f>IF(IF(A623='Date du mois'!$B$4,A623,"")=0,"",IF(A623='Date du mois'!$B$4,A623,""))</f>
        <v/>
      </c>
      <c r="J623" s="80" t="str">
        <f t="shared" ref="J623:K623" si="632">IF(I623&lt;&gt;"",B623,"")</f>
        <v/>
      </c>
      <c r="K623" s="80" t="str">
        <f t="shared" si="632"/>
        <v/>
      </c>
      <c r="M623" s="57" t="s">
        <v>65</v>
      </c>
      <c r="N623" t="s">
        <v>65</v>
      </c>
      <c r="O623" t="s">
        <v>65</v>
      </c>
    </row>
    <row r="624" spans="4:15" x14ac:dyDescent="0.2">
      <c r="D624" s="61" t="str">
        <f t="shared" si="585"/>
        <v/>
      </c>
      <c r="I624" s="70" t="str">
        <f>IF(IF(A624='Date du mois'!$B$4,A624,"")=0,"",IF(A624='Date du mois'!$B$4,A624,""))</f>
        <v/>
      </c>
      <c r="J624" s="80" t="str">
        <f t="shared" ref="J624:K624" si="633">IF(I624&lt;&gt;"",B624,"")</f>
        <v/>
      </c>
      <c r="K624" s="80" t="str">
        <f t="shared" si="633"/>
        <v/>
      </c>
      <c r="M624" s="57" t="s">
        <v>65</v>
      </c>
      <c r="N624" t="s">
        <v>65</v>
      </c>
      <c r="O624" t="s">
        <v>65</v>
      </c>
    </row>
    <row r="625" spans="4:15" x14ac:dyDescent="0.2">
      <c r="D625" s="61" t="str">
        <f t="shared" si="585"/>
        <v/>
      </c>
      <c r="I625" s="70" t="str">
        <f>IF(IF(A625='Date du mois'!$B$4,A625,"")=0,"",IF(A625='Date du mois'!$B$4,A625,""))</f>
        <v/>
      </c>
      <c r="J625" s="80" t="str">
        <f t="shared" ref="J625:K625" si="634">IF(I625&lt;&gt;"",B625,"")</f>
        <v/>
      </c>
      <c r="K625" s="80" t="str">
        <f t="shared" si="634"/>
        <v/>
      </c>
      <c r="M625" s="57" t="s">
        <v>65</v>
      </c>
      <c r="N625" t="s">
        <v>65</v>
      </c>
      <c r="O625" t="s">
        <v>65</v>
      </c>
    </row>
    <row r="626" spans="4:15" x14ac:dyDescent="0.2">
      <c r="D626" s="61" t="str">
        <f t="shared" si="585"/>
        <v/>
      </c>
      <c r="I626" s="70" t="str">
        <f>IF(IF(A626='Date du mois'!$B$4,A626,"")=0,"",IF(A626='Date du mois'!$B$4,A626,""))</f>
        <v/>
      </c>
      <c r="J626" s="80" t="str">
        <f t="shared" ref="J626:K626" si="635">IF(I626&lt;&gt;"",B626,"")</f>
        <v/>
      </c>
      <c r="K626" s="80" t="str">
        <f t="shared" si="635"/>
        <v/>
      </c>
      <c r="M626" s="57" t="s">
        <v>65</v>
      </c>
      <c r="N626" t="s">
        <v>65</v>
      </c>
      <c r="O626" t="s">
        <v>65</v>
      </c>
    </row>
    <row r="627" spans="4:15" x14ac:dyDescent="0.2">
      <c r="D627" s="61" t="str">
        <f t="shared" si="585"/>
        <v/>
      </c>
      <c r="I627" s="70" t="str">
        <f>IF(IF(A627='Date du mois'!$B$4,A627,"")=0,"",IF(A627='Date du mois'!$B$4,A627,""))</f>
        <v/>
      </c>
      <c r="J627" s="80" t="str">
        <f t="shared" ref="J627:K627" si="636">IF(I627&lt;&gt;"",B627,"")</f>
        <v/>
      </c>
      <c r="K627" s="80" t="str">
        <f t="shared" si="636"/>
        <v/>
      </c>
      <c r="M627" s="57" t="s">
        <v>65</v>
      </c>
      <c r="N627" t="s">
        <v>65</v>
      </c>
      <c r="O627" t="s">
        <v>65</v>
      </c>
    </row>
    <row r="628" spans="4:15" x14ac:dyDescent="0.2">
      <c r="D628" s="61" t="str">
        <f t="shared" si="585"/>
        <v/>
      </c>
      <c r="I628" s="70" t="str">
        <f>IF(IF(A628='Date du mois'!$B$4,A628,"")=0,"",IF(A628='Date du mois'!$B$4,A628,""))</f>
        <v/>
      </c>
      <c r="J628" s="80" t="str">
        <f t="shared" ref="J628:K628" si="637">IF(I628&lt;&gt;"",B628,"")</f>
        <v/>
      </c>
      <c r="K628" s="80" t="str">
        <f t="shared" si="637"/>
        <v/>
      </c>
      <c r="M628" s="57" t="s">
        <v>65</v>
      </c>
      <c r="N628" t="s">
        <v>65</v>
      </c>
      <c r="O628" t="s">
        <v>65</v>
      </c>
    </row>
    <row r="629" spans="4:15" x14ac:dyDescent="0.2">
      <c r="D629" s="61" t="str">
        <f t="shared" si="585"/>
        <v/>
      </c>
      <c r="I629" s="70" t="str">
        <f>IF(IF(A629='Date du mois'!$B$4,A629,"")=0,"",IF(A629='Date du mois'!$B$4,A629,""))</f>
        <v/>
      </c>
      <c r="J629" s="80" t="str">
        <f t="shared" ref="J629:K629" si="638">IF(I629&lt;&gt;"",B629,"")</f>
        <v/>
      </c>
      <c r="K629" s="80" t="str">
        <f t="shared" si="638"/>
        <v/>
      </c>
      <c r="M629" s="57" t="s">
        <v>65</v>
      </c>
      <c r="N629" t="s">
        <v>65</v>
      </c>
      <c r="O629" t="s">
        <v>65</v>
      </c>
    </row>
    <row r="630" spans="4:15" x14ac:dyDescent="0.2">
      <c r="D630" s="61" t="str">
        <f t="shared" si="585"/>
        <v/>
      </c>
      <c r="I630" s="70" t="str">
        <f>IF(IF(A630='Date du mois'!$B$4,A630,"")=0,"",IF(A630='Date du mois'!$B$4,A630,""))</f>
        <v/>
      </c>
      <c r="J630" s="80" t="str">
        <f t="shared" ref="J630:K630" si="639">IF(I630&lt;&gt;"",B630,"")</f>
        <v/>
      </c>
      <c r="K630" s="80" t="str">
        <f t="shared" si="639"/>
        <v/>
      </c>
      <c r="M630" s="57" t="s">
        <v>65</v>
      </c>
      <c r="N630" t="s">
        <v>65</v>
      </c>
      <c r="O630" t="s">
        <v>65</v>
      </c>
    </row>
    <row r="631" spans="4:15" x14ac:dyDescent="0.2">
      <c r="D631" s="61" t="str">
        <f t="shared" si="585"/>
        <v/>
      </c>
      <c r="I631" s="70" t="str">
        <f>IF(IF(A631='Date du mois'!$B$4,A631,"")=0,"",IF(A631='Date du mois'!$B$4,A631,""))</f>
        <v/>
      </c>
      <c r="J631" s="80" t="str">
        <f t="shared" ref="J631:K631" si="640">IF(I631&lt;&gt;"",B631,"")</f>
        <v/>
      </c>
      <c r="K631" s="80" t="str">
        <f t="shared" si="640"/>
        <v/>
      </c>
      <c r="M631" s="57" t="s">
        <v>65</v>
      </c>
      <c r="N631" t="s">
        <v>65</v>
      </c>
      <c r="O631" t="s">
        <v>65</v>
      </c>
    </row>
    <row r="632" spans="4:15" x14ac:dyDescent="0.2">
      <c r="D632" s="61" t="str">
        <f t="shared" si="585"/>
        <v/>
      </c>
      <c r="I632" s="70" t="str">
        <f>IF(IF(A632='Date du mois'!$B$4,A632,"")=0,"",IF(A632='Date du mois'!$B$4,A632,""))</f>
        <v/>
      </c>
      <c r="J632" s="80" t="str">
        <f t="shared" ref="J632:K632" si="641">IF(I632&lt;&gt;"",B632,"")</f>
        <v/>
      </c>
      <c r="K632" s="80" t="str">
        <f t="shared" si="641"/>
        <v/>
      </c>
      <c r="M632" s="57" t="s">
        <v>65</v>
      </c>
      <c r="N632" t="s">
        <v>65</v>
      </c>
      <c r="O632" t="s">
        <v>65</v>
      </c>
    </row>
    <row r="633" spans="4:15" x14ac:dyDescent="0.2">
      <c r="D633" s="61" t="str">
        <f t="shared" si="585"/>
        <v/>
      </c>
      <c r="I633" s="70" t="str">
        <f>IF(IF(A633='Date du mois'!$B$4,A633,"")=0,"",IF(A633='Date du mois'!$B$4,A633,""))</f>
        <v/>
      </c>
      <c r="J633" s="80" t="str">
        <f t="shared" ref="J633:K633" si="642">IF(I633&lt;&gt;"",B633,"")</f>
        <v/>
      </c>
      <c r="K633" s="80" t="str">
        <f t="shared" si="642"/>
        <v/>
      </c>
      <c r="M633" s="57" t="s">
        <v>65</v>
      </c>
      <c r="N633" t="s">
        <v>65</v>
      </c>
      <c r="O633" t="s">
        <v>65</v>
      </c>
    </row>
    <row r="634" spans="4:15" x14ac:dyDescent="0.2">
      <c r="D634" s="61" t="str">
        <f t="shared" si="585"/>
        <v/>
      </c>
      <c r="I634" s="70" t="str">
        <f>IF(IF(A634='Date du mois'!$B$4,A634,"")=0,"",IF(A634='Date du mois'!$B$4,A634,""))</f>
        <v/>
      </c>
      <c r="J634" s="80" t="str">
        <f t="shared" ref="J634:K634" si="643">IF(I634&lt;&gt;"",B634,"")</f>
        <v/>
      </c>
      <c r="K634" s="80" t="str">
        <f t="shared" si="643"/>
        <v/>
      </c>
      <c r="M634" s="57" t="s">
        <v>65</v>
      </c>
      <c r="N634" t="s">
        <v>65</v>
      </c>
      <c r="O634" t="s">
        <v>65</v>
      </c>
    </row>
    <row r="635" spans="4:15" x14ac:dyDescent="0.2">
      <c r="D635" s="61" t="str">
        <f t="shared" si="585"/>
        <v/>
      </c>
      <c r="I635" s="70" t="str">
        <f>IF(IF(A635='Date du mois'!$B$4,A635,"")=0,"",IF(A635='Date du mois'!$B$4,A635,""))</f>
        <v/>
      </c>
      <c r="J635" s="80" t="str">
        <f t="shared" ref="J635:K635" si="644">IF(I635&lt;&gt;"",B635,"")</f>
        <v/>
      </c>
      <c r="K635" s="80" t="str">
        <f t="shared" si="644"/>
        <v/>
      </c>
      <c r="M635" s="57" t="s">
        <v>65</v>
      </c>
      <c r="N635" t="s">
        <v>65</v>
      </c>
      <c r="O635" t="s">
        <v>65</v>
      </c>
    </row>
    <row r="636" spans="4:15" x14ac:dyDescent="0.2">
      <c r="D636" s="61" t="str">
        <f t="shared" si="585"/>
        <v/>
      </c>
      <c r="I636" s="70" t="str">
        <f>IF(IF(A636='Date du mois'!$B$4,A636,"")=0,"",IF(A636='Date du mois'!$B$4,A636,""))</f>
        <v/>
      </c>
      <c r="J636" s="80" t="str">
        <f t="shared" ref="J636:K636" si="645">IF(I636&lt;&gt;"",B636,"")</f>
        <v/>
      </c>
      <c r="K636" s="80" t="str">
        <f t="shared" si="645"/>
        <v/>
      </c>
      <c r="M636" s="57" t="s">
        <v>65</v>
      </c>
      <c r="N636" t="s">
        <v>65</v>
      </c>
      <c r="O636" t="s">
        <v>65</v>
      </c>
    </row>
    <row r="637" spans="4:15" x14ac:dyDescent="0.2">
      <c r="D637" s="61" t="str">
        <f t="shared" si="585"/>
        <v/>
      </c>
      <c r="I637" s="70" t="str">
        <f>IF(IF(A637='Date du mois'!$B$4,A637,"")=0,"",IF(A637='Date du mois'!$B$4,A637,""))</f>
        <v/>
      </c>
      <c r="J637" s="80" t="str">
        <f t="shared" ref="J637:K637" si="646">IF(I637&lt;&gt;"",B637,"")</f>
        <v/>
      </c>
      <c r="K637" s="80" t="str">
        <f t="shared" si="646"/>
        <v/>
      </c>
      <c r="M637" s="57" t="s">
        <v>65</v>
      </c>
      <c r="N637" t="s">
        <v>65</v>
      </c>
      <c r="O637" t="s">
        <v>65</v>
      </c>
    </row>
    <row r="638" spans="4:15" x14ac:dyDescent="0.2">
      <c r="D638" s="61" t="str">
        <f t="shared" si="585"/>
        <v/>
      </c>
      <c r="I638" s="70" t="str">
        <f>IF(IF(A638='Date du mois'!$B$4,A638,"")=0,"",IF(A638='Date du mois'!$B$4,A638,""))</f>
        <v/>
      </c>
      <c r="J638" s="80" t="str">
        <f t="shared" ref="J638:K638" si="647">IF(I638&lt;&gt;"",B638,"")</f>
        <v/>
      </c>
      <c r="K638" s="80" t="str">
        <f t="shared" si="647"/>
        <v/>
      </c>
      <c r="M638" s="57" t="s">
        <v>65</v>
      </c>
      <c r="N638" t="s">
        <v>65</v>
      </c>
      <c r="O638" t="s">
        <v>65</v>
      </c>
    </row>
    <row r="639" spans="4:15" x14ac:dyDescent="0.2">
      <c r="D639" s="61" t="str">
        <f t="shared" si="585"/>
        <v/>
      </c>
      <c r="I639" s="70" t="str">
        <f>IF(IF(A639='Date du mois'!$B$4,A639,"")=0,"",IF(A639='Date du mois'!$B$4,A639,""))</f>
        <v/>
      </c>
      <c r="J639" s="80" t="str">
        <f t="shared" ref="J639:K639" si="648">IF(I639&lt;&gt;"",B639,"")</f>
        <v/>
      </c>
      <c r="K639" s="80" t="str">
        <f t="shared" si="648"/>
        <v/>
      </c>
      <c r="M639" s="57" t="s">
        <v>65</v>
      </c>
      <c r="N639" t="s">
        <v>65</v>
      </c>
      <c r="O639" t="s">
        <v>65</v>
      </c>
    </row>
    <row r="640" spans="4:15" x14ac:dyDescent="0.2">
      <c r="D640" s="61" t="str">
        <f t="shared" si="585"/>
        <v/>
      </c>
      <c r="I640" s="70" t="str">
        <f>IF(IF(A640='Date du mois'!$B$4,A640,"")=0,"",IF(A640='Date du mois'!$B$4,A640,""))</f>
        <v/>
      </c>
      <c r="J640" s="80" t="str">
        <f t="shared" ref="J640:K640" si="649">IF(I640&lt;&gt;"",B640,"")</f>
        <v/>
      </c>
      <c r="K640" s="80" t="str">
        <f t="shared" si="649"/>
        <v/>
      </c>
      <c r="M640" s="57" t="s">
        <v>65</v>
      </c>
      <c r="N640" t="s">
        <v>65</v>
      </c>
      <c r="O640" t="s">
        <v>65</v>
      </c>
    </row>
    <row r="641" spans="4:15" x14ac:dyDescent="0.2">
      <c r="D641" s="61" t="str">
        <f t="shared" ref="D641:D704" si="650">IF(C641&lt;&gt;"",1,"")</f>
        <v/>
      </c>
      <c r="I641" s="70" t="str">
        <f>IF(IF(A641='Date du mois'!$B$4,A641,"")=0,"",IF(A641='Date du mois'!$B$4,A641,""))</f>
        <v/>
      </c>
      <c r="J641" s="80" t="str">
        <f t="shared" ref="J641:K641" si="651">IF(I641&lt;&gt;"",B641,"")</f>
        <v/>
      </c>
      <c r="K641" s="80" t="str">
        <f t="shared" si="651"/>
        <v/>
      </c>
      <c r="M641" s="57" t="s">
        <v>65</v>
      </c>
      <c r="N641" t="s">
        <v>65</v>
      </c>
      <c r="O641" t="s">
        <v>65</v>
      </c>
    </row>
    <row r="642" spans="4:15" x14ac:dyDescent="0.2">
      <c r="D642" s="61" t="str">
        <f t="shared" si="650"/>
        <v/>
      </c>
      <c r="I642" s="70" t="str">
        <f>IF(IF(A642='Date du mois'!$B$4,A642,"")=0,"",IF(A642='Date du mois'!$B$4,A642,""))</f>
        <v/>
      </c>
      <c r="J642" s="80" t="str">
        <f t="shared" ref="J642:K642" si="652">IF(I642&lt;&gt;"",B642,"")</f>
        <v/>
      </c>
      <c r="K642" s="80" t="str">
        <f t="shared" si="652"/>
        <v/>
      </c>
      <c r="M642" s="57" t="s">
        <v>65</v>
      </c>
      <c r="N642" t="s">
        <v>65</v>
      </c>
      <c r="O642" t="s">
        <v>65</v>
      </c>
    </row>
    <row r="643" spans="4:15" x14ac:dyDescent="0.2">
      <c r="D643" s="61" t="str">
        <f t="shared" si="650"/>
        <v/>
      </c>
      <c r="I643" s="70" t="str">
        <f>IF(IF(A643='Date du mois'!$B$4,A643,"")=0,"",IF(A643='Date du mois'!$B$4,A643,""))</f>
        <v/>
      </c>
      <c r="J643" s="80" t="str">
        <f t="shared" ref="J643:K643" si="653">IF(I643&lt;&gt;"",B643,"")</f>
        <v/>
      </c>
      <c r="K643" s="80" t="str">
        <f t="shared" si="653"/>
        <v/>
      </c>
      <c r="M643" s="57" t="s">
        <v>65</v>
      </c>
      <c r="N643" t="s">
        <v>65</v>
      </c>
      <c r="O643" t="s">
        <v>65</v>
      </c>
    </row>
    <row r="644" spans="4:15" x14ac:dyDescent="0.2">
      <c r="D644" s="61" t="str">
        <f t="shared" si="650"/>
        <v/>
      </c>
      <c r="I644" s="70" t="str">
        <f>IF(IF(A644='Date du mois'!$B$4,A644,"")=0,"",IF(A644='Date du mois'!$B$4,A644,""))</f>
        <v/>
      </c>
      <c r="J644" s="80" t="str">
        <f t="shared" ref="J644:K644" si="654">IF(I644&lt;&gt;"",B644,"")</f>
        <v/>
      </c>
      <c r="K644" s="80" t="str">
        <f t="shared" si="654"/>
        <v/>
      </c>
      <c r="M644" s="57" t="s">
        <v>65</v>
      </c>
      <c r="N644" t="s">
        <v>65</v>
      </c>
      <c r="O644" t="s">
        <v>65</v>
      </c>
    </row>
    <row r="645" spans="4:15" x14ac:dyDescent="0.2">
      <c r="D645" s="61" t="str">
        <f t="shared" si="650"/>
        <v/>
      </c>
      <c r="I645" s="70" t="str">
        <f>IF(IF(A645='Date du mois'!$B$4,A645,"")=0,"",IF(A645='Date du mois'!$B$4,A645,""))</f>
        <v/>
      </c>
      <c r="J645" s="80" t="str">
        <f t="shared" ref="J645:K645" si="655">IF(I645&lt;&gt;"",B645,"")</f>
        <v/>
      </c>
      <c r="K645" s="80" t="str">
        <f t="shared" si="655"/>
        <v/>
      </c>
      <c r="M645" s="57" t="s">
        <v>65</v>
      </c>
      <c r="N645" t="s">
        <v>65</v>
      </c>
      <c r="O645" t="s">
        <v>65</v>
      </c>
    </row>
    <row r="646" spans="4:15" x14ac:dyDescent="0.2">
      <c r="D646" s="61" t="str">
        <f t="shared" si="650"/>
        <v/>
      </c>
      <c r="I646" s="70" t="str">
        <f>IF(IF(A646='Date du mois'!$B$4,A646,"")=0,"",IF(A646='Date du mois'!$B$4,A646,""))</f>
        <v/>
      </c>
      <c r="J646" s="80" t="str">
        <f t="shared" ref="J646:K646" si="656">IF(I646&lt;&gt;"",B646,"")</f>
        <v/>
      </c>
      <c r="K646" s="80" t="str">
        <f t="shared" si="656"/>
        <v/>
      </c>
      <c r="M646" s="57" t="s">
        <v>65</v>
      </c>
      <c r="N646" t="s">
        <v>65</v>
      </c>
      <c r="O646" t="s">
        <v>65</v>
      </c>
    </row>
    <row r="647" spans="4:15" x14ac:dyDescent="0.2">
      <c r="D647" s="61" t="str">
        <f t="shared" si="650"/>
        <v/>
      </c>
      <c r="I647" s="70" t="str">
        <f>IF(IF(A647='Date du mois'!$B$4,A647,"")=0,"",IF(A647='Date du mois'!$B$4,A647,""))</f>
        <v/>
      </c>
      <c r="J647" s="80" t="str">
        <f t="shared" ref="J647:K647" si="657">IF(I647&lt;&gt;"",B647,"")</f>
        <v/>
      </c>
      <c r="K647" s="80" t="str">
        <f t="shared" si="657"/>
        <v/>
      </c>
      <c r="M647" s="57" t="s">
        <v>65</v>
      </c>
      <c r="N647" t="s">
        <v>65</v>
      </c>
      <c r="O647" t="s">
        <v>65</v>
      </c>
    </row>
    <row r="648" spans="4:15" x14ac:dyDescent="0.2">
      <c r="D648" s="61" t="str">
        <f t="shared" si="650"/>
        <v/>
      </c>
      <c r="I648" s="70" t="str">
        <f>IF(IF(A648='Date du mois'!$B$4,A648,"")=0,"",IF(A648='Date du mois'!$B$4,A648,""))</f>
        <v/>
      </c>
      <c r="J648" s="80" t="str">
        <f t="shared" ref="J648:K648" si="658">IF(I648&lt;&gt;"",B648,"")</f>
        <v/>
      </c>
      <c r="K648" s="80" t="str">
        <f t="shared" si="658"/>
        <v/>
      </c>
      <c r="M648" s="57" t="s">
        <v>65</v>
      </c>
      <c r="N648" t="s">
        <v>65</v>
      </c>
      <c r="O648" t="s">
        <v>65</v>
      </c>
    </row>
    <row r="649" spans="4:15" x14ac:dyDescent="0.2">
      <c r="D649" s="61" t="str">
        <f t="shared" si="650"/>
        <v/>
      </c>
      <c r="I649" s="70" t="str">
        <f>IF(IF(A649='Date du mois'!$B$4,A649,"")=0,"",IF(A649='Date du mois'!$B$4,A649,""))</f>
        <v/>
      </c>
      <c r="J649" s="80" t="str">
        <f t="shared" ref="J649:K649" si="659">IF(I649&lt;&gt;"",B649,"")</f>
        <v/>
      </c>
      <c r="K649" s="80" t="str">
        <f t="shared" si="659"/>
        <v/>
      </c>
      <c r="M649" s="57" t="s">
        <v>65</v>
      </c>
      <c r="N649" t="s">
        <v>65</v>
      </c>
      <c r="O649" t="s">
        <v>65</v>
      </c>
    </row>
    <row r="650" spans="4:15" x14ac:dyDescent="0.2">
      <c r="D650" s="61" t="str">
        <f t="shared" si="650"/>
        <v/>
      </c>
      <c r="I650" s="70" t="str">
        <f>IF(IF(A650='Date du mois'!$B$4,A650,"")=0,"",IF(A650='Date du mois'!$B$4,A650,""))</f>
        <v/>
      </c>
      <c r="J650" s="80" t="str">
        <f t="shared" ref="J650:K650" si="660">IF(I650&lt;&gt;"",B650,"")</f>
        <v/>
      </c>
      <c r="K650" s="80" t="str">
        <f t="shared" si="660"/>
        <v/>
      </c>
      <c r="M650" s="57" t="s">
        <v>65</v>
      </c>
      <c r="N650" t="s">
        <v>65</v>
      </c>
      <c r="O650" t="s">
        <v>65</v>
      </c>
    </row>
    <row r="651" spans="4:15" x14ac:dyDescent="0.2">
      <c r="D651" s="61" t="str">
        <f t="shared" si="650"/>
        <v/>
      </c>
      <c r="I651" s="70" t="str">
        <f>IF(IF(A651='Date du mois'!$B$4,A651,"")=0,"",IF(A651='Date du mois'!$B$4,A651,""))</f>
        <v/>
      </c>
      <c r="J651" s="80" t="str">
        <f t="shared" ref="J651:K651" si="661">IF(I651&lt;&gt;"",B651,"")</f>
        <v/>
      </c>
      <c r="K651" s="80" t="str">
        <f t="shared" si="661"/>
        <v/>
      </c>
      <c r="M651" s="57" t="s">
        <v>65</v>
      </c>
      <c r="N651" t="s">
        <v>65</v>
      </c>
      <c r="O651" t="s">
        <v>65</v>
      </c>
    </row>
    <row r="652" spans="4:15" x14ac:dyDescent="0.2">
      <c r="D652" s="61" t="str">
        <f t="shared" si="650"/>
        <v/>
      </c>
      <c r="I652" s="70" t="str">
        <f>IF(IF(A652='Date du mois'!$B$4,A652,"")=0,"",IF(A652='Date du mois'!$B$4,A652,""))</f>
        <v/>
      </c>
      <c r="J652" s="80" t="str">
        <f t="shared" ref="J652:K652" si="662">IF(I652&lt;&gt;"",B652,"")</f>
        <v/>
      </c>
      <c r="K652" s="80" t="str">
        <f t="shared" si="662"/>
        <v/>
      </c>
      <c r="M652" s="57" t="s">
        <v>65</v>
      </c>
      <c r="N652" t="s">
        <v>65</v>
      </c>
      <c r="O652" t="s">
        <v>65</v>
      </c>
    </row>
    <row r="653" spans="4:15" x14ac:dyDescent="0.2">
      <c r="D653" s="61" t="str">
        <f t="shared" si="650"/>
        <v/>
      </c>
      <c r="I653" s="70" t="str">
        <f>IF(IF(A653='Date du mois'!$B$4,A653,"")=0,"",IF(A653='Date du mois'!$B$4,A653,""))</f>
        <v/>
      </c>
      <c r="J653" s="80" t="str">
        <f t="shared" ref="J653:K653" si="663">IF(I653&lt;&gt;"",B653,"")</f>
        <v/>
      </c>
      <c r="K653" s="80" t="str">
        <f t="shared" si="663"/>
        <v/>
      </c>
      <c r="M653" s="57" t="s">
        <v>65</v>
      </c>
      <c r="N653" t="s">
        <v>65</v>
      </c>
      <c r="O653" t="s">
        <v>65</v>
      </c>
    </row>
    <row r="654" spans="4:15" x14ac:dyDescent="0.2">
      <c r="D654" s="61" t="str">
        <f t="shared" si="650"/>
        <v/>
      </c>
      <c r="I654" s="70" t="str">
        <f>IF(IF(A654='Date du mois'!$B$4,A654,"")=0,"",IF(A654='Date du mois'!$B$4,A654,""))</f>
        <v/>
      </c>
      <c r="J654" s="80" t="str">
        <f t="shared" ref="J654:K654" si="664">IF(I654&lt;&gt;"",B654,"")</f>
        <v/>
      </c>
      <c r="K654" s="80" t="str">
        <f t="shared" si="664"/>
        <v/>
      </c>
      <c r="M654" s="57" t="s">
        <v>65</v>
      </c>
      <c r="N654" t="s">
        <v>65</v>
      </c>
      <c r="O654" t="s">
        <v>65</v>
      </c>
    </row>
    <row r="655" spans="4:15" x14ac:dyDescent="0.2">
      <c r="D655" s="61" t="str">
        <f t="shared" si="650"/>
        <v/>
      </c>
      <c r="I655" s="70" t="str">
        <f>IF(IF(A655='Date du mois'!$B$4,A655,"")=0,"",IF(A655='Date du mois'!$B$4,A655,""))</f>
        <v/>
      </c>
      <c r="J655" s="80" t="str">
        <f t="shared" ref="J655:K655" si="665">IF(I655&lt;&gt;"",B655,"")</f>
        <v/>
      </c>
      <c r="K655" s="80" t="str">
        <f t="shared" si="665"/>
        <v/>
      </c>
      <c r="M655" s="57" t="s">
        <v>65</v>
      </c>
      <c r="N655" t="s">
        <v>65</v>
      </c>
      <c r="O655" t="s">
        <v>65</v>
      </c>
    </row>
    <row r="656" spans="4:15" x14ac:dyDescent="0.2">
      <c r="D656" s="61" t="str">
        <f t="shared" si="650"/>
        <v/>
      </c>
      <c r="I656" s="70" t="str">
        <f>IF(IF(A656='Date du mois'!$B$4,A656,"")=0,"",IF(A656='Date du mois'!$B$4,A656,""))</f>
        <v/>
      </c>
      <c r="J656" s="80" t="str">
        <f t="shared" ref="J656:K656" si="666">IF(I656&lt;&gt;"",B656,"")</f>
        <v/>
      </c>
      <c r="K656" s="80" t="str">
        <f t="shared" si="666"/>
        <v/>
      </c>
      <c r="M656" s="57" t="s">
        <v>65</v>
      </c>
      <c r="N656" t="s">
        <v>65</v>
      </c>
      <c r="O656" t="s">
        <v>65</v>
      </c>
    </row>
    <row r="657" spans="4:15" x14ac:dyDescent="0.2">
      <c r="D657" s="61" t="str">
        <f t="shared" si="650"/>
        <v/>
      </c>
      <c r="I657" s="70" t="str">
        <f>IF(IF(A657='Date du mois'!$B$4,A657,"")=0,"",IF(A657='Date du mois'!$B$4,A657,""))</f>
        <v/>
      </c>
      <c r="J657" s="80" t="str">
        <f t="shared" ref="J657:K657" si="667">IF(I657&lt;&gt;"",B657,"")</f>
        <v/>
      </c>
      <c r="K657" s="80" t="str">
        <f t="shared" si="667"/>
        <v/>
      </c>
      <c r="M657" s="57" t="s">
        <v>65</v>
      </c>
      <c r="N657" t="s">
        <v>65</v>
      </c>
      <c r="O657" t="s">
        <v>65</v>
      </c>
    </row>
    <row r="658" spans="4:15" x14ac:dyDescent="0.2">
      <c r="D658" s="61" t="str">
        <f t="shared" si="650"/>
        <v/>
      </c>
      <c r="I658" s="70" t="str">
        <f>IF(IF(A658='Date du mois'!$B$4,A658,"")=0,"",IF(A658='Date du mois'!$B$4,A658,""))</f>
        <v/>
      </c>
      <c r="J658" s="80" t="str">
        <f t="shared" ref="J658:K658" si="668">IF(I658&lt;&gt;"",B658,"")</f>
        <v/>
      </c>
      <c r="K658" s="80" t="str">
        <f t="shared" si="668"/>
        <v/>
      </c>
      <c r="M658" s="57" t="s">
        <v>65</v>
      </c>
      <c r="N658" t="s">
        <v>65</v>
      </c>
      <c r="O658" t="s">
        <v>65</v>
      </c>
    </row>
    <row r="659" spans="4:15" x14ac:dyDescent="0.2">
      <c r="D659" s="61" t="str">
        <f t="shared" si="650"/>
        <v/>
      </c>
      <c r="I659" s="70" t="str">
        <f>IF(IF(A659='Date du mois'!$B$4,A659,"")=0,"",IF(A659='Date du mois'!$B$4,A659,""))</f>
        <v/>
      </c>
      <c r="J659" s="80" t="str">
        <f t="shared" ref="J659:K659" si="669">IF(I659&lt;&gt;"",B659,"")</f>
        <v/>
      </c>
      <c r="K659" s="80" t="str">
        <f t="shared" si="669"/>
        <v/>
      </c>
      <c r="M659" s="57" t="s">
        <v>65</v>
      </c>
      <c r="N659" t="s">
        <v>65</v>
      </c>
      <c r="O659" t="s">
        <v>65</v>
      </c>
    </row>
    <row r="660" spans="4:15" x14ac:dyDescent="0.2">
      <c r="D660" s="61" t="str">
        <f t="shared" si="650"/>
        <v/>
      </c>
      <c r="I660" s="70" t="str">
        <f>IF(IF(A660='Date du mois'!$B$4,A660,"")=0,"",IF(A660='Date du mois'!$B$4,A660,""))</f>
        <v/>
      </c>
      <c r="J660" s="80" t="str">
        <f t="shared" ref="J660:K660" si="670">IF(I660&lt;&gt;"",B660,"")</f>
        <v/>
      </c>
      <c r="K660" s="80" t="str">
        <f t="shared" si="670"/>
        <v/>
      </c>
      <c r="M660" s="57" t="s">
        <v>65</v>
      </c>
      <c r="N660" t="s">
        <v>65</v>
      </c>
      <c r="O660" t="s">
        <v>65</v>
      </c>
    </row>
    <row r="661" spans="4:15" x14ac:dyDescent="0.2">
      <c r="D661" s="61" t="str">
        <f t="shared" si="650"/>
        <v/>
      </c>
      <c r="I661" s="70" t="str">
        <f>IF(IF(A661='Date du mois'!$B$4,A661,"")=0,"",IF(A661='Date du mois'!$B$4,A661,""))</f>
        <v/>
      </c>
      <c r="J661" s="80" t="str">
        <f t="shared" ref="J661:K661" si="671">IF(I661&lt;&gt;"",B661,"")</f>
        <v/>
      </c>
      <c r="K661" s="80" t="str">
        <f t="shared" si="671"/>
        <v/>
      </c>
      <c r="M661" s="57" t="s">
        <v>65</v>
      </c>
      <c r="N661" t="s">
        <v>65</v>
      </c>
      <c r="O661" t="s">
        <v>65</v>
      </c>
    </row>
    <row r="662" spans="4:15" x14ac:dyDescent="0.2">
      <c r="D662" s="61" t="str">
        <f t="shared" si="650"/>
        <v/>
      </c>
      <c r="I662" s="70" t="str">
        <f>IF(IF(A662='Date du mois'!$B$4,A662,"")=0,"",IF(A662='Date du mois'!$B$4,A662,""))</f>
        <v/>
      </c>
      <c r="J662" s="80" t="str">
        <f t="shared" ref="J662:K662" si="672">IF(I662&lt;&gt;"",B662,"")</f>
        <v/>
      </c>
      <c r="K662" s="80" t="str">
        <f t="shared" si="672"/>
        <v/>
      </c>
      <c r="M662" s="57" t="s">
        <v>65</v>
      </c>
      <c r="N662" t="s">
        <v>65</v>
      </c>
      <c r="O662" t="s">
        <v>65</v>
      </c>
    </row>
    <row r="663" spans="4:15" x14ac:dyDescent="0.2">
      <c r="D663" s="61" t="str">
        <f t="shared" si="650"/>
        <v/>
      </c>
      <c r="I663" s="70" t="str">
        <f>IF(IF(A663='Date du mois'!$B$4,A663,"")=0,"",IF(A663='Date du mois'!$B$4,A663,""))</f>
        <v/>
      </c>
      <c r="J663" s="80" t="str">
        <f t="shared" ref="J663:K663" si="673">IF(I663&lt;&gt;"",B663,"")</f>
        <v/>
      </c>
      <c r="K663" s="80" t="str">
        <f t="shared" si="673"/>
        <v/>
      </c>
      <c r="M663" s="57" t="s">
        <v>65</v>
      </c>
      <c r="N663" t="s">
        <v>65</v>
      </c>
      <c r="O663" t="s">
        <v>65</v>
      </c>
    </row>
    <row r="664" spans="4:15" x14ac:dyDescent="0.2">
      <c r="D664" s="61" t="str">
        <f t="shared" si="650"/>
        <v/>
      </c>
      <c r="I664" s="70" t="str">
        <f>IF(IF(A664='Date du mois'!$B$4,A664,"")=0,"",IF(A664='Date du mois'!$B$4,A664,""))</f>
        <v/>
      </c>
      <c r="J664" s="80" t="str">
        <f t="shared" ref="J664:K664" si="674">IF(I664&lt;&gt;"",B664,"")</f>
        <v/>
      </c>
      <c r="K664" s="80" t="str">
        <f t="shared" si="674"/>
        <v/>
      </c>
      <c r="M664" s="57" t="s">
        <v>65</v>
      </c>
      <c r="N664" t="s">
        <v>65</v>
      </c>
      <c r="O664" t="s">
        <v>65</v>
      </c>
    </row>
    <row r="665" spans="4:15" x14ac:dyDescent="0.2">
      <c r="D665" s="61" t="str">
        <f t="shared" si="650"/>
        <v/>
      </c>
      <c r="I665" s="70" t="str">
        <f>IF(IF(A665='Date du mois'!$B$4,A665,"")=0,"",IF(A665='Date du mois'!$B$4,A665,""))</f>
        <v/>
      </c>
      <c r="J665" s="80" t="str">
        <f t="shared" ref="J665:K665" si="675">IF(I665&lt;&gt;"",B665,"")</f>
        <v/>
      </c>
      <c r="K665" s="80" t="str">
        <f t="shared" si="675"/>
        <v/>
      </c>
      <c r="M665" s="57" t="s">
        <v>65</v>
      </c>
      <c r="N665" t="s">
        <v>65</v>
      </c>
      <c r="O665" t="s">
        <v>65</v>
      </c>
    </row>
    <row r="666" spans="4:15" x14ac:dyDescent="0.2">
      <c r="D666" s="61" t="str">
        <f t="shared" si="650"/>
        <v/>
      </c>
      <c r="I666" s="70" t="str">
        <f>IF(IF(A666='Date du mois'!$B$4,A666,"")=0,"",IF(A666='Date du mois'!$B$4,A666,""))</f>
        <v/>
      </c>
      <c r="J666" s="80" t="str">
        <f t="shared" ref="J666:K666" si="676">IF(I666&lt;&gt;"",B666,"")</f>
        <v/>
      </c>
      <c r="K666" s="80" t="str">
        <f t="shared" si="676"/>
        <v/>
      </c>
      <c r="M666" s="57" t="s">
        <v>65</v>
      </c>
      <c r="N666" t="s">
        <v>65</v>
      </c>
      <c r="O666" t="s">
        <v>65</v>
      </c>
    </row>
    <row r="667" spans="4:15" x14ac:dyDescent="0.2">
      <c r="D667" s="61" t="str">
        <f t="shared" si="650"/>
        <v/>
      </c>
      <c r="I667" s="70" t="str">
        <f>IF(IF(A667='Date du mois'!$B$4,A667,"")=0,"",IF(A667='Date du mois'!$B$4,A667,""))</f>
        <v/>
      </c>
      <c r="J667" s="80" t="str">
        <f t="shared" ref="J667:K667" si="677">IF(I667&lt;&gt;"",B667,"")</f>
        <v/>
      </c>
      <c r="K667" s="80" t="str">
        <f t="shared" si="677"/>
        <v/>
      </c>
      <c r="M667" s="57" t="s">
        <v>65</v>
      </c>
      <c r="N667" t="s">
        <v>65</v>
      </c>
      <c r="O667" t="s">
        <v>65</v>
      </c>
    </row>
    <row r="668" spans="4:15" x14ac:dyDescent="0.2">
      <c r="D668" s="61" t="str">
        <f t="shared" si="650"/>
        <v/>
      </c>
      <c r="I668" s="70" t="str">
        <f>IF(IF(A668='Date du mois'!$B$4,A668,"")=0,"",IF(A668='Date du mois'!$B$4,A668,""))</f>
        <v/>
      </c>
      <c r="J668" s="80" t="str">
        <f t="shared" ref="J668:K668" si="678">IF(I668&lt;&gt;"",B668,"")</f>
        <v/>
      </c>
      <c r="K668" s="80" t="str">
        <f t="shared" si="678"/>
        <v/>
      </c>
      <c r="M668" s="57" t="s">
        <v>65</v>
      </c>
      <c r="N668" t="s">
        <v>65</v>
      </c>
      <c r="O668" t="s">
        <v>65</v>
      </c>
    </row>
    <row r="669" spans="4:15" x14ac:dyDescent="0.2">
      <c r="D669" s="61" t="str">
        <f t="shared" si="650"/>
        <v/>
      </c>
      <c r="I669" s="70" t="str">
        <f>IF(IF(A669='Date du mois'!$B$4,A669,"")=0,"",IF(A669='Date du mois'!$B$4,A669,""))</f>
        <v/>
      </c>
      <c r="J669" s="80" t="str">
        <f t="shared" ref="J669:K669" si="679">IF(I669&lt;&gt;"",B669,"")</f>
        <v/>
      </c>
      <c r="K669" s="80" t="str">
        <f t="shared" si="679"/>
        <v/>
      </c>
      <c r="M669" s="57" t="s">
        <v>65</v>
      </c>
      <c r="N669" t="s">
        <v>65</v>
      </c>
      <c r="O669" t="s">
        <v>65</v>
      </c>
    </row>
    <row r="670" spans="4:15" x14ac:dyDescent="0.2">
      <c r="D670" s="61" t="str">
        <f t="shared" si="650"/>
        <v/>
      </c>
      <c r="I670" s="70" t="str">
        <f>IF(IF(A670='Date du mois'!$B$4,A670,"")=0,"",IF(A670='Date du mois'!$B$4,A670,""))</f>
        <v/>
      </c>
      <c r="J670" s="80" t="str">
        <f t="shared" ref="J670:K670" si="680">IF(I670&lt;&gt;"",B670,"")</f>
        <v/>
      </c>
      <c r="K670" s="80" t="str">
        <f t="shared" si="680"/>
        <v/>
      </c>
      <c r="M670" s="57" t="s">
        <v>65</v>
      </c>
      <c r="N670" t="s">
        <v>65</v>
      </c>
      <c r="O670" t="s">
        <v>65</v>
      </c>
    </row>
    <row r="671" spans="4:15" x14ac:dyDescent="0.2">
      <c r="D671" s="61" t="str">
        <f t="shared" si="650"/>
        <v/>
      </c>
      <c r="I671" s="70" t="str">
        <f>IF(IF(A671='Date du mois'!$B$4,A671,"")=0,"",IF(A671='Date du mois'!$B$4,A671,""))</f>
        <v/>
      </c>
      <c r="J671" s="80" t="str">
        <f t="shared" ref="J671:K671" si="681">IF(I671&lt;&gt;"",B671,"")</f>
        <v/>
      </c>
      <c r="K671" s="80" t="str">
        <f t="shared" si="681"/>
        <v/>
      </c>
      <c r="M671" s="57" t="s">
        <v>65</v>
      </c>
      <c r="N671" t="s">
        <v>65</v>
      </c>
      <c r="O671" t="s">
        <v>65</v>
      </c>
    </row>
    <row r="672" spans="4:15" x14ac:dyDescent="0.2">
      <c r="D672" s="61" t="str">
        <f t="shared" si="650"/>
        <v/>
      </c>
      <c r="I672" s="70" t="str">
        <f>IF(IF(A672='Date du mois'!$B$4,A672,"")=0,"",IF(A672='Date du mois'!$B$4,A672,""))</f>
        <v/>
      </c>
      <c r="J672" s="80" t="str">
        <f t="shared" ref="J672:K672" si="682">IF(I672&lt;&gt;"",B672,"")</f>
        <v/>
      </c>
      <c r="K672" s="80" t="str">
        <f t="shared" si="682"/>
        <v/>
      </c>
      <c r="M672" s="57" t="s">
        <v>65</v>
      </c>
      <c r="N672" t="s">
        <v>65</v>
      </c>
      <c r="O672" t="s">
        <v>65</v>
      </c>
    </row>
    <row r="673" spans="4:15" x14ac:dyDescent="0.2">
      <c r="D673" s="61" t="str">
        <f t="shared" si="650"/>
        <v/>
      </c>
      <c r="I673" s="70" t="str">
        <f>IF(IF(A673='Date du mois'!$B$4,A673,"")=0,"",IF(A673='Date du mois'!$B$4,A673,""))</f>
        <v/>
      </c>
      <c r="J673" s="80" t="str">
        <f t="shared" ref="J673:K673" si="683">IF(I673&lt;&gt;"",B673,"")</f>
        <v/>
      </c>
      <c r="K673" s="80" t="str">
        <f t="shared" si="683"/>
        <v/>
      </c>
      <c r="M673" s="57" t="s">
        <v>65</v>
      </c>
      <c r="N673" t="s">
        <v>65</v>
      </c>
      <c r="O673" t="s">
        <v>65</v>
      </c>
    </row>
    <row r="674" spans="4:15" x14ac:dyDescent="0.2">
      <c r="D674" s="61" t="str">
        <f t="shared" si="650"/>
        <v/>
      </c>
      <c r="I674" s="70" t="str">
        <f>IF(IF(A674='Date du mois'!$B$4,A674,"")=0,"",IF(A674='Date du mois'!$B$4,A674,""))</f>
        <v/>
      </c>
      <c r="J674" s="80" t="str">
        <f t="shared" ref="J674:K674" si="684">IF(I674&lt;&gt;"",B674,"")</f>
        <v/>
      </c>
      <c r="K674" s="80" t="str">
        <f t="shared" si="684"/>
        <v/>
      </c>
      <c r="M674" s="57" t="s">
        <v>65</v>
      </c>
      <c r="N674" t="s">
        <v>65</v>
      </c>
      <c r="O674" t="s">
        <v>65</v>
      </c>
    </row>
    <row r="675" spans="4:15" x14ac:dyDescent="0.2">
      <c r="D675" s="61" t="str">
        <f t="shared" si="650"/>
        <v/>
      </c>
      <c r="I675" s="70" t="str">
        <f>IF(IF(A675='Date du mois'!$B$4,A675,"")=0,"",IF(A675='Date du mois'!$B$4,A675,""))</f>
        <v/>
      </c>
      <c r="J675" s="80" t="str">
        <f t="shared" ref="J675:K675" si="685">IF(I675&lt;&gt;"",B675,"")</f>
        <v/>
      </c>
      <c r="K675" s="80" t="str">
        <f t="shared" si="685"/>
        <v/>
      </c>
      <c r="M675" s="57" t="s">
        <v>65</v>
      </c>
      <c r="N675" t="s">
        <v>65</v>
      </c>
      <c r="O675" t="s">
        <v>65</v>
      </c>
    </row>
    <row r="676" spans="4:15" x14ac:dyDescent="0.2">
      <c r="D676" s="61" t="str">
        <f t="shared" si="650"/>
        <v/>
      </c>
      <c r="I676" s="70" t="str">
        <f>IF(IF(A676='Date du mois'!$B$4,A676,"")=0,"",IF(A676='Date du mois'!$B$4,A676,""))</f>
        <v/>
      </c>
      <c r="J676" s="80" t="str">
        <f t="shared" ref="J676:K676" si="686">IF(I676&lt;&gt;"",B676,"")</f>
        <v/>
      </c>
      <c r="K676" s="80" t="str">
        <f t="shared" si="686"/>
        <v/>
      </c>
      <c r="M676" s="57" t="s">
        <v>65</v>
      </c>
      <c r="N676" t="s">
        <v>65</v>
      </c>
      <c r="O676" t="s">
        <v>65</v>
      </c>
    </row>
    <row r="677" spans="4:15" x14ac:dyDescent="0.2">
      <c r="D677" s="61" t="str">
        <f t="shared" si="650"/>
        <v/>
      </c>
      <c r="I677" s="70" t="str">
        <f>IF(IF(A677='Date du mois'!$B$4,A677,"")=0,"",IF(A677='Date du mois'!$B$4,A677,""))</f>
        <v/>
      </c>
      <c r="J677" s="80" t="str">
        <f t="shared" ref="J677:K677" si="687">IF(I677&lt;&gt;"",B677,"")</f>
        <v/>
      </c>
      <c r="K677" s="80" t="str">
        <f t="shared" si="687"/>
        <v/>
      </c>
      <c r="M677" s="57" t="s">
        <v>65</v>
      </c>
      <c r="N677" t="s">
        <v>65</v>
      </c>
      <c r="O677" t="s">
        <v>65</v>
      </c>
    </row>
    <row r="678" spans="4:15" x14ac:dyDescent="0.2">
      <c r="D678" s="61" t="str">
        <f t="shared" si="650"/>
        <v/>
      </c>
      <c r="I678" s="70" t="str">
        <f>IF(IF(A678='Date du mois'!$B$4,A678,"")=0,"",IF(A678='Date du mois'!$B$4,A678,""))</f>
        <v/>
      </c>
      <c r="J678" s="80" t="str">
        <f t="shared" ref="J678:K678" si="688">IF(I678&lt;&gt;"",B678,"")</f>
        <v/>
      </c>
      <c r="K678" s="80" t="str">
        <f t="shared" si="688"/>
        <v/>
      </c>
      <c r="M678" s="57" t="s">
        <v>65</v>
      </c>
      <c r="N678" t="s">
        <v>65</v>
      </c>
      <c r="O678" t="s">
        <v>65</v>
      </c>
    </row>
    <row r="679" spans="4:15" x14ac:dyDescent="0.2">
      <c r="D679" s="61" t="str">
        <f t="shared" si="650"/>
        <v/>
      </c>
      <c r="I679" s="70" t="str">
        <f>IF(IF(A679='Date du mois'!$B$4,A679,"")=0,"",IF(A679='Date du mois'!$B$4,A679,""))</f>
        <v/>
      </c>
      <c r="J679" s="80" t="str">
        <f t="shared" ref="J679:K679" si="689">IF(I679&lt;&gt;"",B679,"")</f>
        <v/>
      </c>
      <c r="K679" s="80" t="str">
        <f t="shared" si="689"/>
        <v/>
      </c>
      <c r="M679" s="57" t="s">
        <v>65</v>
      </c>
      <c r="N679" t="s">
        <v>65</v>
      </c>
      <c r="O679" t="s">
        <v>65</v>
      </c>
    </row>
    <row r="680" spans="4:15" x14ac:dyDescent="0.2">
      <c r="D680" s="61" t="str">
        <f t="shared" si="650"/>
        <v/>
      </c>
      <c r="I680" s="70" t="str">
        <f>IF(IF(A680='Date du mois'!$B$4,A680,"")=0,"",IF(A680='Date du mois'!$B$4,A680,""))</f>
        <v/>
      </c>
      <c r="J680" s="80" t="str">
        <f t="shared" ref="J680:K680" si="690">IF(I680&lt;&gt;"",B680,"")</f>
        <v/>
      </c>
      <c r="K680" s="80" t="str">
        <f t="shared" si="690"/>
        <v/>
      </c>
      <c r="M680" s="57" t="s">
        <v>65</v>
      </c>
      <c r="N680" t="s">
        <v>65</v>
      </c>
      <c r="O680" t="s">
        <v>65</v>
      </c>
    </row>
    <row r="681" spans="4:15" x14ac:dyDescent="0.2">
      <c r="D681" s="61" t="str">
        <f t="shared" si="650"/>
        <v/>
      </c>
      <c r="I681" s="70" t="str">
        <f>IF(IF(A681='Date du mois'!$B$4,A681,"")=0,"",IF(A681='Date du mois'!$B$4,A681,""))</f>
        <v/>
      </c>
      <c r="J681" s="80" t="str">
        <f t="shared" ref="J681:K681" si="691">IF(I681&lt;&gt;"",B681,"")</f>
        <v/>
      </c>
      <c r="K681" s="80" t="str">
        <f t="shared" si="691"/>
        <v/>
      </c>
      <c r="M681" s="57" t="s">
        <v>65</v>
      </c>
      <c r="N681" t="s">
        <v>65</v>
      </c>
      <c r="O681" t="s">
        <v>65</v>
      </c>
    </row>
    <row r="682" spans="4:15" x14ac:dyDescent="0.2">
      <c r="D682" s="61" t="str">
        <f t="shared" si="650"/>
        <v/>
      </c>
      <c r="I682" s="70" t="str">
        <f>IF(IF(A682='Date du mois'!$B$4,A682,"")=0,"",IF(A682='Date du mois'!$B$4,A682,""))</f>
        <v/>
      </c>
      <c r="J682" s="80" t="str">
        <f t="shared" ref="J682:K682" si="692">IF(I682&lt;&gt;"",B682,"")</f>
        <v/>
      </c>
      <c r="K682" s="80" t="str">
        <f t="shared" si="692"/>
        <v/>
      </c>
      <c r="M682" s="57" t="s">
        <v>65</v>
      </c>
      <c r="N682" t="s">
        <v>65</v>
      </c>
      <c r="O682" t="s">
        <v>65</v>
      </c>
    </row>
    <row r="683" spans="4:15" x14ac:dyDescent="0.2">
      <c r="D683" s="61" t="str">
        <f t="shared" si="650"/>
        <v/>
      </c>
      <c r="I683" s="70" t="str">
        <f>IF(IF(A683='Date du mois'!$B$4,A683,"")=0,"",IF(A683='Date du mois'!$B$4,A683,""))</f>
        <v/>
      </c>
      <c r="J683" s="80" t="str">
        <f t="shared" ref="J683:K683" si="693">IF(I683&lt;&gt;"",B683,"")</f>
        <v/>
      </c>
      <c r="K683" s="80" t="str">
        <f t="shared" si="693"/>
        <v/>
      </c>
      <c r="M683" s="57" t="s">
        <v>65</v>
      </c>
      <c r="N683" t="s">
        <v>65</v>
      </c>
      <c r="O683" t="s">
        <v>65</v>
      </c>
    </row>
    <row r="684" spans="4:15" x14ac:dyDescent="0.2">
      <c r="D684" s="61" t="str">
        <f t="shared" si="650"/>
        <v/>
      </c>
      <c r="I684" s="70" t="str">
        <f>IF(IF(A684='Date du mois'!$B$4,A684,"")=0,"",IF(A684='Date du mois'!$B$4,A684,""))</f>
        <v/>
      </c>
      <c r="J684" s="80" t="str">
        <f t="shared" ref="J684:K684" si="694">IF(I684&lt;&gt;"",B684,"")</f>
        <v/>
      </c>
      <c r="K684" s="80" t="str">
        <f t="shared" si="694"/>
        <v/>
      </c>
      <c r="M684" s="57" t="s">
        <v>65</v>
      </c>
      <c r="N684" t="s">
        <v>65</v>
      </c>
      <c r="O684" t="s">
        <v>65</v>
      </c>
    </row>
    <row r="685" spans="4:15" x14ac:dyDescent="0.2">
      <c r="D685" s="61" t="str">
        <f t="shared" si="650"/>
        <v/>
      </c>
      <c r="I685" s="70" t="str">
        <f>IF(IF(A685='Date du mois'!$B$4,A685,"")=0,"",IF(A685='Date du mois'!$B$4,A685,""))</f>
        <v/>
      </c>
      <c r="J685" s="80" t="str">
        <f t="shared" ref="J685:K685" si="695">IF(I685&lt;&gt;"",B685,"")</f>
        <v/>
      </c>
      <c r="K685" s="80" t="str">
        <f t="shared" si="695"/>
        <v/>
      </c>
      <c r="M685" s="57" t="s">
        <v>65</v>
      </c>
      <c r="N685" t="s">
        <v>65</v>
      </c>
      <c r="O685" t="s">
        <v>65</v>
      </c>
    </row>
    <row r="686" spans="4:15" x14ac:dyDescent="0.2">
      <c r="D686" s="61" t="str">
        <f t="shared" si="650"/>
        <v/>
      </c>
      <c r="I686" s="70" t="str">
        <f>IF(IF(A686='Date du mois'!$B$4,A686,"")=0,"",IF(A686='Date du mois'!$B$4,A686,""))</f>
        <v/>
      </c>
      <c r="J686" s="80" t="str">
        <f t="shared" ref="J686:K686" si="696">IF(I686&lt;&gt;"",B686,"")</f>
        <v/>
      </c>
      <c r="K686" s="80" t="str">
        <f t="shared" si="696"/>
        <v/>
      </c>
      <c r="M686" s="57" t="s">
        <v>65</v>
      </c>
      <c r="N686" t="s">
        <v>65</v>
      </c>
      <c r="O686" t="s">
        <v>65</v>
      </c>
    </row>
    <row r="687" spans="4:15" x14ac:dyDescent="0.2">
      <c r="D687" s="61" t="str">
        <f t="shared" si="650"/>
        <v/>
      </c>
      <c r="I687" s="70" t="str">
        <f>IF(IF(A687='Date du mois'!$B$4,A687,"")=0,"",IF(A687='Date du mois'!$B$4,A687,""))</f>
        <v/>
      </c>
      <c r="J687" s="80" t="str">
        <f t="shared" ref="J687:K687" si="697">IF(I687&lt;&gt;"",B687,"")</f>
        <v/>
      </c>
      <c r="K687" s="80" t="str">
        <f t="shared" si="697"/>
        <v/>
      </c>
      <c r="M687" s="57" t="s">
        <v>65</v>
      </c>
      <c r="N687" t="s">
        <v>65</v>
      </c>
      <c r="O687" t="s">
        <v>65</v>
      </c>
    </row>
    <row r="688" spans="4:15" x14ac:dyDescent="0.2">
      <c r="D688" s="61" t="str">
        <f t="shared" si="650"/>
        <v/>
      </c>
      <c r="I688" s="70" t="str">
        <f>IF(IF(A688='Date du mois'!$B$4,A688,"")=0,"",IF(A688='Date du mois'!$B$4,A688,""))</f>
        <v/>
      </c>
      <c r="J688" s="80" t="str">
        <f t="shared" ref="J688:K688" si="698">IF(I688&lt;&gt;"",B688,"")</f>
        <v/>
      </c>
      <c r="K688" s="80" t="str">
        <f t="shared" si="698"/>
        <v/>
      </c>
      <c r="M688" s="57" t="s">
        <v>65</v>
      </c>
      <c r="N688" t="s">
        <v>65</v>
      </c>
      <c r="O688" t="s">
        <v>65</v>
      </c>
    </row>
    <row r="689" spans="4:15" x14ac:dyDescent="0.2">
      <c r="D689" s="61" t="str">
        <f t="shared" si="650"/>
        <v/>
      </c>
      <c r="I689" s="70" t="str">
        <f>IF(IF(A689='Date du mois'!$B$4,A689,"")=0,"",IF(A689='Date du mois'!$B$4,A689,""))</f>
        <v/>
      </c>
      <c r="J689" s="80" t="str">
        <f t="shared" ref="J689:K689" si="699">IF(I689&lt;&gt;"",B689,"")</f>
        <v/>
      </c>
      <c r="K689" s="80" t="str">
        <f t="shared" si="699"/>
        <v/>
      </c>
      <c r="M689" s="57" t="s">
        <v>65</v>
      </c>
      <c r="N689" t="s">
        <v>65</v>
      </c>
      <c r="O689" t="s">
        <v>65</v>
      </c>
    </row>
    <row r="690" spans="4:15" x14ac:dyDescent="0.2">
      <c r="D690" s="61" t="str">
        <f t="shared" si="650"/>
        <v/>
      </c>
      <c r="I690" s="70" t="str">
        <f>IF(IF(A690='Date du mois'!$B$4,A690,"")=0,"",IF(A690='Date du mois'!$B$4,A690,""))</f>
        <v/>
      </c>
      <c r="J690" s="80" t="str">
        <f t="shared" ref="J690:K690" si="700">IF(I690&lt;&gt;"",B690,"")</f>
        <v/>
      </c>
      <c r="K690" s="80" t="str">
        <f t="shared" si="700"/>
        <v/>
      </c>
      <c r="M690" s="57" t="s">
        <v>65</v>
      </c>
      <c r="N690" t="s">
        <v>65</v>
      </c>
      <c r="O690" t="s">
        <v>65</v>
      </c>
    </row>
    <row r="691" spans="4:15" x14ac:dyDescent="0.2">
      <c r="D691" s="61" t="str">
        <f t="shared" si="650"/>
        <v/>
      </c>
      <c r="I691" s="70" t="str">
        <f>IF(IF(A691='Date du mois'!$B$4,A691,"")=0,"",IF(A691='Date du mois'!$B$4,A691,""))</f>
        <v/>
      </c>
      <c r="J691" s="80" t="str">
        <f t="shared" ref="J691:K691" si="701">IF(I691&lt;&gt;"",B691,"")</f>
        <v/>
      </c>
      <c r="K691" s="80" t="str">
        <f t="shared" si="701"/>
        <v/>
      </c>
      <c r="M691" s="57" t="s">
        <v>65</v>
      </c>
      <c r="N691" t="s">
        <v>65</v>
      </c>
      <c r="O691" t="s">
        <v>65</v>
      </c>
    </row>
    <row r="692" spans="4:15" x14ac:dyDescent="0.2">
      <c r="D692" s="61" t="str">
        <f t="shared" si="650"/>
        <v/>
      </c>
      <c r="I692" s="70" t="str">
        <f>IF(IF(A692='Date du mois'!$B$4,A692,"")=0,"",IF(A692='Date du mois'!$B$4,A692,""))</f>
        <v/>
      </c>
      <c r="J692" s="80" t="str">
        <f t="shared" ref="J692:K692" si="702">IF(I692&lt;&gt;"",B692,"")</f>
        <v/>
      </c>
      <c r="K692" s="80" t="str">
        <f t="shared" si="702"/>
        <v/>
      </c>
      <c r="M692" s="57" t="s">
        <v>65</v>
      </c>
      <c r="N692" t="s">
        <v>65</v>
      </c>
      <c r="O692" t="s">
        <v>65</v>
      </c>
    </row>
    <row r="693" spans="4:15" x14ac:dyDescent="0.2">
      <c r="D693" s="61" t="str">
        <f t="shared" si="650"/>
        <v/>
      </c>
      <c r="I693" s="70" t="str">
        <f>IF(IF(A693='Date du mois'!$B$4,A693,"")=0,"",IF(A693='Date du mois'!$B$4,A693,""))</f>
        <v/>
      </c>
      <c r="J693" s="80" t="str">
        <f t="shared" ref="J693:K693" si="703">IF(I693&lt;&gt;"",B693,"")</f>
        <v/>
      </c>
      <c r="K693" s="80" t="str">
        <f t="shared" si="703"/>
        <v/>
      </c>
      <c r="M693" s="57" t="s">
        <v>65</v>
      </c>
      <c r="N693" t="s">
        <v>65</v>
      </c>
      <c r="O693" t="s">
        <v>65</v>
      </c>
    </row>
    <row r="694" spans="4:15" x14ac:dyDescent="0.2">
      <c r="D694" s="61" t="str">
        <f t="shared" si="650"/>
        <v/>
      </c>
      <c r="I694" s="70" t="str">
        <f>IF(IF(A694='Date du mois'!$B$4,A694,"")=0,"",IF(A694='Date du mois'!$B$4,A694,""))</f>
        <v/>
      </c>
      <c r="J694" s="80" t="str">
        <f t="shared" ref="J694:K694" si="704">IF(I694&lt;&gt;"",B694,"")</f>
        <v/>
      </c>
      <c r="K694" s="80" t="str">
        <f t="shared" si="704"/>
        <v/>
      </c>
      <c r="M694" s="57" t="s">
        <v>65</v>
      </c>
      <c r="N694" t="s">
        <v>65</v>
      </c>
      <c r="O694" t="s">
        <v>65</v>
      </c>
    </row>
    <row r="695" spans="4:15" x14ac:dyDescent="0.2">
      <c r="D695" s="61" t="str">
        <f t="shared" si="650"/>
        <v/>
      </c>
      <c r="I695" s="70" t="str">
        <f>IF(IF(A695='Date du mois'!$B$4,A695,"")=0,"",IF(A695='Date du mois'!$B$4,A695,""))</f>
        <v/>
      </c>
      <c r="J695" s="80" t="str">
        <f t="shared" ref="J695:K695" si="705">IF(I695&lt;&gt;"",B695,"")</f>
        <v/>
      </c>
      <c r="K695" s="80" t="str">
        <f t="shared" si="705"/>
        <v/>
      </c>
      <c r="M695" s="57" t="s">
        <v>65</v>
      </c>
      <c r="N695" t="s">
        <v>65</v>
      </c>
      <c r="O695" t="s">
        <v>65</v>
      </c>
    </row>
    <row r="696" spans="4:15" x14ac:dyDescent="0.2">
      <c r="D696" s="61" t="str">
        <f t="shared" si="650"/>
        <v/>
      </c>
      <c r="I696" s="70" t="str">
        <f>IF(IF(A696='Date du mois'!$B$4,A696,"")=0,"",IF(A696='Date du mois'!$B$4,A696,""))</f>
        <v/>
      </c>
      <c r="J696" s="80" t="str">
        <f t="shared" ref="J696:K696" si="706">IF(I696&lt;&gt;"",B696,"")</f>
        <v/>
      </c>
      <c r="K696" s="80" t="str">
        <f t="shared" si="706"/>
        <v/>
      </c>
      <c r="M696" s="57" t="s">
        <v>65</v>
      </c>
      <c r="N696" t="s">
        <v>65</v>
      </c>
      <c r="O696" t="s">
        <v>65</v>
      </c>
    </row>
    <row r="697" spans="4:15" x14ac:dyDescent="0.2">
      <c r="D697" s="61" t="str">
        <f t="shared" si="650"/>
        <v/>
      </c>
      <c r="I697" s="70" t="str">
        <f>IF(IF(A697='Date du mois'!$B$4,A697,"")=0,"",IF(A697='Date du mois'!$B$4,A697,""))</f>
        <v/>
      </c>
      <c r="J697" s="80" t="str">
        <f t="shared" ref="J697:K697" si="707">IF(I697&lt;&gt;"",B697,"")</f>
        <v/>
      </c>
      <c r="K697" s="80" t="str">
        <f t="shared" si="707"/>
        <v/>
      </c>
      <c r="M697" s="57" t="s">
        <v>65</v>
      </c>
      <c r="N697" t="s">
        <v>65</v>
      </c>
      <c r="O697" t="s">
        <v>65</v>
      </c>
    </row>
    <row r="698" spans="4:15" x14ac:dyDescent="0.2">
      <c r="D698" s="61" t="str">
        <f t="shared" si="650"/>
        <v/>
      </c>
      <c r="I698" s="70" t="str">
        <f>IF(IF(A698='Date du mois'!$B$4,A698,"")=0,"",IF(A698='Date du mois'!$B$4,A698,""))</f>
        <v/>
      </c>
      <c r="J698" s="80" t="str">
        <f t="shared" ref="J698:K698" si="708">IF(I698&lt;&gt;"",B698,"")</f>
        <v/>
      </c>
      <c r="K698" s="80" t="str">
        <f t="shared" si="708"/>
        <v/>
      </c>
      <c r="M698" s="57" t="s">
        <v>65</v>
      </c>
      <c r="N698" t="s">
        <v>65</v>
      </c>
      <c r="O698" t="s">
        <v>65</v>
      </c>
    </row>
    <row r="699" spans="4:15" x14ac:dyDescent="0.2">
      <c r="D699" s="61" t="str">
        <f t="shared" si="650"/>
        <v/>
      </c>
      <c r="I699" s="70" t="str">
        <f>IF(IF(A699='Date du mois'!$B$4,A699,"")=0,"",IF(A699='Date du mois'!$B$4,A699,""))</f>
        <v/>
      </c>
      <c r="J699" s="80" t="str">
        <f t="shared" ref="J699:K699" si="709">IF(I699&lt;&gt;"",B699,"")</f>
        <v/>
      </c>
      <c r="K699" s="80" t="str">
        <f t="shared" si="709"/>
        <v/>
      </c>
      <c r="M699" s="57" t="s">
        <v>65</v>
      </c>
      <c r="N699" t="s">
        <v>65</v>
      </c>
      <c r="O699" t="s">
        <v>65</v>
      </c>
    </row>
    <row r="700" spans="4:15" x14ac:dyDescent="0.2">
      <c r="D700" s="61" t="str">
        <f t="shared" si="650"/>
        <v/>
      </c>
      <c r="I700" s="70" t="str">
        <f>IF(IF(A700='Date du mois'!$B$4,A700,"")=0,"",IF(A700='Date du mois'!$B$4,A700,""))</f>
        <v/>
      </c>
      <c r="J700" s="80" t="str">
        <f t="shared" ref="J700:K700" si="710">IF(I700&lt;&gt;"",B700,"")</f>
        <v/>
      </c>
      <c r="K700" s="80" t="str">
        <f t="shared" si="710"/>
        <v/>
      </c>
      <c r="M700" s="57" t="s">
        <v>65</v>
      </c>
      <c r="N700" t="s">
        <v>65</v>
      </c>
      <c r="O700" t="s">
        <v>65</v>
      </c>
    </row>
    <row r="701" spans="4:15" x14ac:dyDescent="0.2">
      <c r="D701" s="61" t="str">
        <f t="shared" si="650"/>
        <v/>
      </c>
      <c r="I701" s="70" t="str">
        <f>IF(IF(A701='Date du mois'!$B$4,A701,"")=0,"",IF(A701='Date du mois'!$B$4,A701,""))</f>
        <v/>
      </c>
      <c r="J701" s="80" t="str">
        <f t="shared" ref="J701:K701" si="711">IF(I701&lt;&gt;"",B701,"")</f>
        <v/>
      </c>
      <c r="K701" s="80" t="str">
        <f t="shared" si="711"/>
        <v/>
      </c>
      <c r="M701" s="57" t="s">
        <v>65</v>
      </c>
      <c r="N701" t="s">
        <v>65</v>
      </c>
      <c r="O701" t="s">
        <v>65</v>
      </c>
    </row>
    <row r="702" spans="4:15" x14ac:dyDescent="0.2">
      <c r="D702" s="61" t="str">
        <f t="shared" si="650"/>
        <v/>
      </c>
      <c r="I702" s="70" t="str">
        <f>IF(IF(A702='Date du mois'!$B$4,A702,"")=0,"",IF(A702='Date du mois'!$B$4,A702,""))</f>
        <v/>
      </c>
      <c r="J702" s="80" t="str">
        <f t="shared" ref="J702:K702" si="712">IF(I702&lt;&gt;"",B702,"")</f>
        <v/>
      </c>
      <c r="K702" s="80" t="str">
        <f t="shared" si="712"/>
        <v/>
      </c>
      <c r="M702" s="57" t="s">
        <v>65</v>
      </c>
      <c r="N702" t="s">
        <v>65</v>
      </c>
      <c r="O702" t="s">
        <v>65</v>
      </c>
    </row>
    <row r="703" spans="4:15" x14ac:dyDescent="0.2">
      <c r="D703" s="61" t="str">
        <f t="shared" si="650"/>
        <v/>
      </c>
      <c r="I703" s="70" t="str">
        <f>IF(IF(A703='Date du mois'!$B$4,A703,"")=0,"",IF(A703='Date du mois'!$B$4,A703,""))</f>
        <v/>
      </c>
      <c r="J703" s="80" t="str">
        <f t="shared" ref="J703:K703" si="713">IF(I703&lt;&gt;"",B703,"")</f>
        <v/>
      </c>
      <c r="K703" s="80" t="str">
        <f t="shared" si="713"/>
        <v/>
      </c>
      <c r="M703" s="57" t="s">
        <v>65</v>
      </c>
      <c r="N703" t="s">
        <v>65</v>
      </c>
      <c r="O703" t="s">
        <v>65</v>
      </c>
    </row>
    <row r="704" spans="4:15" x14ac:dyDescent="0.2">
      <c r="D704" s="61" t="str">
        <f t="shared" si="650"/>
        <v/>
      </c>
      <c r="I704" s="70" t="str">
        <f>IF(IF(A704='Date du mois'!$B$4,A704,"")=0,"",IF(A704='Date du mois'!$B$4,A704,""))</f>
        <v/>
      </c>
      <c r="J704" s="80" t="str">
        <f t="shared" ref="J704:K704" si="714">IF(I704&lt;&gt;"",B704,"")</f>
        <v/>
      </c>
      <c r="K704" s="80" t="str">
        <f t="shared" si="714"/>
        <v/>
      </c>
      <c r="M704" s="57" t="s">
        <v>65</v>
      </c>
      <c r="N704" t="s">
        <v>65</v>
      </c>
      <c r="O704" t="s">
        <v>65</v>
      </c>
    </row>
    <row r="705" spans="4:15" x14ac:dyDescent="0.2">
      <c r="D705" s="61" t="str">
        <f t="shared" ref="D705:D768" si="715">IF(C705&lt;&gt;"",1,"")</f>
        <v/>
      </c>
      <c r="I705" s="70" t="str">
        <f>IF(IF(A705='Date du mois'!$B$4,A705,"")=0,"",IF(A705='Date du mois'!$B$4,A705,""))</f>
        <v/>
      </c>
      <c r="J705" s="80" t="str">
        <f t="shared" ref="J705:K705" si="716">IF(I705&lt;&gt;"",B705,"")</f>
        <v/>
      </c>
      <c r="K705" s="80" t="str">
        <f t="shared" si="716"/>
        <v/>
      </c>
      <c r="M705" s="57" t="s">
        <v>65</v>
      </c>
      <c r="N705" t="s">
        <v>65</v>
      </c>
      <c r="O705" t="s">
        <v>65</v>
      </c>
    </row>
    <row r="706" spans="4:15" x14ac:dyDescent="0.2">
      <c r="D706" s="61" t="str">
        <f t="shared" si="715"/>
        <v/>
      </c>
      <c r="I706" s="70" t="str">
        <f>IF(IF(A706='Date du mois'!$B$4,A706,"")=0,"",IF(A706='Date du mois'!$B$4,A706,""))</f>
        <v/>
      </c>
      <c r="J706" s="80" t="str">
        <f t="shared" ref="J706:K706" si="717">IF(I706&lt;&gt;"",B706,"")</f>
        <v/>
      </c>
      <c r="K706" s="80" t="str">
        <f t="shared" si="717"/>
        <v/>
      </c>
      <c r="M706" s="57" t="s">
        <v>65</v>
      </c>
      <c r="N706" t="s">
        <v>65</v>
      </c>
      <c r="O706" t="s">
        <v>65</v>
      </c>
    </row>
    <row r="707" spans="4:15" x14ac:dyDescent="0.2">
      <c r="D707" s="61" t="str">
        <f t="shared" si="715"/>
        <v/>
      </c>
      <c r="I707" s="70" t="str">
        <f>IF(IF(A707='Date du mois'!$B$4,A707,"")=0,"",IF(A707='Date du mois'!$B$4,A707,""))</f>
        <v/>
      </c>
      <c r="J707" s="80" t="str">
        <f t="shared" ref="J707:K707" si="718">IF(I707&lt;&gt;"",B707,"")</f>
        <v/>
      </c>
      <c r="K707" s="80" t="str">
        <f t="shared" si="718"/>
        <v/>
      </c>
      <c r="M707" s="57" t="s">
        <v>65</v>
      </c>
      <c r="N707" t="s">
        <v>65</v>
      </c>
      <c r="O707" t="s">
        <v>65</v>
      </c>
    </row>
    <row r="708" spans="4:15" x14ac:dyDescent="0.2">
      <c r="D708" s="61" t="str">
        <f t="shared" si="715"/>
        <v/>
      </c>
      <c r="I708" s="70" t="str">
        <f>IF(IF(A708='Date du mois'!$B$4,A708,"")=0,"",IF(A708='Date du mois'!$B$4,A708,""))</f>
        <v/>
      </c>
      <c r="J708" s="80" t="str">
        <f t="shared" ref="J708:K708" si="719">IF(I708&lt;&gt;"",B708,"")</f>
        <v/>
      </c>
      <c r="K708" s="80" t="str">
        <f t="shared" si="719"/>
        <v/>
      </c>
      <c r="M708" s="57" t="s">
        <v>65</v>
      </c>
      <c r="N708" t="s">
        <v>65</v>
      </c>
      <c r="O708" t="s">
        <v>65</v>
      </c>
    </row>
    <row r="709" spans="4:15" x14ac:dyDescent="0.2">
      <c r="D709" s="61" t="str">
        <f t="shared" si="715"/>
        <v/>
      </c>
      <c r="I709" s="70" t="str">
        <f>IF(IF(A709='Date du mois'!$B$4,A709,"")=0,"",IF(A709='Date du mois'!$B$4,A709,""))</f>
        <v/>
      </c>
      <c r="J709" s="80" t="str">
        <f t="shared" ref="J709:K709" si="720">IF(I709&lt;&gt;"",B709,"")</f>
        <v/>
      </c>
      <c r="K709" s="80" t="str">
        <f t="shared" si="720"/>
        <v/>
      </c>
      <c r="M709" s="57" t="s">
        <v>65</v>
      </c>
      <c r="N709" t="s">
        <v>65</v>
      </c>
      <c r="O709" t="s">
        <v>65</v>
      </c>
    </row>
    <row r="710" spans="4:15" x14ac:dyDescent="0.2">
      <c r="D710" s="61" t="str">
        <f t="shared" si="715"/>
        <v/>
      </c>
      <c r="I710" s="70" t="str">
        <f>IF(IF(A710='Date du mois'!$B$4,A710,"")=0,"",IF(A710='Date du mois'!$B$4,A710,""))</f>
        <v/>
      </c>
      <c r="J710" s="80" t="str">
        <f t="shared" ref="J710:K710" si="721">IF(I710&lt;&gt;"",B710,"")</f>
        <v/>
      </c>
      <c r="K710" s="80" t="str">
        <f t="shared" si="721"/>
        <v/>
      </c>
      <c r="M710" s="57" t="s">
        <v>65</v>
      </c>
      <c r="N710" t="s">
        <v>65</v>
      </c>
      <c r="O710" t="s">
        <v>65</v>
      </c>
    </row>
    <row r="711" spans="4:15" x14ac:dyDescent="0.2">
      <c r="D711" s="61" t="str">
        <f t="shared" si="715"/>
        <v/>
      </c>
      <c r="I711" s="70" t="str">
        <f>IF(IF(A711='Date du mois'!$B$4,A711,"")=0,"",IF(A711='Date du mois'!$B$4,A711,""))</f>
        <v/>
      </c>
      <c r="J711" s="80" t="str">
        <f t="shared" ref="J711:K711" si="722">IF(I711&lt;&gt;"",B711,"")</f>
        <v/>
      </c>
      <c r="K711" s="80" t="str">
        <f t="shared" si="722"/>
        <v/>
      </c>
      <c r="M711" s="57" t="s">
        <v>65</v>
      </c>
      <c r="N711" t="s">
        <v>65</v>
      </c>
      <c r="O711" t="s">
        <v>65</v>
      </c>
    </row>
    <row r="712" spans="4:15" x14ac:dyDescent="0.2">
      <c r="D712" s="61" t="str">
        <f t="shared" si="715"/>
        <v/>
      </c>
      <c r="I712" s="70" t="str">
        <f>IF(IF(A712='Date du mois'!$B$4,A712,"")=0,"",IF(A712='Date du mois'!$B$4,A712,""))</f>
        <v/>
      </c>
      <c r="J712" s="80" t="str">
        <f t="shared" ref="J712:K712" si="723">IF(I712&lt;&gt;"",B712,"")</f>
        <v/>
      </c>
      <c r="K712" s="80" t="str">
        <f t="shared" si="723"/>
        <v/>
      </c>
      <c r="M712" s="57" t="s">
        <v>65</v>
      </c>
      <c r="N712" t="s">
        <v>65</v>
      </c>
      <c r="O712" t="s">
        <v>65</v>
      </c>
    </row>
    <row r="713" spans="4:15" x14ac:dyDescent="0.2">
      <c r="D713" s="61" t="str">
        <f t="shared" si="715"/>
        <v/>
      </c>
      <c r="I713" s="70" t="str">
        <f>IF(IF(A713='Date du mois'!$B$4,A713,"")=0,"",IF(A713='Date du mois'!$B$4,A713,""))</f>
        <v/>
      </c>
      <c r="J713" s="80" t="str">
        <f t="shared" ref="J713:K713" si="724">IF(I713&lt;&gt;"",B713,"")</f>
        <v/>
      </c>
      <c r="K713" s="80" t="str">
        <f t="shared" si="724"/>
        <v/>
      </c>
      <c r="M713" s="57" t="s">
        <v>65</v>
      </c>
      <c r="N713" t="s">
        <v>65</v>
      </c>
      <c r="O713" t="s">
        <v>65</v>
      </c>
    </row>
    <row r="714" spans="4:15" x14ac:dyDescent="0.2">
      <c r="D714" s="61" t="str">
        <f t="shared" si="715"/>
        <v/>
      </c>
      <c r="I714" s="70" t="str">
        <f>IF(IF(A714='Date du mois'!$B$4,A714,"")=0,"",IF(A714='Date du mois'!$B$4,A714,""))</f>
        <v/>
      </c>
      <c r="J714" s="80" t="str">
        <f t="shared" ref="J714:K714" si="725">IF(I714&lt;&gt;"",B714,"")</f>
        <v/>
      </c>
      <c r="K714" s="80" t="str">
        <f t="shared" si="725"/>
        <v/>
      </c>
      <c r="M714" s="57" t="s">
        <v>65</v>
      </c>
      <c r="N714" t="s">
        <v>65</v>
      </c>
      <c r="O714" t="s">
        <v>65</v>
      </c>
    </row>
    <row r="715" spans="4:15" x14ac:dyDescent="0.2">
      <c r="D715" s="61" t="str">
        <f t="shared" si="715"/>
        <v/>
      </c>
      <c r="I715" s="70" t="str">
        <f>IF(IF(A715='Date du mois'!$B$4,A715,"")=0,"",IF(A715='Date du mois'!$B$4,A715,""))</f>
        <v/>
      </c>
      <c r="J715" s="80" t="str">
        <f t="shared" ref="J715:K715" si="726">IF(I715&lt;&gt;"",B715,"")</f>
        <v/>
      </c>
      <c r="K715" s="80" t="str">
        <f t="shared" si="726"/>
        <v/>
      </c>
      <c r="M715" s="57" t="s">
        <v>65</v>
      </c>
      <c r="N715" t="s">
        <v>65</v>
      </c>
      <c r="O715" t="s">
        <v>65</v>
      </c>
    </row>
    <row r="716" spans="4:15" x14ac:dyDescent="0.2">
      <c r="D716" s="61" t="str">
        <f t="shared" si="715"/>
        <v/>
      </c>
      <c r="I716" s="70" t="str">
        <f>IF(IF(A716='Date du mois'!$B$4,A716,"")=0,"",IF(A716='Date du mois'!$B$4,A716,""))</f>
        <v/>
      </c>
      <c r="J716" s="80" t="str">
        <f t="shared" ref="J716:K716" si="727">IF(I716&lt;&gt;"",B716,"")</f>
        <v/>
      </c>
      <c r="K716" s="80" t="str">
        <f t="shared" si="727"/>
        <v/>
      </c>
      <c r="M716" s="57" t="s">
        <v>65</v>
      </c>
      <c r="N716" t="s">
        <v>65</v>
      </c>
      <c r="O716" t="s">
        <v>65</v>
      </c>
    </row>
    <row r="717" spans="4:15" x14ac:dyDescent="0.2">
      <c r="D717" s="61" t="str">
        <f t="shared" si="715"/>
        <v/>
      </c>
      <c r="I717" s="70" t="str">
        <f>IF(IF(A717='Date du mois'!$B$4,A717,"")=0,"",IF(A717='Date du mois'!$B$4,A717,""))</f>
        <v/>
      </c>
      <c r="J717" s="80" t="str">
        <f t="shared" ref="J717:K717" si="728">IF(I717&lt;&gt;"",B717,"")</f>
        <v/>
      </c>
      <c r="K717" s="80" t="str">
        <f t="shared" si="728"/>
        <v/>
      </c>
      <c r="M717" s="57" t="s">
        <v>65</v>
      </c>
      <c r="N717" t="s">
        <v>65</v>
      </c>
      <c r="O717" t="s">
        <v>65</v>
      </c>
    </row>
    <row r="718" spans="4:15" x14ac:dyDescent="0.2">
      <c r="D718" s="61" t="str">
        <f t="shared" si="715"/>
        <v/>
      </c>
      <c r="I718" s="70" t="str">
        <f>IF(IF(A718='Date du mois'!$B$4,A718,"")=0,"",IF(A718='Date du mois'!$B$4,A718,""))</f>
        <v/>
      </c>
      <c r="J718" s="80" t="str">
        <f t="shared" ref="J718:K718" si="729">IF(I718&lt;&gt;"",B718,"")</f>
        <v/>
      </c>
      <c r="K718" s="80" t="str">
        <f t="shared" si="729"/>
        <v/>
      </c>
      <c r="M718" s="57" t="s">
        <v>65</v>
      </c>
      <c r="N718" t="s">
        <v>65</v>
      </c>
      <c r="O718" t="s">
        <v>65</v>
      </c>
    </row>
    <row r="719" spans="4:15" x14ac:dyDescent="0.2">
      <c r="D719" s="61" t="str">
        <f t="shared" si="715"/>
        <v/>
      </c>
      <c r="I719" s="70" t="str">
        <f>IF(IF(A719='Date du mois'!$B$4,A719,"")=0,"",IF(A719='Date du mois'!$B$4,A719,""))</f>
        <v/>
      </c>
      <c r="J719" s="80" t="str">
        <f t="shared" ref="J719:K719" si="730">IF(I719&lt;&gt;"",B719,"")</f>
        <v/>
      </c>
      <c r="K719" s="80" t="str">
        <f t="shared" si="730"/>
        <v/>
      </c>
      <c r="M719" s="57" t="s">
        <v>65</v>
      </c>
      <c r="N719" t="s">
        <v>65</v>
      </c>
      <c r="O719" t="s">
        <v>65</v>
      </c>
    </row>
    <row r="720" spans="4:15" x14ac:dyDescent="0.2">
      <c r="D720" s="61" t="str">
        <f t="shared" si="715"/>
        <v/>
      </c>
      <c r="I720" s="70" t="str">
        <f>IF(IF(A720='Date du mois'!$B$4,A720,"")=0,"",IF(A720='Date du mois'!$B$4,A720,""))</f>
        <v/>
      </c>
      <c r="J720" s="80" t="str">
        <f t="shared" ref="J720:K720" si="731">IF(I720&lt;&gt;"",B720,"")</f>
        <v/>
      </c>
      <c r="K720" s="80" t="str">
        <f t="shared" si="731"/>
        <v/>
      </c>
      <c r="M720" s="57" t="s">
        <v>65</v>
      </c>
      <c r="N720" t="s">
        <v>65</v>
      </c>
      <c r="O720" t="s">
        <v>65</v>
      </c>
    </row>
    <row r="721" spans="4:15" x14ac:dyDescent="0.2">
      <c r="D721" s="61" t="str">
        <f t="shared" si="715"/>
        <v/>
      </c>
      <c r="I721" s="70" t="str">
        <f>IF(IF(A721='Date du mois'!$B$4,A721,"")=0,"",IF(A721='Date du mois'!$B$4,A721,""))</f>
        <v/>
      </c>
      <c r="J721" s="80" t="str">
        <f t="shared" ref="J721:K721" si="732">IF(I721&lt;&gt;"",B721,"")</f>
        <v/>
      </c>
      <c r="K721" s="80" t="str">
        <f t="shared" si="732"/>
        <v/>
      </c>
      <c r="M721" s="57" t="s">
        <v>65</v>
      </c>
      <c r="N721" t="s">
        <v>65</v>
      </c>
      <c r="O721" t="s">
        <v>65</v>
      </c>
    </row>
    <row r="722" spans="4:15" x14ac:dyDescent="0.2">
      <c r="D722" s="61" t="str">
        <f t="shared" si="715"/>
        <v/>
      </c>
      <c r="I722" s="70" t="str">
        <f>IF(IF(A722='Date du mois'!$B$4,A722,"")=0,"",IF(A722='Date du mois'!$B$4,A722,""))</f>
        <v/>
      </c>
      <c r="J722" s="80" t="str">
        <f t="shared" ref="J722:K722" si="733">IF(I722&lt;&gt;"",B722,"")</f>
        <v/>
      </c>
      <c r="K722" s="80" t="str">
        <f t="shared" si="733"/>
        <v/>
      </c>
      <c r="M722" s="57" t="s">
        <v>65</v>
      </c>
      <c r="N722" t="s">
        <v>65</v>
      </c>
      <c r="O722" t="s">
        <v>65</v>
      </c>
    </row>
    <row r="723" spans="4:15" x14ac:dyDescent="0.2">
      <c r="D723" s="61" t="str">
        <f t="shared" si="715"/>
        <v/>
      </c>
      <c r="I723" s="70" t="str">
        <f>IF(IF(A723='Date du mois'!$B$4,A723,"")=0,"",IF(A723='Date du mois'!$B$4,A723,""))</f>
        <v/>
      </c>
      <c r="J723" s="80" t="str">
        <f t="shared" ref="J723:K723" si="734">IF(I723&lt;&gt;"",B723,"")</f>
        <v/>
      </c>
      <c r="K723" s="80" t="str">
        <f t="shared" si="734"/>
        <v/>
      </c>
      <c r="M723" s="57" t="s">
        <v>65</v>
      </c>
      <c r="N723" t="s">
        <v>65</v>
      </c>
      <c r="O723" t="s">
        <v>65</v>
      </c>
    </row>
    <row r="724" spans="4:15" x14ac:dyDescent="0.2">
      <c r="D724" s="61" t="str">
        <f t="shared" si="715"/>
        <v/>
      </c>
      <c r="I724" s="70" t="str">
        <f>IF(IF(A724='Date du mois'!$B$4,A724,"")=0,"",IF(A724='Date du mois'!$B$4,A724,""))</f>
        <v/>
      </c>
      <c r="J724" s="80" t="str">
        <f t="shared" ref="J724:K724" si="735">IF(I724&lt;&gt;"",B724,"")</f>
        <v/>
      </c>
      <c r="K724" s="80" t="str">
        <f t="shared" si="735"/>
        <v/>
      </c>
      <c r="M724" s="57" t="s">
        <v>65</v>
      </c>
      <c r="N724" t="s">
        <v>65</v>
      </c>
      <c r="O724" t="s">
        <v>65</v>
      </c>
    </row>
    <row r="725" spans="4:15" x14ac:dyDescent="0.2">
      <c r="D725" s="61" t="str">
        <f t="shared" si="715"/>
        <v/>
      </c>
      <c r="I725" s="70" t="str">
        <f>IF(IF(A725='Date du mois'!$B$4,A725,"")=0,"",IF(A725='Date du mois'!$B$4,A725,""))</f>
        <v/>
      </c>
      <c r="J725" s="80" t="str">
        <f t="shared" ref="J725:K725" si="736">IF(I725&lt;&gt;"",B725,"")</f>
        <v/>
      </c>
      <c r="K725" s="80" t="str">
        <f t="shared" si="736"/>
        <v/>
      </c>
      <c r="M725" s="57" t="s">
        <v>65</v>
      </c>
      <c r="N725" t="s">
        <v>65</v>
      </c>
      <c r="O725" t="s">
        <v>65</v>
      </c>
    </row>
    <row r="726" spans="4:15" x14ac:dyDescent="0.2">
      <c r="D726" s="61" t="str">
        <f t="shared" si="715"/>
        <v/>
      </c>
      <c r="I726" s="70" t="str">
        <f>IF(IF(A726='Date du mois'!$B$4,A726,"")=0,"",IF(A726='Date du mois'!$B$4,A726,""))</f>
        <v/>
      </c>
      <c r="J726" s="80" t="str">
        <f t="shared" ref="J726:K726" si="737">IF(I726&lt;&gt;"",B726,"")</f>
        <v/>
      </c>
      <c r="K726" s="80" t="str">
        <f t="shared" si="737"/>
        <v/>
      </c>
      <c r="M726" s="57" t="s">
        <v>65</v>
      </c>
      <c r="N726" t="s">
        <v>65</v>
      </c>
      <c r="O726" t="s">
        <v>65</v>
      </c>
    </row>
    <row r="727" spans="4:15" x14ac:dyDescent="0.2">
      <c r="D727" s="61" t="str">
        <f t="shared" si="715"/>
        <v/>
      </c>
      <c r="I727" s="70" t="str">
        <f>IF(IF(A727='Date du mois'!$B$4,A727,"")=0,"",IF(A727='Date du mois'!$B$4,A727,""))</f>
        <v/>
      </c>
      <c r="J727" s="80" t="str">
        <f t="shared" ref="J727:K727" si="738">IF(I727&lt;&gt;"",B727,"")</f>
        <v/>
      </c>
      <c r="K727" s="80" t="str">
        <f t="shared" si="738"/>
        <v/>
      </c>
      <c r="M727" s="57" t="s">
        <v>65</v>
      </c>
      <c r="N727" t="s">
        <v>65</v>
      </c>
      <c r="O727" t="s">
        <v>65</v>
      </c>
    </row>
    <row r="728" spans="4:15" x14ac:dyDescent="0.2">
      <c r="D728" s="61" t="str">
        <f t="shared" si="715"/>
        <v/>
      </c>
      <c r="I728" s="70" t="str">
        <f>IF(IF(A728='Date du mois'!$B$4,A728,"")=0,"",IF(A728='Date du mois'!$B$4,A728,""))</f>
        <v/>
      </c>
      <c r="J728" s="80" t="str">
        <f t="shared" ref="J728:K728" si="739">IF(I728&lt;&gt;"",B728,"")</f>
        <v/>
      </c>
      <c r="K728" s="80" t="str">
        <f t="shared" si="739"/>
        <v/>
      </c>
      <c r="M728" s="57" t="s">
        <v>65</v>
      </c>
      <c r="N728" t="s">
        <v>65</v>
      </c>
      <c r="O728" t="s">
        <v>65</v>
      </c>
    </row>
    <row r="729" spans="4:15" x14ac:dyDescent="0.2">
      <c r="D729" s="61" t="str">
        <f t="shared" si="715"/>
        <v/>
      </c>
      <c r="I729" s="70" t="str">
        <f>IF(IF(A729='Date du mois'!$B$4,A729,"")=0,"",IF(A729='Date du mois'!$B$4,A729,""))</f>
        <v/>
      </c>
      <c r="J729" s="80" t="str">
        <f t="shared" ref="J729:K729" si="740">IF(I729&lt;&gt;"",B729,"")</f>
        <v/>
      </c>
      <c r="K729" s="80" t="str">
        <f t="shared" si="740"/>
        <v/>
      </c>
      <c r="M729" s="57" t="s">
        <v>65</v>
      </c>
      <c r="N729" t="s">
        <v>65</v>
      </c>
      <c r="O729" t="s">
        <v>65</v>
      </c>
    </row>
    <row r="730" spans="4:15" x14ac:dyDescent="0.2">
      <c r="D730" s="61" t="str">
        <f t="shared" si="715"/>
        <v/>
      </c>
      <c r="I730" s="70" t="str">
        <f>IF(IF(A730='Date du mois'!$B$4,A730,"")=0,"",IF(A730='Date du mois'!$B$4,A730,""))</f>
        <v/>
      </c>
      <c r="J730" s="80" t="str">
        <f t="shared" ref="J730:K730" si="741">IF(I730&lt;&gt;"",B730,"")</f>
        <v/>
      </c>
      <c r="K730" s="80" t="str">
        <f t="shared" si="741"/>
        <v/>
      </c>
      <c r="M730" s="57" t="s">
        <v>65</v>
      </c>
      <c r="N730" t="s">
        <v>65</v>
      </c>
      <c r="O730" t="s">
        <v>65</v>
      </c>
    </row>
    <row r="731" spans="4:15" x14ac:dyDescent="0.2">
      <c r="D731" s="61" t="str">
        <f t="shared" si="715"/>
        <v/>
      </c>
      <c r="I731" s="70" t="str">
        <f>IF(IF(A731='Date du mois'!$B$4,A731,"")=0,"",IF(A731='Date du mois'!$B$4,A731,""))</f>
        <v/>
      </c>
      <c r="J731" s="80" t="str">
        <f t="shared" ref="J731:K731" si="742">IF(I731&lt;&gt;"",B731,"")</f>
        <v/>
      </c>
      <c r="K731" s="80" t="str">
        <f t="shared" si="742"/>
        <v/>
      </c>
      <c r="M731" s="57" t="s">
        <v>65</v>
      </c>
      <c r="N731" t="s">
        <v>65</v>
      </c>
      <c r="O731" t="s">
        <v>65</v>
      </c>
    </row>
    <row r="732" spans="4:15" x14ac:dyDescent="0.2">
      <c r="D732" s="61" t="str">
        <f t="shared" si="715"/>
        <v/>
      </c>
      <c r="I732" s="70" t="str">
        <f>IF(IF(A732='Date du mois'!$B$4,A732,"")=0,"",IF(A732='Date du mois'!$B$4,A732,""))</f>
        <v/>
      </c>
      <c r="J732" s="80" t="str">
        <f t="shared" ref="J732:K732" si="743">IF(I732&lt;&gt;"",B732,"")</f>
        <v/>
      </c>
      <c r="K732" s="80" t="str">
        <f t="shared" si="743"/>
        <v/>
      </c>
      <c r="M732" s="57" t="s">
        <v>65</v>
      </c>
      <c r="N732" t="s">
        <v>65</v>
      </c>
      <c r="O732" t="s">
        <v>65</v>
      </c>
    </row>
    <row r="733" spans="4:15" x14ac:dyDescent="0.2">
      <c r="D733" s="61" t="str">
        <f t="shared" si="715"/>
        <v/>
      </c>
      <c r="I733" s="70" t="str">
        <f>IF(IF(A733='Date du mois'!$B$4,A733,"")=0,"",IF(A733='Date du mois'!$B$4,A733,""))</f>
        <v/>
      </c>
      <c r="J733" s="80" t="str">
        <f t="shared" ref="J733:K733" si="744">IF(I733&lt;&gt;"",B733,"")</f>
        <v/>
      </c>
      <c r="K733" s="80" t="str">
        <f t="shared" si="744"/>
        <v/>
      </c>
      <c r="M733" s="57" t="s">
        <v>65</v>
      </c>
      <c r="N733" t="s">
        <v>65</v>
      </c>
      <c r="O733" t="s">
        <v>65</v>
      </c>
    </row>
    <row r="734" spans="4:15" x14ac:dyDescent="0.2">
      <c r="D734" s="61" t="str">
        <f t="shared" si="715"/>
        <v/>
      </c>
      <c r="I734" s="70" t="str">
        <f>IF(IF(A734='Date du mois'!$B$4,A734,"")=0,"",IF(A734='Date du mois'!$B$4,A734,""))</f>
        <v/>
      </c>
      <c r="J734" s="80" t="str">
        <f t="shared" ref="J734:K734" si="745">IF(I734&lt;&gt;"",B734,"")</f>
        <v/>
      </c>
      <c r="K734" s="80" t="str">
        <f t="shared" si="745"/>
        <v/>
      </c>
      <c r="M734" s="57" t="s">
        <v>65</v>
      </c>
      <c r="N734" t="s">
        <v>65</v>
      </c>
      <c r="O734" t="s">
        <v>65</v>
      </c>
    </row>
    <row r="735" spans="4:15" x14ac:dyDescent="0.2">
      <c r="D735" s="61" t="str">
        <f t="shared" si="715"/>
        <v/>
      </c>
      <c r="I735" s="70" t="str">
        <f>IF(IF(A735='Date du mois'!$B$4,A735,"")=0,"",IF(A735='Date du mois'!$B$4,A735,""))</f>
        <v/>
      </c>
      <c r="J735" s="80" t="str">
        <f t="shared" ref="J735:K735" si="746">IF(I735&lt;&gt;"",B735,"")</f>
        <v/>
      </c>
      <c r="K735" s="80" t="str">
        <f t="shared" si="746"/>
        <v/>
      </c>
      <c r="M735" s="57" t="s">
        <v>65</v>
      </c>
      <c r="N735" t="s">
        <v>65</v>
      </c>
      <c r="O735" t="s">
        <v>65</v>
      </c>
    </row>
    <row r="736" spans="4:15" x14ac:dyDescent="0.2">
      <c r="D736" s="61" t="str">
        <f t="shared" si="715"/>
        <v/>
      </c>
      <c r="I736" s="70" t="str">
        <f>IF(IF(A736='Date du mois'!$B$4,A736,"")=0,"",IF(A736='Date du mois'!$B$4,A736,""))</f>
        <v/>
      </c>
      <c r="J736" s="80" t="str">
        <f t="shared" ref="J736:K736" si="747">IF(I736&lt;&gt;"",B736,"")</f>
        <v/>
      </c>
      <c r="K736" s="80" t="str">
        <f t="shared" si="747"/>
        <v/>
      </c>
      <c r="M736" s="57" t="s">
        <v>65</v>
      </c>
      <c r="N736" t="s">
        <v>65</v>
      </c>
      <c r="O736" t="s">
        <v>65</v>
      </c>
    </row>
    <row r="737" spans="4:15" x14ac:dyDescent="0.2">
      <c r="D737" s="61" t="str">
        <f t="shared" si="715"/>
        <v/>
      </c>
      <c r="I737" s="70" t="str">
        <f>IF(IF(A737='Date du mois'!$B$4,A737,"")=0,"",IF(A737='Date du mois'!$B$4,A737,""))</f>
        <v/>
      </c>
      <c r="J737" s="80" t="str">
        <f t="shared" ref="J737:K737" si="748">IF(I737&lt;&gt;"",B737,"")</f>
        <v/>
      </c>
      <c r="K737" s="80" t="str">
        <f t="shared" si="748"/>
        <v/>
      </c>
      <c r="M737" s="57" t="s">
        <v>65</v>
      </c>
      <c r="N737" t="s">
        <v>65</v>
      </c>
      <c r="O737" t="s">
        <v>65</v>
      </c>
    </row>
    <row r="738" spans="4:15" x14ac:dyDescent="0.2">
      <c r="D738" s="61" t="str">
        <f t="shared" si="715"/>
        <v/>
      </c>
      <c r="I738" s="70" t="str">
        <f>IF(IF(A738='Date du mois'!$B$4,A738,"")=0,"",IF(A738='Date du mois'!$B$4,A738,""))</f>
        <v/>
      </c>
      <c r="J738" s="80" t="str">
        <f t="shared" ref="J738:K738" si="749">IF(I738&lt;&gt;"",B738,"")</f>
        <v/>
      </c>
      <c r="K738" s="80" t="str">
        <f t="shared" si="749"/>
        <v/>
      </c>
      <c r="M738" s="57" t="s">
        <v>65</v>
      </c>
      <c r="N738" t="s">
        <v>65</v>
      </c>
      <c r="O738" t="s">
        <v>65</v>
      </c>
    </row>
    <row r="739" spans="4:15" x14ac:dyDescent="0.2">
      <c r="D739" s="61" t="str">
        <f t="shared" si="715"/>
        <v/>
      </c>
      <c r="I739" s="70" t="str">
        <f>IF(IF(A739='Date du mois'!$B$4,A739,"")=0,"",IF(A739='Date du mois'!$B$4,A739,""))</f>
        <v/>
      </c>
      <c r="J739" s="80" t="str">
        <f t="shared" ref="J739:K739" si="750">IF(I739&lt;&gt;"",B739,"")</f>
        <v/>
      </c>
      <c r="K739" s="80" t="str">
        <f t="shared" si="750"/>
        <v/>
      </c>
      <c r="M739" s="57" t="s">
        <v>65</v>
      </c>
      <c r="N739" t="s">
        <v>65</v>
      </c>
      <c r="O739" t="s">
        <v>65</v>
      </c>
    </row>
    <row r="740" spans="4:15" x14ac:dyDescent="0.2">
      <c r="D740" s="61" t="str">
        <f t="shared" si="715"/>
        <v/>
      </c>
      <c r="I740" s="70" t="str">
        <f>IF(IF(A740='Date du mois'!$B$4,A740,"")=0,"",IF(A740='Date du mois'!$B$4,A740,""))</f>
        <v/>
      </c>
      <c r="J740" s="80" t="str">
        <f t="shared" ref="J740:K740" si="751">IF(I740&lt;&gt;"",B740,"")</f>
        <v/>
      </c>
      <c r="K740" s="80" t="str">
        <f t="shared" si="751"/>
        <v/>
      </c>
      <c r="M740" s="57" t="s">
        <v>65</v>
      </c>
      <c r="N740" t="s">
        <v>65</v>
      </c>
      <c r="O740" t="s">
        <v>65</v>
      </c>
    </row>
    <row r="741" spans="4:15" x14ac:dyDescent="0.2">
      <c r="D741" s="61" t="str">
        <f t="shared" si="715"/>
        <v/>
      </c>
      <c r="I741" s="70" t="str">
        <f>IF(IF(A741='Date du mois'!$B$4,A741,"")=0,"",IF(A741='Date du mois'!$B$4,A741,""))</f>
        <v/>
      </c>
      <c r="J741" s="80" t="str">
        <f t="shared" ref="J741:K741" si="752">IF(I741&lt;&gt;"",B741,"")</f>
        <v/>
      </c>
      <c r="K741" s="80" t="str">
        <f t="shared" si="752"/>
        <v/>
      </c>
      <c r="M741" s="57" t="s">
        <v>65</v>
      </c>
      <c r="N741" t="s">
        <v>65</v>
      </c>
      <c r="O741" t="s">
        <v>65</v>
      </c>
    </row>
    <row r="742" spans="4:15" x14ac:dyDescent="0.2">
      <c r="D742" s="61" t="str">
        <f t="shared" si="715"/>
        <v/>
      </c>
      <c r="I742" s="70" t="str">
        <f>IF(IF(A742='Date du mois'!$B$4,A742,"")=0,"",IF(A742='Date du mois'!$B$4,A742,""))</f>
        <v/>
      </c>
      <c r="J742" s="80" t="str">
        <f t="shared" ref="J742:K742" si="753">IF(I742&lt;&gt;"",B742,"")</f>
        <v/>
      </c>
      <c r="K742" s="80" t="str">
        <f t="shared" si="753"/>
        <v/>
      </c>
      <c r="M742" s="57" t="s">
        <v>65</v>
      </c>
      <c r="N742" t="s">
        <v>65</v>
      </c>
      <c r="O742" t="s">
        <v>65</v>
      </c>
    </row>
    <row r="743" spans="4:15" x14ac:dyDescent="0.2">
      <c r="D743" s="61" t="str">
        <f t="shared" si="715"/>
        <v/>
      </c>
      <c r="I743" s="70" t="str">
        <f>IF(IF(A743='Date du mois'!$B$4,A743,"")=0,"",IF(A743='Date du mois'!$B$4,A743,""))</f>
        <v/>
      </c>
      <c r="J743" s="80" t="str">
        <f t="shared" ref="J743:K743" si="754">IF(I743&lt;&gt;"",B743,"")</f>
        <v/>
      </c>
      <c r="K743" s="80" t="str">
        <f t="shared" si="754"/>
        <v/>
      </c>
      <c r="M743" s="57" t="s">
        <v>65</v>
      </c>
      <c r="N743" t="s">
        <v>65</v>
      </c>
      <c r="O743" t="s">
        <v>65</v>
      </c>
    </row>
    <row r="744" spans="4:15" x14ac:dyDescent="0.2">
      <c r="D744" s="61" t="str">
        <f t="shared" si="715"/>
        <v/>
      </c>
      <c r="I744" s="70" t="str">
        <f>IF(IF(A744='Date du mois'!$B$4,A744,"")=0,"",IF(A744='Date du mois'!$B$4,A744,""))</f>
        <v/>
      </c>
      <c r="J744" s="80" t="str">
        <f t="shared" ref="J744:K744" si="755">IF(I744&lt;&gt;"",B744,"")</f>
        <v/>
      </c>
      <c r="K744" s="80" t="str">
        <f t="shared" si="755"/>
        <v/>
      </c>
      <c r="M744" s="57" t="s">
        <v>65</v>
      </c>
      <c r="N744" t="s">
        <v>65</v>
      </c>
      <c r="O744" t="s">
        <v>65</v>
      </c>
    </row>
    <row r="745" spans="4:15" x14ac:dyDescent="0.2">
      <c r="D745" s="61" t="str">
        <f t="shared" si="715"/>
        <v/>
      </c>
      <c r="I745" s="70" t="str">
        <f>IF(IF(A745='Date du mois'!$B$4,A745,"")=0,"",IF(A745='Date du mois'!$B$4,A745,""))</f>
        <v/>
      </c>
      <c r="J745" s="80" t="str">
        <f t="shared" ref="J745:K745" si="756">IF(I745&lt;&gt;"",B745,"")</f>
        <v/>
      </c>
      <c r="K745" s="80" t="str">
        <f t="shared" si="756"/>
        <v/>
      </c>
      <c r="M745" s="57" t="s">
        <v>65</v>
      </c>
      <c r="N745" t="s">
        <v>65</v>
      </c>
      <c r="O745" t="s">
        <v>65</v>
      </c>
    </row>
    <row r="746" spans="4:15" x14ac:dyDescent="0.2">
      <c r="D746" s="61" t="str">
        <f t="shared" si="715"/>
        <v/>
      </c>
      <c r="I746" s="70" t="str">
        <f>IF(IF(A746='Date du mois'!$B$4,A746,"")=0,"",IF(A746='Date du mois'!$B$4,A746,""))</f>
        <v/>
      </c>
      <c r="J746" s="80" t="str">
        <f t="shared" ref="J746:K746" si="757">IF(I746&lt;&gt;"",B746,"")</f>
        <v/>
      </c>
      <c r="K746" s="80" t="str">
        <f t="shared" si="757"/>
        <v/>
      </c>
      <c r="M746" s="57" t="s">
        <v>65</v>
      </c>
      <c r="N746" t="s">
        <v>65</v>
      </c>
      <c r="O746" t="s">
        <v>65</v>
      </c>
    </row>
    <row r="747" spans="4:15" x14ac:dyDescent="0.2">
      <c r="D747" s="61" t="str">
        <f t="shared" si="715"/>
        <v/>
      </c>
      <c r="I747" s="70" t="str">
        <f>IF(IF(A747='Date du mois'!$B$4,A747,"")=0,"",IF(A747='Date du mois'!$B$4,A747,""))</f>
        <v/>
      </c>
      <c r="J747" s="80" t="str">
        <f t="shared" ref="J747:K747" si="758">IF(I747&lt;&gt;"",B747,"")</f>
        <v/>
      </c>
      <c r="K747" s="80" t="str">
        <f t="shared" si="758"/>
        <v/>
      </c>
      <c r="M747" s="57" t="s">
        <v>65</v>
      </c>
      <c r="N747" t="s">
        <v>65</v>
      </c>
      <c r="O747" t="s">
        <v>65</v>
      </c>
    </row>
    <row r="748" spans="4:15" x14ac:dyDescent="0.2">
      <c r="D748" s="61" t="str">
        <f t="shared" si="715"/>
        <v/>
      </c>
      <c r="I748" s="70" t="str">
        <f>IF(IF(A748='Date du mois'!$B$4,A748,"")=0,"",IF(A748='Date du mois'!$B$4,A748,""))</f>
        <v/>
      </c>
      <c r="J748" s="80" t="str">
        <f t="shared" ref="J748:K748" si="759">IF(I748&lt;&gt;"",B748,"")</f>
        <v/>
      </c>
      <c r="K748" s="80" t="str">
        <f t="shared" si="759"/>
        <v/>
      </c>
      <c r="M748" s="57" t="s">
        <v>65</v>
      </c>
      <c r="N748" t="s">
        <v>65</v>
      </c>
      <c r="O748" t="s">
        <v>65</v>
      </c>
    </row>
    <row r="749" spans="4:15" x14ac:dyDescent="0.2">
      <c r="D749" s="61" t="str">
        <f t="shared" si="715"/>
        <v/>
      </c>
      <c r="I749" s="70" t="str">
        <f>IF(IF(A749='Date du mois'!$B$4,A749,"")=0,"",IF(A749='Date du mois'!$B$4,A749,""))</f>
        <v/>
      </c>
      <c r="J749" s="80" t="str">
        <f t="shared" ref="J749:K749" si="760">IF(I749&lt;&gt;"",B749,"")</f>
        <v/>
      </c>
      <c r="K749" s="80" t="str">
        <f t="shared" si="760"/>
        <v/>
      </c>
      <c r="M749" s="57" t="s">
        <v>65</v>
      </c>
      <c r="N749" t="s">
        <v>65</v>
      </c>
      <c r="O749" t="s">
        <v>65</v>
      </c>
    </row>
    <row r="750" spans="4:15" x14ac:dyDescent="0.2">
      <c r="D750" s="61" t="str">
        <f t="shared" si="715"/>
        <v/>
      </c>
      <c r="I750" s="70" t="str">
        <f>IF(IF(A750='Date du mois'!$B$4,A750,"")=0,"",IF(A750='Date du mois'!$B$4,A750,""))</f>
        <v/>
      </c>
      <c r="J750" s="80" t="str">
        <f t="shared" ref="J750:K750" si="761">IF(I750&lt;&gt;"",B750,"")</f>
        <v/>
      </c>
      <c r="K750" s="80" t="str">
        <f t="shared" si="761"/>
        <v/>
      </c>
      <c r="M750" s="57" t="s">
        <v>65</v>
      </c>
      <c r="N750" t="s">
        <v>65</v>
      </c>
      <c r="O750" t="s">
        <v>65</v>
      </c>
    </row>
    <row r="751" spans="4:15" x14ac:dyDescent="0.2">
      <c r="D751" s="61" t="str">
        <f t="shared" si="715"/>
        <v/>
      </c>
      <c r="I751" s="70" t="str">
        <f>IF(IF(A751='Date du mois'!$B$4,A751,"")=0,"",IF(A751='Date du mois'!$B$4,A751,""))</f>
        <v/>
      </c>
      <c r="J751" s="80" t="str">
        <f t="shared" ref="J751:K751" si="762">IF(I751&lt;&gt;"",B751,"")</f>
        <v/>
      </c>
      <c r="K751" s="80" t="str">
        <f t="shared" si="762"/>
        <v/>
      </c>
      <c r="M751" s="57" t="s">
        <v>65</v>
      </c>
      <c r="N751" t="s">
        <v>65</v>
      </c>
      <c r="O751" t="s">
        <v>65</v>
      </c>
    </row>
    <row r="752" spans="4:15" x14ac:dyDescent="0.2">
      <c r="D752" s="61" t="str">
        <f t="shared" si="715"/>
        <v/>
      </c>
      <c r="I752" s="70" t="str">
        <f>IF(IF(A752='Date du mois'!$B$4,A752,"")=0,"",IF(A752='Date du mois'!$B$4,A752,""))</f>
        <v/>
      </c>
      <c r="J752" s="80" t="str">
        <f t="shared" ref="J752:K752" si="763">IF(I752&lt;&gt;"",B752,"")</f>
        <v/>
      </c>
      <c r="K752" s="80" t="str">
        <f t="shared" si="763"/>
        <v/>
      </c>
      <c r="M752" s="57" t="s">
        <v>65</v>
      </c>
      <c r="N752" t="s">
        <v>65</v>
      </c>
      <c r="O752" t="s">
        <v>65</v>
      </c>
    </row>
    <row r="753" spans="4:15" x14ac:dyDescent="0.2">
      <c r="D753" s="61" t="str">
        <f t="shared" si="715"/>
        <v/>
      </c>
      <c r="I753" s="70" t="str">
        <f>IF(IF(A753='Date du mois'!$B$4,A753,"")=0,"",IF(A753='Date du mois'!$B$4,A753,""))</f>
        <v/>
      </c>
      <c r="J753" s="80" t="str">
        <f t="shared" ref="J753:K753" si="764">IF(I753&lt;&gt;"",B753,"")</f>
        <v/>
      </c>
      <c r="K753" s="80" t="str">
        <f t="shared" si="764"/>
        <v/>
      </c>
      <c r="M753" s="57" t="s">
        <v>65</v>
      </c>
      <c r="N753" t="s">
        <v>65</v>
      </c>
      <c r="O753" t="s">
        <v>65</v>
      </c>
    </row>
    <row r="754" spans="4:15" x14ac:dyDescent="0.2">
      <c r="D754" s="61" t="str">
        <f t="shared" si="715"/>
        <v/>
      </c>
      <c r="I754" s="70" t="str">
        <f>IF(IF(A754='Date du mois'!$B$4,A754,"")=0,"",IF(A754='Date du mois'!$B$4,A754,""))</f>
        <v/>
      </c>
      <c r="J754" s="80" t="str">
        <f t="shared" ref="J754:K754" si="765">IF(I754&lt;&gt;"",B754,"")</f>
        <v/>
      </c>
      <c r="K754" s="80" t="str">
        <f t="shared" si="765"/>
        <v/>
      </c>
      <c r="M754" s="57" t="s">
        <v>65</v>
      </c>
      <c r="N754" t="s">
        <v>65</v>
      </c>
      <c r="O754" t="s">
        <v>65</v>
      </c>
    </row>
    <row r="755" spans="4:15" x14ac:dyDescent="0.2">
      <c r="D755" s="61" t="str">
        <f t="shared" si="715"/>
        <v/>
      </c>
      <c r="I755" s="70" t="str">
        <f>IF(IF(A755='Date du mois'!$B$4,A755,"")=0,"",IF(A755='Date du mois'!$B$4,A755,""))</f>
        <v/>
      </c>
      <c r="J755" s="80" t="str">
        <f t="shared" ref="J755:K755" si="766">IF(I755&lt;&gt;"",B755,"")</f>
        <v/>
      </c>
      <c r="K755" s="80" t="str">
        <f t="shared" si="766"/>
        <v/>
      </c>
      <c r="M755" s="57" t="s">
        <v>65</v>
      </c>
      <c r="N755" t="s">
        <v>65</v>
      </c>
      <c r="O755" t="s">
        <v>65</v>
      </c>
    </row>
    <row r="756" spans="4:15" x14ac:dyDescent="0.2">
      <c r="D756" s="61" t="str">
        <f t="shared" si="715"/>
        <v/>
      </c>
      <c r="I756" s="70" t="str">
        <f>IF(IF(A756='Date du mois'!$B$4,A756,"")=0,"",IF(A756='Date du mois'!$B$4,A756,""))</f>
        <v/>
      </c>
      <c r="J756" s="80" t="str">
        <f t="shared" ref="J756:K756" si="767">IF(I756&lt;&gt;"",B756,"")</f>
        <v/>
      </c>
      <c r="K756" s="80" t="str">
        <f t="shared" si="767"/>
        <v/>
      </c>
      <c r="M756" s="57" t="s">
        <v>65</v>
      </c>
      <c r="N756" t="s">
        <v>65</v>
      </c>
      <c r="O756" t="s">
        <v>65</v>
      </c>
    </row>
    <row r="757" spans="4:15" x14ac:dyDescent="0.2">
      <c r="D757" s="61" t="str">
        <f t="shared" si="715"/>
        <v/>
      </c>
      <c r="I757" s="70" t="str">
        <f>IF(IF(A757='Date du mois'!$B$4,A757,"")=0,"",IF(A757='Date du mois'!$B$4,A757,""))</f>
        <v/>
      </c>
      <c r="J757" s="80" t="str">
        <f t="shared" ref="J757:K757" si="768">IF(I757&lt;&gt;"",B757,"")</f>
        <v/>
      </c>
      <c r="K757" s="80" t="str">
        <f t="shared" si="768"/>
        <v/>
      </c>
      <c r="M757" s="57" t="s">
        <v>65</v>
      </c>
      <c r="N757" t="s">
        <v>65</v>
      </c>
      <c r="O757" t="s">
        <v>65</v>
      </c>
    </row>
    <row r="758" spans="4:15" x14ac:dyDescent="0.2">
      <c r="D758" s="61" t="str">
        <f t="shared" si="715"/>
        <v/>
      </c>
      <c r="I758" s="70" t="str">
        <f>IF(IF(A758='Date du mois'!$B$4,A758,"")=0,"",IF(A758='Date du mois'!$B$4,A758,""))</f>
        <v/>
      </c>
      <c r="J758" s="80" t="str">
        <f t="shared" ref="J758:K758" si="769">IF(I758&lt;&gt;"",B758,"")</f>
        <v/>
      </c>
      <c r="K758" s="80" t="str">
        <f t="shared" si="769"/>
        <v/>
      </c>
      <c r="M758" s="57" t="s">
        <v>65</v>
      </c>
      <c r="N758" t="s">
        <v>65</v>
      </c>
      <c r="O758" t="s">
        <v>65</v>
      </c>
    </row>
    <row r="759" spans="4:15" x14ac:dyDescent="0.2">
      <c r="D759" s="61" t="str">
        <f t="shared" si="715"/>
        <v/>
      </c>
      <c r="I759" s="70" t="str">
        <f>IF(IF(A759='Date du mois'!$B$4,A759,"")=0,"",IF(A759='Date du mois'!$B$4,A759,""))</f>
        <v/>
      </c>
      <c r="J759" s="80" t="str">
        <f t="shared" ref="J759:K759" si="770">IF(I759&lt;&gt;"",B759,"")</f>
        <v/>
      </c>
      <c r="K759" s="80" t="str">
        <f t="shared" si="770"/>
        <v/>
      </c>
      <c r="M759" s="57" t="s">
        <v>65</v>
      </c>
      <c r="N759" t="s">
        <v>65</v>
      </c>
      <c r="O759" t="s">
        <v>65</v>
      </c>
    </row>
    <row r="760" spans="4:15" x14ac:dyDescent="0.2">
      <c r="D760" s="61" t="str">
        <f t="shared" si="715"/>
        <v/>
      </c>
      <c r="I760" s="70" t="str">
        <f>IF(IF(A760='Date du mois'!$B$4,A760,"")=0,"",IF(A760='Date du mois'!$B$4,A760,""))</f>
        <v/>
      </c>
      <c r="J760" s="80" t="str">
        <f t="shared" ref="J760:K760" si="771">IF(I760&lt;&gt;"",B760,"")</f>
        <v/>
      </c>
      <c r="K760" s="80" t="str">
        <f t="shared" si="771"/>
        <v/>
      </c>
      <c r="M760" s="57" t="s">
        <v>65</v>
      </c>
      <c r="N760" t="s">
        <v>65</v>
      </c>
      <c r="O760" t="s">
        <v>65</v>
      </c>
    </row>
    <row r="761" spans="4:15" x14ac:dyDescent="0.2">
      <c r="D761" s="61" t="str">
        <f t="shared" si="715"/>
        <v/>
      </c>
      <c r="I761" s="70" t="str">
        <f>IF(IF(A761='Date du mois'!$B$4,A761,"")=0,"",IF(A761='Date du mois'!$B$4,A761,""))</f>
        <v/>
      </c>
      <c r="J761" s="80" t="str">
        <f t="shared" ref="J761:K761" si="772">IF(I761&lt;&gt;"",B761,"")</f>
        <v/>
      </c>
      <c r="K761" s="80" t="str">
        <f t="shared" si="772"/>
        <v/>
      </c>
      <c r="M761" s="57" t="s">
        <v>65</v>
      </c>
      <c r="N761" t="s">
        <v>65</v>
      </c>
      <c r="O761" t="s">
        <v>65</v>
      </c>
    </row>
    <row r="762" spans="4:15" x14ac:dyDescent="0.2">
      <c r="D762" s="61" t="str">
        <f t="shared" si="715"/>
        <v/>
      </c>
      <c r="I762" s="70" t="str">
        <f>IF(IF(A762='Date du mois'!$B$4,A762,"")=0,"",IF(A762='Date du mois'!$B$4,A762,""))</f>
        <v/>
      </c>
      <c r="J762" s="80" t="str">
        <f t="shared" ref="J762:K762" si="773">IF(I762&lt;&gt;"",B762,"")</f>
        <v/>
      </c>
      <c r="K762" s="80" t="str">
        <f t="shared" si="773"/>
        <v/>
      </c>
      <c r="M762" s="57" t="s">
        <v>65</v>
      </c>
      <c r="N762" t="s">
        <v>65</v>
      </c>
      <c r="O762" t="s">
        <v>65</v>
      </c>
    </row>
    <row r="763" spans="4:15" x14ac:dyDescent="0.2">
      <c r="D763" s="61" t="str">
        <f t="shared" si="715"/>
        <v/>
      </c>
      <c r="I763" s="70" t="str">
        <f>IF(IF(A763='Date du mois'!$B$4,A763,"")=0,"",IF(A763='Date du mois'!$B$4,A763,""))</f>
        <v/>
      </c>
      <c r="J763" s="80" t="str">
        <f t="shared" ref="J763:K763" si="774">IF(I763&lt;&gt;"",B763,"")</f>
        <v/>
      </c>
      <c r="K763" s="80" t="str">
        <f t="shared" si="774"/>
        <v/>
      </c>
      <c r="M763" s="57" t="s">
        <v>65</v>
      </c>
      <c r="N763" t="s">
        <v>65</v>
      </c>
      <c r="O763" t="s">
        <v>65</v>
      </c>
    </row>
    <row r="764" spans="4:15" x14ac:dyDescent="0.2">
      <c r="D764" s="61" t="str">
        <f t="shared" si="715"/>
        <v/>
      </c>
      <c r="I764" s="70" t="str">
        <f>IF(IF(A764='Date du mois'!$B$4,A764,"")=0,"",IF(A764='Date du mois'!$B$4,A764,""))</f>
        <v/>
      </c>
      <c r="J764" s="80" t="str">
        <f t="shared" ref="J764:K764" si="775">IF(I764&lt;&gt;"",B764,"")</f>
        <v/>
      </c>
      <c r="K764" s="80" t="str">
        <f t="shared" si="775"/>
        <v/>
      </c>
      <c r="M764" s="57" t="s">
        <v>65</v>
      </c>
      <c r="N764" t="s">
        <v>65</v>
      </c>
      <c r="O764" t="s">
        <v>65</v>
      </c>
    </row>
    <row r="765" spans="4:15" x14ac:dyDescent="0.2">
      <c r="D765" s="61" t="str">
        <f t="shared" si="715"/>
        <v/>
      </c>
      <c r="I765" s="70" t="str">
        <f>IF(IF(A765='Date du mois'!$B$4,A765,"")=0,"",IF(A765='Date du mois'!$B$4,A765,""))</f>
        <v/>
      </c>
      <c r="J765" s="80" t="str">
        <f t="shared" ref="J765:K765" si="776">IF(I765&lt;&gt;"",B765,"")</f>
        <v/>
      </c>
      <c r="K765" s="80" t="str">
        <f t="shared" si="776"/>
        <v/>
      </c>
      <c r="M765" s="57" t="s">
        <v>65</v>
      </c>
      <c r="N765" t="s">
        <v>65</v>
      </c>
      <c r="O765" t="s">
        <v>65</v>
      </c>
    </row>
    <row r="766" spans="4:15" x14ac:dyDescent="0.2">
      <c r="D766" s="61" t="str">
        <f t="shared" si="715"/>
        <v/>
      </c>
      <c r="I766" s="70" t="str">
        <f>IF(IF(A766='Date du mois'!$B$4,A766,"")=0,"",IF(A766='Date du mois'!$B$4,A766,""))</f>
        <v/>
      </c>
      <c r="J766" s="80" t="str">
        <f t="shared" ref="J766:K766" si="777">IF(I766&lt;&gt;"",B766,"")</f>
        <v/>
      </c>
      <c r="K766" s="80" t="str">
        <f t="shared" si="777"/>
        <v/>
      </c>
      <c r="M766" s="57" t="s">
        <v>65</v>
      </c>
      <c r="N766" t="s">
        <v>65</v>
      </c>
      <c r="O766" t="s">
        <v>65</v>
      </c>
    </row>
    <row r="767" spans="4:15" x14ac:dyDescent="0.2">
      <c r="D767" s="61" t="str">
        <f t="shared" si="715"/>
        <v/>
      </c>
      <c r="I767" s="70" t="str">
        <f>IF(IF(A767='Date du mois'!$B$4,A767,"")=0,"",IF(A767='Date du mois'!$B$4,A767,""))</f>
        <v/>
      </c>
      <c r="J767" s="80" t="str">
        <f t="shared" ref="J767:K767" si="778">IF(I767&lt;&gt;"",B767,"")</f>
        <v/>
      </c>
      <c r="K767" s="80" t="str">
        <f t="shared" si="778"/>
        <v/>
      </c>
      <c r="M767" s="57" t="s">
        <v>65</v>
      </c>
      <c r="N767" t="s">
        <v>65</v>
      </c>
      <c r="O767" t="s">
        <v>65</v>
      </c>
    </row>
    <row r="768" spans="4:15" x14ac:dyDescent="0.2">
      <c r="D768" s="61" t="str">
        <f t="shared" si="715"/>
        <v/>
      </c>
      <c r="I768" s="70" t="str">
        <f>IF(IF(A768='Date du mois'!$B$4,A768,"")=0,"",IF(A768='Date du mois'!$B$4,A768,""))</f>
        <v/>
      </c>
      <c r="J768" s="80" t="str">
        <f t="shared" ref="J768:K768" si="779">IF(I768&lt;&gt;"",B768,"")</f>
        <v/>
      </c>
      <c r="K768" s="80" t="str">
        <f t="shared" si="779"/>
        <v/>
      </c>
      <c r="M768" s="57" t="s">
        <v>65</v>
      </c>
      <c r="N768" t="s">
        <v>65</v>
      </c>
      <c r="O768" t="s">
        <v>65</v>
      </c>
    </row>
    <row r="769" spans="4:15" x14ac:dyDescent="0.2">
      <c r="D769" s="61" t="str">
        <f t="shared" ref="D769:D832" si="780">IF(C769&lt;&gt;"",1,"")</f>
        <v/>
      </c>
      <c r="I769" s="70" t="str">
        <f>IF(IF(A769='Date du mois'!$B$4,A769,"")=0,"",IF(A769='Date du mois'!$B$4,A769,""))</f>
        <v/>
      </c>
      <c r="J769" s="80" t="str">
        <f t="shared" ref="J769:K769" si="781">IF(I769&lt;&gt;"",B769,"")</f>
        <v/>
      </c>
      <c r="K769" s="80" t="str">
        <f t="shared" si="781"/>
        <v/>
      </c>
      <c r="M769" s="57" t="s">
        <v>65</v>
      </c>
      <c r="N769" t="s">
        <v>65</v>
      </c>
      <c r="O769" t="s">
        <v>65</v>
      </c>
    </row>
    <row r="770" spans="4:15" x14ac:dyDescent="0.2">
      <c r="D770" s="61" t="str">
        <f t="shared" si="780"/>
        <v/>
      </c>
      <c r="I770" s="70" t="str">
        <f>IF(IF(A770='Date du mois'!$B$4,A770,"")=0,"",IF(A770='Date du mois'!$B$4,A770,""))</f>
        <v/>
      </c>
      <c r="J770" s="80" t="str">
        <f t="shared" ref="J770:K770" si="782">IF(I770&lt;&gt;"",B770,"")</f>
        <v/>
      </c>
      <c r="K770" s="80" t="str">
        <f t="shared" si="782"/>
        <v/>
      </c>
      <c r="M770" s="57" t="s">
        <v>65</v>
      </c>
      <c r="N770" t="s">
        <v>65</v>
      </c>
      <c r="O770" t="s">
        <v>65</v>
      </c>
    </row>
    <row r="771" spans="4:15" x14ac:dyDescent="0.2">
      <c r="D771" s="61" t="str">
        <f t="shared" si="780"/>
        <v/>
      </c>
      <c r="I771" s="70" t="str">
        <f>IF(IF(A771='Date du mois'!$B$4,A771,"")=0,"",IF(A771='Date du mois'!$B$4,A771,""))</f>
        <v/>
      </c>
      <c r="J771" s="80" t="str">
        <f t="shared" ref="J771:K771" si="783">IF(I771&lt;&gt;"",B771,"")</f>
        <v/>
      </c>
      <c r="K771" s="80" t="str">
        <f t="shared" si="783"/>
        <v/>
      </c>
      <c r="M771" s="57" t="s">
        <v>65</v>
      </c>
      <c r="N771" t="s">
        <v>65</v>
      </c>
      <c r="O771" t="s">
        <v>65</v>
      </c>
    </row>
    <row r="772" spans="4:15" x14ac:dyDescent="0.2">
      <c r="D772" s="61" t="str">
        <f t="shared" si="780"/>
        <v/>
      </c>
      <c r="I772" s="70" t="str">
        <f>IF(IF(A772='Date du mois'!$B$4,A772,"")=0,"",IF(A772='Date du mois'!$B$4,A772,""))</f>
        <v/>
      </c>
      <c r="J772" s="80" t="str">
        <f t="shared" ref="J772:K772" si="784">IF(I772&lt;&gt;"",B772,"")</f>
        <v/>
      </c>
      <c r="K772" s="80" t="str">
        <f t="shared" si="784"/>
        <v/>
      </c>
      <c r="M772" s="57" t="s">
        <v>65</v>
      </c>
      <c r="N772" t="s">
        <v>65</v>
      </c>
      <c r="O772" t="s">
        <v>65</v>
      </c>
    </row>
    <row r="773" spans="4:15" x14ac:dyDescent="0.2">
      <c r="D773" s="61" t="str">
        <f t="shared" si="780"/>
        <v/>
      </c>
      <c r="I773" s="70" t="str">
        <f>IF(IF(A773='Date du mois'!$B$4,A773,"")=0,"",IF(A773='Date du mois'!$B$4,A773,""))</f>
        <v/>
      </c>
      <c r="J773" s="80" t="str">
        <f t="shared" ref="J773:K773" si="785">IF(I773&lt;&gt;"",B773,"")</f>
        <v/>
      </c>
      <c r="K773" s="80" t="str">
        <f t="shared" si="785"/>
        <v/>
      </c>
      <c r="M773" s="57" t="s">
        <v>65</v>
      </c>
      <c r="N773" t="s">
        <v>65</v>
      </c>
      <c r="O773" t="s">
        <v>65</v>
      </c>
    </row>
    <row r="774" spans="4:15" x14ac:dyDescent="0.2">
      <c r="D774" s="61" t="str">
        <f t="shared" si="780"/>
        <v/>
      </c>
      <c r="I774" s="70" t="str">
        <f>IF(IF(A774='Date du mois'!$B$4,A774,"")=0,"",IF(A774='Date du mois'!$B$4,A774,""))</f>
        <v/>
      </c>
      <c r="J774" s="80" t="str">
        <f t="shared" ref="J774:K774" si="786">IF(I774&lt;&gt;"",B774,"")</f>
        <v/>
      </c>
      <c r="K774" s="80" t="str">
        <f t="shared" si="786"/>
        <v/>
      </c>
      <c r="M774" s="57" t="s">
        <v>65</v>
      </c>
      <c r="N774" t="s">
        <v>65</v>
      </c>
      <c r="O774" t="s">
        <v>65</v>
      </c>
    </row>
    <row r="775" spans="4:15" x14ac:dyDescent="0.2">
      <c r="D775" s="61" t="str">
        <f t="shared" si="780"/>
        <v/>
      </c>
      <c r="I775" s="70" t="str">
        <f>IF(IF(A775='Date du mois'!$B$4,A775,"")=0,"",IF(A775='Date du mois'!$B$4,A775,""))</f>
        <v/>
      </c>
      <c r="J775" s="80" t="str">
        <f t="shared" ref="J775:K775" si="787">IF(I775&lt;&gt;"",B775,"")</f>
        <v/>
      </c>
      <c r="K775" s="80" t="str">
        <f t="shared" si="787"/>
        <v/>
      </c>
      <c r="M775" s="57" t="s">
        <v>65</v>
      </c>
      <c r="N775" t="s">
        <v>65</v>
      </c>
      <c r="O775" t="s">
        <v>65</v>
      </c>
    </row>
    <row r="776" spans="4:15" x14ac:dyDescent="0.2">
      <c r="D776" s="61" t="str">
        <f t="shared" si="780"/>
        <v/>
      </c>
      <c r="I776" s="70" t="str">
        <f>IF(IF(A776='Date du mois'!$B$4,A776,"")=0,"",IF(A776='Date du mois'!$B$4,A776,""))</f>
        <v/>
      </c>
      <c r="J776" s="80" t="str">
        <f t="shared" ref="J776:K776" si="788">IF(I776&lt;&gt;"",B776,"")</f>
        <v/>
      </c>
      <c r="K776" s="80" t="str">
        <f t="shared" si="788"/>
        <v/>
      </c>
      <c r="M776" s="57" t="s">
        <v>65</v>
      </c>
      <c r="N776" t="s">
        <v>65</v>
      </c>
      <c r="O776" t="s">
        <v>65</v>
      </c>
    </row>
    <row r="777" spans="4:15" x14ac:dyDescent="0.2">
      <c r="D777" s="61" t="str">
        <f t="shared" si="780"/>
        <v/>
      </c>
      <c r="I777" s="70" t="str">
        <f>IF(IF(A777='Date du mois'!$B$4,A777,"")=0,"",IF(A777='Date du mois'!$B$4,A777,""))</f>
        <v/>
      </c>
      <c r="J777" s="80" t="str">
        <f t="shared" ref="J777:K777" si="789">IF(I777&lt;&gt;"",B777,"")</f>
        <v/>
      </c>
      <c r="K777" s="80" t="str">
        <f t="shared" si="789"/>
        <v/>
      </c>
      <c r="M777" s="57" t="s">
        <v>65</v>
      </c>
      <c r="N777" t="s">
        <v>65</v>
      </c>
      <c r="O777" t="s">
        <v>65</v>
      </c>
    </row>
    <row r="778" spans="4:15" x14ac:dyDescent="0.2">
      <c r="D778" s="61" t="str">
        <f t="shared" si="780"/>
        <v/>
      </c>
      <c r="I778" s="70" t="str">
        <f>IF(IF(A778='Date du mois'!$B$4,A778,"")=0,"",IF(A778='Date du mois'!$B$4,A778,""))</f>
        <v/>
      </c>
      <c r="J778" s="80" t="str">
        <f t="shared" ref="J778:K778" si="790">IF(I778&lt;&gt;"",B778,"")</f>
        <v/>
      </c>
      <c r="K778" s="80" t="str">
        <f t="shared" si="790"/>
        <v/>
      </c>
      <c r="M778" s="57" t="s">
        <v>65</v>
      </c>
      <c r="N778" t="s">
        <v>65</v>
      </c>
      <c r="O778" t="s">
        <v>65</v>
      </c>
    </row>
    <row r="779" spans="4:15" x14ac:dyDescent="0.2">
      <c r="D779" s="61" t="str">
        <f t="shared" si="780"/>
        <v/>
      </c>
      <c r="I779" s="70" t="str">
        <f>IF(IF(A779='Date du mois'!$B$4,A779,"")=0,"",IF(A779='Date du mois'!$B$4,A779,""))</f>
        <v/>
      </c>
      <c r="J779" s="80" t="str">
        <f t="shared" ref="J779:K779" si="791">IF(I779&lt;&gt;"",B779,"")</f>
        <v/>
      </c>
      <c r="K779" s="80" t="str">
        <f t="shared" si="791"/>
        <v/>
      </c>
      <c r="M779" s="57" t="s">
        <v>65</v>
      </c>
      <c r="N779" t="s">
        <v>65</v>
      </c>
      <c r="O779" t="s">
        <v>65</v>
      </c>
    </row>
    <row r="780" spans="4:15" x14ac:dyDescent="0.2">
      <c r="D780" s="61" t="str">
        <f t="shared" si="780"/>
        <v/>
      </c>
      <c r="I780" s="70" t="str">
        <f>IF(IF(A780='Date du mois'!$B$4,A780,"")=0,"",IF(A780='Date du mois'!$B$4,A780,""))</f>
        <v/>
      </c>
      <c r="J780" s="80" t="str">
        <f t="shared" ref="J780:K780" si="792">IF(I780&lt;&gt;"",B780,"")</f>
        <v/>
      </c>
      <c r="K780" s="80" t="str">
        <f t="shared" si="792"/>
        <v/>
      </c>
      <c r="M780" s="57" t="s">
        <v>65</v>
      </c>
      <c r="N780" t="s">
        <v>65</v>
      </c>
      <c r="O780" t="s">
        <v>65</v>
      </c>
    </row>
    <row r="781" spans="4:15" x14ac:dyDescent="0.2">
      <c r="D781" s="61" t="str">
        <f t="shared" si="780"/>
        <v/>
      </c>
      <c r="I781" s="70" t="str">
        <f>IF(IF(A781='Date du mois'!$B$4,A781,"")=0,"",IF(A781='Date du mois'!$B$4,A781,""))</f>
        <v/>
      </c>
      <c r="J781" s="80" t="str">
        <f t="shared" ref="J781:K781" si="793">IF(I781&lt;&gt;"",B781,"")</f>
        <v/>
      </c>
      <c r="K781" s="80" t="str">
        <f t="shared" si="793"/>
        <v/>
      </c>
      <c r="M781" s="57" t="s">
        <v>65</v>
      </c>
      <c r="N781" t="s">
        <v>65</v>
      </c>
      <c r="O781" t="s">
        <v>65</v>
      </c>
    </row>
    <row r="782" spans="4:15" x14ac:dyDescent="0.2">
      <c r="D782" s="61" t="str">
        <f t="shared" si="780"/>
        <v/>
      </c>
      <c r="I782" s="70" t="str">
        <f>IF(IF(A782='Date du mois'!$B$4,A782,"")=0,"",IF(A782='Date du mois'!$B$4,A782,""))</f>
        <v/>
      </c>
      <c r="J782" s="80" t="str">
        <f t="shared" ref="J782:K782" si="794">IF(I782&lt;&gt;"",B782,"")</f>
        <v/>
      </c>
      <c r="K782" s="80" t="str">
        <f t="shared" si="794"/>
        <v/>
      </c>
      <c r="M782" s="57" t="s">
        <v>65</v>
      </c>
      <c r="N782" t="s">
        <v>65</v>
      </c>
      <c r="O782" t="s">
        <v>65</v>
      </c>
    </row>
    <row r="783" spans="4:15" x14ac:dyDescent="0.2">
      <c r="D783" s="61" t="str">
        <f t="shared" si="780"/>
        <v/>
      </c>
      <c r="I783" s="70" t="str">
        <f>IF(IF(A783='Date du mois'!$B$4,A783,"")=0,"",IF(A783='Date du mois'!$B$4,A783,""))</f>
        <v/>
      </c>
      <c r="J783" s="80" t="str">
        <f t="shared" ref="J783:K783" si="795">IF(I783&lt;&gt;"",B783,"")</f>
        <v/>
      </c>
      <c r="K783" s="80" t="str">
        <f t="shared" si="795"/>
        <v/>
      </c>
      <c r="M783" s="57" t="s">
        <v>65</v>
      </c>
      <c r="N783" t="s">
        <v>65</v>
      </c>
      <c r="O783" t="s">
        <v>65</v>
      </c>
    </row>
    <row r="784" spans="4:15" x14ac:dyDescent="0.2">
      <c r="D784" s="61" t="str">
        <f t="shared" si="780"/>
        <v/>
      </c>
      <c r="I784" s="70" t="str">
        <f>IF(IF(A784='Date du mois'!$B$4,A784,"")=0,"",IF(A784='Date du mois'!$B$4,A784,""))</f>
        <v/>
      </c>
      <c r="J784" s="80" t="str">
        <f t="shared" ref="J784:K784" si="796">IF(I784&lt;&gt;"",B784,"")</f>
        <v/>
      </c>
      <c r="K784" s="80" t="str">
        <f t="shared" si="796"/>
        <v/>
      </c>
      <c r="M784" s="57" t="s">
        <v>65</v>
      </c>
      <c r="N784" t="s">
        <v>65</v>
      </c>
      <c r="O784" t="s">
        <v>65</v>
      </c>
    </row>
    <row r="785" spans="4:15" x14ac:dyDescent="0.2">
      <c r="D785" s="61" t="str">
        <f t="shared" si="780"/>
        <v/>
      </c>
      <c r="I785" s="70" t="str">
        <f>IF(IF(A785='Date du mois'!$B$4,A785,"")=0,"",IF(A785='Date du mois'!$B$4,A785,""))</f>
        <v/>
      </c>
      <c r="J785" s="80" t="str">
        <f t="shared" ref="J785:K785" si="797">IF(I785&lt;&gt;"",B785,"")</f>
        <v/>
      </c>
      <c r="K785" s="80" t="str">
        <f t="shared" si="797"/>
        <v/>
      </c>
      <c r="M785" s="57" t="s">
        <v>65</v>
      </c>
      <c r="N785" t="s">
        <v>65</v>
      </c>
      <c r="O785" t="s">
        <v>65</v>
      </c>
    </row>
    <row r="786" spans="4:15" x14ac:dyDescent="0.2">
      <c r="D786" s="61" t="str">
        <f t="shared" si="780"/>
        <v/>
      </c>
      <c r="I786" s="70" t="str">
        <f>IF(IF(A786='Date du mois'!$B$4,A786,"")=0,"",IF(A786='Date du mois'!$B$4,A786,""))</f>
        <v/>
      </c>
      <c r="J786" s="80" t="str">
        <f t="shared" ref="J786:K786" si="798">IF(I786&lt;&gt;"",B786,"")</f>
        <v/>
      </c>
      <c r="K786" s="80" t="str">
        <f t="shared" si="798"/>
        <v/>
      </c>
      <c r="M786" s="57" t="s">
        <v>65</v>
      </c>
      <c r="N786" t="s">
        <v>65</v>
      </c>
      <c r="O786" t="s">
        <v>65</v>
      </c>
    </row>
    <row r="787" spans="4:15" x14ac:dyDescent="0.2">
      <c r="D787" s="61" t="str">
        <f t="shared" si="780"/>
        <v/>
      </c>
      <c r="I787" s="70" t="str">
        <f>IF(IF(A787='Date du mois'!$B$4,A787,"")=0,"",IF(A787='Date du mois'!$B$4,A787,""))</f>
        <v/>
      </c>
      <c r="J787" s="80" t="str">
        <f t="shared" ref="J787:K787" si="799">IF(I787&lt;&gt;"",B787,"")</f>
        <v/>
      </c>
      <c r="K787" s="80" t="str">
        <f t="shared" si="799"/>
        <v/>
      </c>
      <c r="M787" s="57" t="s">
        <v>65</v>
      </c>
      <c r="N787" t="s">
        <v>65</v>
      </c>
      <c r="O787" t="s">
        <v>65</v>
      </c>
    </row>
    <row r="788" spans="4:15" x14ac:dyDescent="0.2">
      <c r="D788" s="61" t="str">
        <f t="shared" si="780"/>
        <v/>
      </c>
      <c r="I788" s="70" t="str">
        <f>IF(IF(A788='Date du mois'!$B$4,A788,"")=0,"",IF(A788='Date du mois'!$B$4,A788,""))</f>
        <v/>
      </c>
      <c r="J788" s="80" t="str">
        <f t="shared" ref="J788:K788" si="800">IF(I788&lt;&gt;"",B788,"")</f>
        <v/>
      </c>
      <c r="K788" s="80" t="str">
        <f t="shared" si="800"/>
        <v/>
      </c>
      <c r="M788" s="57" t="s">
        <v>65</v>
      </c>
      <c r="N788" t="s">
        <v>65</v>
      </c>
      <c r="O788" t="s">
        <v>65</v>
      </c>
    </row>
    <row r="789" spans="4:15" x14ac:dyDescent="0.2">
      <c r="D789" s="61" t="str">
        <f t="shared" si="780"/>
        <v/>
      </c>
      <c r="I789" s="70" t="str">
        <f>IF(IF(A789='Date du mois'!$B$4,A789,"")=0,"",IF(A789='Date du mois'!$B$4,A789,""))</f>
        <v/>
      </c>
      <c r="J789" s="80" t="str">
        <f t="shared" ref="J789:K789" si="801">IF(I789&lt;&gt;"",B789,"")</f>
        <v/>
      </c>
      <c r="K789" s="80" t="str">
        <f t="shared" si="801"/>
        <v/>
      </c>
      <c r="M789" s="57" t="s">
        <v>65</v>
      </c>
      <c r="N789" t="s">
        <v>65</v>
      </c>
      <c r="O789" t="s">
        <v>65</v>
      </c>
    </row>
    <row r="790" spans="4:15" x14ac:dyDescent="0.2">
      <c r="D790" s="61" t="str">
        <f t="shared" si="780"/>
        <v/>
      </c>
      <c r="I790" s="70" t="str">
        <f>IF(IF(A790='Date du mois'!$B$4,A790,"")=0,"",IF(A790='Date du mois'!$B$4,A790,""))</f>
        <v/>
      </c>
      <c r="J790" s="80" t="str">
        <f t="shared" ref="J790:K790" si="802">IF(I790&lt;&gt;"",B790,"")</f>
        <v/>
      </c>
      <c r="K790" s="80" t="str">
        <f t="shared" si="802"/>
        <v/>
      </c>
      <c r="M790" s="57" t="s">
        <v>65</v>
      </c>
      <c r="N790" t="s">
        <v>65</v>
      </c>
      <c r="O790" t="s">
        <v>65</v>
      </c>
    </row>
    <row r="791" spans="4:15" x14ac:dyDescent="0.2">
      <c r="D791" s="61" t="str">
        <f t="shared" si="780"/>
        <v/>
      </c>
      <c r="I791" s="70" t="str">
        <f>IF(IF(A791='Date du mois'!$B$4,A791,"")=0,"",IF(A791='Date du mois'!$B$4,A791,""))</f>
        <v/>
      </c>
      <c r="J791" s="80" t="str">
        <f t="shared" ref="J791:K791" si="803">IF(I791&lt;&gt;"",B791,"")</f>
        <v/>
      </c>
      <c r="K791" s="80" t="str">
        <f t="shared" si="803"/>
        <v/>
      </c>
      <c r="M791" s="57" t="s">
        <v>65</v>
      </c>
      <c r="N791" t="s">
        <v>65</v>
      </c>
      <c r="O791" t="s">
        <v>65</v>
      </c>
    </row>
    <row r="792" spans="4:15" x14ac:dyDescent="0.2">
      <c r="D792" s="61" t="str">
        <f t="shared" si="780"/>
        <v/>
      </c>
      <c r="I792" s="70" t="str">
        <f>IF(IF(A792='Date du mois'!$B$4,A792,"")=0,"",IF(A792='Date du mois'!$B$4,A792,""))</f>
        <v/>
      </c>
      <c r="J792" s="80" t="str">
        <f t="shared" ref="J792:K792" si="804">IF(I792&lt;&gt;"",B792,"")</f>
        <v/>
      </c>
      <c r="K792" s="80" t="str">
        <f t="shared" si="804"/>
        <v/>
      </c>
      <c r="M792" s="57" t="s">
        <v>65</v>
      </c>
      <c r="N792" t="s">
        <v>65</v>
      </c>
      <c r="O792" t="s">
        <v>65</v>
      </c>
    </row>
    <row r="793" spans="4:15" x14ac:dyDescent="0.2">
      <c r="D793" s="61" t="str">
        <f t="shared" si="780"/>
        <v/>
      </c>
      <c r="I793" s="70" t="str">
        <f>IF(IF(A793='Date du mois'!$B$4,A793,"")=0,"",IF(A793='Date du mois'!$B$4,A793,""))</f>
        <v/>
      </c>
      <c r="J793" s="80" t="str">
        <f t="shared" ref="J793:K793" si="805">IF(I793&lt;&gt;"",B793,"")</f>
        <v/>
      </c>
      <c r="K793" s="80" t="str">
        <f t="shared" si="805"/>
        <v/>
      </c>
      <c r="M793" s="57" t="s">
        <v>65</v>
      </c>
      <c r="N793" t="s">
        <v>65</v>
      </c>
      <c r="O793" t="s">
        <v>65</v>
      </c>
    </row>
    <row r="794" spans="4:15" x14ac:dyDescent="0.2">
      <c r="D794" s="61" t="str">
        <f t="shared" si="780"/>
        <v/>
      </c>
      <c r="I794" s="70" t="str">
        <f>IF(IF(A794='Date du mois'!$B$4,A794,"")=0,"",IF(A794='Date du mois'!$B$4,A794,""))</f>
        <v/>
      </c>
      <c r="J794" s="80" t="str">
        <f t="shared" ref="J794:K794" si="806">IF(I794&lt;&gt;"",B794,"")</f>
        <v/>
      </c>
      <c r="K794" s="80" t="str">
        <f t="shared" si="806"/>
        <v/>
      </c>
      <c r="M794" s="57" t="s">
        <v>65</v>
      </c>
      <c r="N794" t="s">
        <v>65</v>
      </c>
      <c r="O794" t="s">
        <v>65</v>
      </c>
    </row>
    <row r="795" spans="4:15" x14ac:dyDescent="0.2">
      <c r="D795" s="61" t="str">
        <f t="shared" si="780"/>
        <v/>
      </c>
      <c r="I795" s="70" t="str">
        <f>IF(IF(A795='Date du mois'!$B$4,A795,"")=0,"",IF(A795='Date du mois'!$B$4,A795,""))</f>
        <v/>
      </c>
      <c r="J795" s="80" t="str">
        <f t="shared" ref="J795:K795" si="807">IF(I795&lt;&gt;"",B795,"")</f>
        <v/>
      </c>
      <c r="K795" s="80" t="str">
        <f t="shared" si="807"/>
        <v/>
      </c>
      <c r="M795" s="57" t="s">
        <v>65</v>
      </c>
      <c r="N795" t="s">
        <v>65</v>
      </c>
      <c r="O795" t="s">
        <v>65</v>
      </c>
    </row>
    <row r="796" spans="4:15" x14ac:dyDescent="0.2">
      <c r="D796" s="61" t="str">
        <f t="shared" si="780"/>
        <v/>
      </c>
      <c r="I796" s="70" t="str">
        <f>IF(IF(A796='Date du mois'!$B$4,A796,"")=0,"",IF(A796='Date du mois'!$B$4,A796,""))</f>
        <v/>
      </c>
      <c r="J796" s="80" t="str">
        <f t="shared" ref="J796:K796" si="808">IF(I796&lt;&gt;"",B796,"")</f>
        <v/>
      </c>
      <c r="K796" s="80" t="str">
        <f t="shared" si="808"/>
        <v/>
      </c>
      <c r="M796" s="57" t="s">
        <v>65</v>
      </c>
      <c r="N796" t="s">
        <v>65</v>
      </c>
      <c r="O796" t="s">
        <v>65</v>
      </c>
    </row>
    <row r="797" spans="4:15" x14ac:dyDescent="0.2">
      <c r="D797" s="61" t="str">
        <f t="shared" si="780"/>
        <v/>
      </c>
      <c r="I797" s="70" t="str">
        <f>IF(IF(A797='Date du mois'!$B$4,A797,"")=0,"",IF(A797='Date du mois'!$B$4,A797,""))</f>
        <v/>
      </c>
      <c r="J797" s="80" t="str">
        <f t="shared" ref="J797:K797" si="809">IF(I797&lt;&gt;"",B797,"")</f>
        <v/>
      </c>
      <c r="K797" s="80" t="str">
        <f t="shared" si="809"/>
        <v/>
      </c>
      <c r="M797" s="57" t="s">
        <v>65</v>
      </c>
      <c r="N797" t="s">
        <v>65</v>
      </c>
      <c r="O797" t="s">
        <v>65</v>
      </c>
    </row>
    <row r="798" spans="4:15" x14ac:dyDescent="0.2">
      <c r="D798" s="61" t="str">
        <f t="shared" si="780"/>
        <v/>
      </c>
      <c r="I798" s="70" t="str">
        <f>IF(IF(A798='Date du mois'!$B$4,A798,"")=0,"",IF(A798='Date du mois'!$B$4,A798,""))</f>
        <v/>
      </c>
      <c r="J798" s="80" t="str">
        <f t="shared" ref="J798:K798" si="810">IF(I798&lt;&gt;"",B798,"")</f>
        <v/>
      </c>
      <c r="K798" s="80" t="str">
        <f t="shared" si="810"/>
        <v/>
      </c>
      <c r="M798" s="57" t="s">
        <v>65</v>
      </c>
      <c r="N798" t="s">
        <v>65</v>
      </c>
      <c r="O798" t="s">
        <v>65</v>
      </c>
    </row>
    <row r="799" spans="4:15" x14ac:dyDescent="0.2">
      <c r="D799" s="61" t="str">
        <f t="shared" si="780"/>
        <v/>
      </c>
      <c r="I799" s="70" t="str">
        <f>IF(IF(A799='Date du mois'!$B$4,A799,"")=0,"",IF(A799='Date du mois'!$B$4,A799,""))</f>
        <v/>
      </c>
      <c r="J799" s="80" t="str">
        <f t="shared" ref="J799:K799" si="811">IF(I799&lt;&gt;"",B799,"")</f>
        <v/>
      </c>
      <c r="K799" s="80" t="str">
        <f t="shared" si="811"/>
        <v/>
      </c>
      <c r="M799" s="57" t="s">
        <v>65</v>
      </c>
      <c r="N799" t="s">
        <v>65</v>
      </c>
      <c r="O799" t="s">
        <v>65</v>
      </c>
    </row>
    <row r="800" spans="4:15" x14ac:dyDescent="0.2">
      <c r="D800" s="61" t="str">
        <f t="shared" si="780"/>
        <v/>
      </c>
      <c r="I800" s="70" t="str">
        <f>IF(IF(A800='Date du mois'!$B$4,A800,"")=0,"",IF(A800='Date du mois'!$B$4,A800,""))</f>
        <v/>
      </c>
      <c r="J800" s="80" t="str">
        <f t="shared" ref="J800:K800" si="812">IF(I800&lt;&gt;"",B800,"")</f>
        <v/>
      </c>
      <c r="K800" s="80" t="str">
        <f t="shared" si="812"/>
        <v/>
      </c>
      <c r="M800" s="57" t="s">
        <v>65</v>
      </c>
      <c r="N800" t="s">
        <v>65</v>
      </c>
      <c r="O800" t="s">
        <v>65</v>
      </c>
    </row>
    <row r="801" spans="4:15" x14ac:dyDescent="0.2">
      <c r="D801" s="61" t="str">
        <f t="shared" si="780"/>
        <v/>
      </c>
      <c r="I801" s="70" t="str">
        <f>IF(IF(A801='Date du mois'!$B$4,A801,"")=0,"",IF(A801='Date du mois'!$B$4,A801,""))</f>
        <v/>
      </c>
      <c r="J801" s="80" t="str">
        <f t="shared" ref="J801:K801" si="813">IF(I801&lt;&gt;"",B801,"")</f>
        <v/>
      </c>
      <c r="K801" s="80" t="str">
        <f t="shared" si="813"/>
        <v/>
      </c>
      <c r="M801" s="57" t="s">
        <v>65</v>
      </c>
      <c r="N801" t="s">
        <v>65</v>
      </c>
      <c r="O801" t="s">
        <v>65</v>
      </c>
    </row>
    <row r="802" spans="4:15" x14ac:dyDescent="0.2">
      <c r="D802" s="61" t="str">
        <f t="shared" si="780"/>
        <v/>
      </c>
      <c r="I802" s="70" t="str">
        <f>IF(IF(A802='Date du mois'!$B$4,A802,"")=0,"",IF(A802='Date du mois'!$B$4,A802,""))</f>
        <v/>
      </c>
      <c r="J802" s="80" t="str">
        <f t="shared" ref="J802:K802" si="814">IF(I802&lt;&gt;"",B802,"")</f>
        <v/>
      </c>
      <c r="K802" s="80" t="str">
        <f t="shared" si="814"/>
        <v/>
      </c>
      <c r="M802" s="57" t="s">
        <v>65</v>
      </c>
      <c r="N802" t="s">
        <v>65</v>
      </c>
      <c r="O802" t="s">
        <v>65</v>
      </c>
    </row>
    <row r="803" spans="4:15" x14ac:dyDescent="0.2">
      <c r="D803" s="61" t="str">
        <f t="shared" si="780"/>
        <v/>
      </c>
      <c r="I803" s="70" t="str">
        <f>IF(IF(A803='Date du mois'!$B$4,A803,"")=0,"",IF(A803='Date du mois'!$B$4,A803,""))</f>
        <v/>
      </c>
      <c r="J803" s="80" t="str">
        <f t="shared" ref="J803:K803" si="815">IF(I803&lt;&gt;"",B803,"")</f>
        <v/>
      </c>
      <c r="K803" s="80" t="str">
        <f t="shared" si="815"/>
        <v/>
      </c>
      <c r="M803" s="57" t="s">
        <v>65</v>
      </c>
      <c r="N803" t="s">
        <v>65</v>
      </c>
      <c r="O803" t="s">
        <v>65</v>
      </c>
    </row>
    <row r="804" spans="4:15" x14ac:dyDescent="0.2">
      <c r="D804" s="61" t="str">
        <f t="shared" si="780"/>
        <v/>
      </c>
      <c r="I804" s="70" t="str">
        <f>IF(IF(A804='Date du mois'!$B$4,A804,"")=0,"",IF(A804='Date du mois'!$B$4,A804,""))</f>
        <v/>
      </c>
      <c r="J804" s="80" t="str">
        <f t="shared" ref="J804:K804" si="816">IF(I804&lt;&gt;"",B804,"")</f>
        <v/>
      </c>
      <c r="K804" s="80" t="str">
        <f t="shared" si="816"/>
        <v/>
      </c>
      <c r="M804" s="57" t="s">
        <v>65</v>
      </c>
      <c r="N804" t="s">
        <v>65</v>
      </c>
      <c r="O804" t="s">
        <v>65</v>
      </c>
    </row>
    <row r="805" spans="4:15" x14ac:dyDescent="0.2">
      <c r="D805" s="61" t="str">
        <f t="shared" si="780"/>
        <v/>
      </c>
      <c r="I805" s="70" t="str">
        <f>IF(IF(A805='Date du mois'!$B$4,A805,"")=0,"",IF(A805='Date du mois'!$B$4,A805,""))</f>
        <v/>
      </c>
      <c r="J805" s="80" t="str">
        <f t="shared" ref="J805:K805" si="817">IF(I805&lt;&gt;"",B805,"")</f>
        <v/>
      </c>
      <c r="K805" s="80" t="str">
        <f t="shared" si="817"/>
        <v/>
      </c>
      <c r="M805" s="57" t="s">
        <v>65</v>
      </c>
      <c r="N805" t="s">
        <v>65</v>
      </c>
      <c r="O805" t="s">
        <v>65</v>
      </c>
    </row>
    <row r="806" spans="4:15" x14ac:dyDescent="0.2">
      <c r="D806" s="61" t="str">
        <f t="shared" si="780"/>
        <v/>
      </c>
      <c r="I806" s="70" t="str">
        <f>IF(IF(A806='Date du mois'!$B$4,A806,"")=0,"",IF(A806='Date du mois'!$B$4,A806,""))</f>
        <v/>
      </c>
      <c r="J806" s="80" t="str">
        <f t="shared" ref="J806:K806" si="818">IF(I806&lt;&gt;"",B806,"")</f>
        <v/>
      </c>
      <c r="K806" s="80" t="str">
        <f t="shared" si="818"/>
        <v/>
      </c>
      <c r="M806" s="57" t="s">
        <v>65</v>
      </c>
      <c r="N806" t="s">
        <v>65</v>
      </c>
      <c r="O806" t="s">
        <v>65</v>
      </c>
    </row>
    <row r="807" spans="4:15" x14ac:dyDescent="0.2">
      <c r="D807" s="61" t="str">
        <f t="shared" si="780"/>
        <v/>
      </c>
      <c r="I807" s="70" t="str">
        <f>IF(IF(A807='Date du mois'!$B$4,A807,"")=0,"",IF(A807='Date du mois'!$B$4,A807,""))</f>
        <v/>
      </c>
      <c r="J807" s="80" t="str">
        <f t="shared" ref="J807:K807" si="819">IF(I807&lt;&gt;"",B807,"")</f>
        <v/>
      </c>
      <c r="K807" s="80" t="str">
        <f t="shared" si="819"/>
        <v/>
      </c>
      <c r="M807" s="57" t="s">
        <v>65</v>
      </c>
      <c r="N807" t="s">
        <v>65</v>
      </c>
      <c r="O807" t="s">
        <v>65</v>
      </c>
    </row>
    <row r="808" spans="4:15" x14ac:dyDescent="0.2">
      <c r="D808" s="61" t="str">
        <f t="shared" si="780"/>
        <v/>
      </c>
      <c r="I808" s="70" t="str">
        <f>IF(IF(A808='Date du mois'!$B$4,A808,"")=0,"",IF(A808='Date du mois'!$B$4,A808,""))</f>
        <v/>
      </c>
      <c r="J808" s="80" t="str">
        <f t="shared" ref="J808:K808" si="820">IF(I808&lt;&gt;"",B808,"")</f>
        <v/>
      </c>
      <c r="K808" s="80" t="str">
        <f t="shared" si="820"/>
        <v/>
      </c>
      <c r="M808" s="57" t="s">
        <v>65</v>
      </c>
      <c r="N808" t="s">
        <v>65</v>
      </c>
      <c r="O808" t="s">
        <v>65</v>
      </c>
    </row>
    <row r="809" spans="4:15" x14ac:dyDescent="0.2">
      <c r="D809" s="61" t="str">
        <f t="shared" si="780"/>
        <v/>
      </c>
      <c r="I809" s="70" t="str">
        <f>IF(IF(A809='Date du mois'!$B$4,A809,"")=0,"",IF(A809='Date du mois'!$B$4,A809,""))</f>
        <v/>
      </c>
      <c r="J809" s="80" t="str">
        <f t="shared" ref="J809:K809" si="821">IF(I809&lt;&gt;"",B809,"")</f>
        <v/>
      </c>
      <c r="K809" s="80" t="str">
        <f t="shared" si="821"/>
        <v/>
      </c>
      <c r="M809" s="57" t="s">
        <v>65</v>
      </c>
      <c r="N809" t="s">
        <v>65</v>
      </c>
      <c r="O809" t="s">
        <v>65</v>
      </c>
    </row>
    <row r="810" spans="4:15" x14ac:dyDescent="0.2">
      <c r="D810" s="61" t="str">
        <f t="shared" si="780"/>
        <v/>
      </c>
      <c r="I810" s="70" t="str">
        <f>IF(IF(A810='Date du mois'!$B$4,A810,"")=0,"",IF(A810='Date du mois'!$B$4,A810,""))</f>
        <v/>
      </c>
      <c r="J810" s="80" t="str">
        <f t="shared" ref="J810:K810" si="822">IF(I810&lt;&gt;"",B810,"")</f>
        <v/>
      </c>
      <c r="K810" s="80" t="str">
        <f t="shared" si="822"/>
        <v/>
      </c>
      <c r="M810" s="57" t="s">
        <v>65</v>
      </c>
      <c r="N810" t="s">
        <v>65</v>
      </c>
      <c r="O810" t="s">
        <v>65</v>
      </c>
    </row>
    <row r="811" spans="4:15" x14ac:dyDescent="0.2">
      <c r="D811" s="61" t="str">
        <f t="shared" si="780"/>
        <v/>
      </c>
      <c r="I811" s="70" t="str">
        <f>IF(IF(A811='Date du mois'!$B$4,A811,"")=0,"",IF(A811='Date du mois'!$B$4,A811,""))</f>
        <v/>
      </c>
      <c r="J811" s="80" t="str">
        <f t="shared" ref="J811:K811" si="823">IF(I811&lt;&gt;"",B811,"")</f>
        <v/>
      </c>
      <c r="K811" s="80" t="str">
        <f t="shared" si="823"/>
        <v/>
      </c>
      <c r="M811" s="57" t="s">
        <v>65</v>
      </c>
      <c r="N811" t="s">
        <v>65</v>
      </c>
      <c r="O811" t="s">
        <v>65</v>
      </c>
    </row>
    <row r="812" spans="4:15" x14ac:dyDescent="0.2">
      <c r="D812" s="61" t="str">
        <f t="shared" si="780"/>
        <v/>
      </c>
      <c r="I812" s="70" t="str">
        <f>IF(IF(A812='Date du mois'!$B$4,A812,"")=0,"",IF(A812='Date du mois'!$B$4,A812,""))</f>
        <v/>
      </c>
      <c r="J812" s="80" t="str">
        <f t="shared" ref="J812:K812" si="824">IF(I812&lt;&gt;"",B812,"")</f>
        <v/>
      </c>
      <c r="K812" s="80" t="str">
        <f t="shared" si="824"/>
        <v/>
      </c>
      <c r="M812" s="57" t="s">
        <v>65</v>
      </c>
      <c r="N812" t="s">
        <v>65</v>
      </c>
      <c r="O812" t="s">
        <v>65</v>
      </c>
    </row>
    <row r="813" spans="4:15" x14ac:dyDescent="0.2">
      <c r="D813" s="61" t="str">
        <f t="shared" si="780"/>
        <v/>
      </c>
      <c r="I813" s="70" t="str">
        <f>IF(IF(A813='Date du mois'!$B$4,A813,"")=0,"",IF(A813='Date du mois'!$B$4,A813,""))</f>
        <v/>
      </c>
      <c r="J813" s="80" t="str">
        <f t="shared" ref="J813:K813" si="825">IF(I813&lt;&gt;"",B813,"")</f>
        <v/>
      </c>
      <c r="K813" s="80" t="str">
        <f t="shared" si="825"/>
        <v/>
      </c>
      <c r="M813" s="57" t="s">
        <v>65</v>
      </c>
      <c r="N813" t="s">
        <v>65</v>
      </c>
      <c r="O813" t="s">
        <v>65</v>
      </c>
    </row>
    <row r="814" spans="4:15" x14ac:dyDescent="0.2">
      <c r="D814" s="61" t="str">
        <f t="shared" si="780"/>
        <v/>
      </c>
      <c r="I814" s="70" t="str">
        <f>IF(IF(A814='Date du mois'!$B$4,A814,"")=0,"",IF(A814='Date du mois'!$B$4,A814,""))</f>
        <v/>
      </c>
      <c r="J814" s="80" t="str">
        <f t="shared" ref="J814:K814" si="826">IF(I814&lt;&gt;"",B814,"")</f>
        <v/>
      </c>
      <c r="K814" s="80" t="str">
        <f t="shared" si="826"/>
        <v/>
      </c>
      <c r="M814" s="57" t="s">
        <v>65</v>
      </c>
      <c r="N814" t="s">
        <v>65</v>
      </c>
      <c r="O814" t="s">
        <v>65</v>
      </c>
    </row>
    <row r="815" spans="4:15" x14ac:dyDescent="0.2">
      <c r="D815" s="61" t="str">
        <f t="shared" si="780"/>
        <v/>
      </c>
      <c r="I815" s="70" t="str">
        <f>IF(IF(A815='Date du mois'!$B$4,A815,"")=0,"",IF(A815='Date du mois'!$B$4,A815,""))</f>
        <v/>
      </c>
      <c r="J815" s="80" t="str">
        <f t="shared" ref="J815:K815" si="827">IF(I815&lt;&gt;"",B815,"")</f>
        <v/>
      </c>
      <c r="K815" s="80" t="str">
        <f t="shared" si="827"/>
        <v/>
      </c>
      <c r="M815" s="57" t="s">
        <v>65</v>
      </c>
      <c r="N815" t="s">
        <v>65</v>
      </c>
      <c r="O815" t="s">
        <v>65</v>
      </c>
    </row>
    <row r="816" spans="4:15" x14ac:dyDescent="0.2">
      <c r="D816" s="61" t="str">
        <f t="shared" si="780"/>
        <v/>
      </c>
      <c r="I816" s="70" t="str">
        <f>IF(IF(A816='Date du mois'!$B$4,A816,"")=0,"",IF(A816='Date du mois'!$B$4,A816,""))</f>
        <v/>
      </c>
      <c r="J816" s="80" t="str">
        <f t="shared" ref="J816:K816" si="828">IF(I816&lt;&gt;"",B816,"")</f>
        <v/>
      </c>
      <c r="K816" s="80" t="str">
        <f t="shared" si="828"/>
        <v/>
      </c>
      <c r="M816" s="57" t="s">
        <v>65</v>
      </c>
      <c r="N816" t="s">
        <v>65</v>
      </c>
      <c r="O816" t="s">
        <v>65</v>
      </c>
    </row>
    <row r="817" spans="4:15" x14ac:dyDescent="0.2">
      <c r="D817" s="61" t="str">
        <f t="shared" si="780"/>
        <v/>
      </c>
      <c r="I817" s="70" t="str">
        <f>IF(IF(A817='Date du mois'!$B$4,A817,"")=0,"",IF(A817='Date du mois'!$B$4,A817,""))</f>
        <v/>
      </c>
      <c r="J817" s="80" t="str">
        <f t="shared" ref="J817:K817" si="829">IF(I817&lt;&gt;"",B817,"")</f>
        <v/>
      </c>
      <c r="K817" s="80" t="str">
        <f t="shared" si="829"/>
        <v/>
      </c>
      <c r="M817" s="57" t="s">
        <v>65</v>
      </c>
      <c r="N817" t="s">
        <v>65</v>
      </c>
      <c r="O817" t="s">
        <v>65</v>
      </c>
    </row>
    <row r="818" spans="4:15" x14ac:dyDescent="0.2">
      <c r="D818" s="61" t="str">
        <f t="shared" si="780"/>
        <v/>
      </c>
      <c r="I818" s="70" t="str">
        <f>IF(IF(A818='Date du mois'!$B$4,A818,"")=0,"",IF(A818='Date du mois'!$B$4,A818,""))</f>
        <v/>
      </c>
      <c r="J818" s="80" t="str">
        <f t="shared" ref="J818:K818" si="830">IF(I818&lt;&gt;"",B818,"")</f>
        <v/>
      </c>
      <c r="K818" s="80" t="str">
        <f t="shared" si="830"/>
        <v/>
      </c>
      <c r="M818" s="57" t="s">
        <v>65</v>
      </c>
      <c r="N818" t="s">
        <v>65</v>
      </c>
      <c r="O818" t="s">
        <v>65</v>
      </c>
    </row>
    <row r="819" spans="4:15" x14ac:dyDescent="0.2">
      <c r="D819" s="61" t="str">
        <f t="shared" si="780"/>
        <v/>
      </c>
      <c r="I819" s="70" t="str">
        <f>IF(IF(A819='Date du mois'!$B$4,A819,"")=0,"",IF(A819='Date du mois'!$B$4,A819,""))</f>
        <v/>
      </c>
      <c r="J819" s="80" t="str">
        <f t="shared" ref="J819:K819" si="831">IF(I819&lt;&gt;"",B819,"")</f>
        <v/>
      </c>
      <c r="K819" s="80" t="str">
        <f t="shared" si="831"/>
        <v/>
      </c>
      <c r="M819" s="57" t="s">
        <v>65</v>
      </c>
      <c r="N819" t="s">
        <v>65</v>
      </c>
      <c r="O819" t="s">
        <v>65</v>
      </c>
    </row>
    <row r="820" spans="4:15" x14ac:dyDescent="0.2">
      <c r="D820" s="61" t="str">
        <f t="shared" si="780"/>
        <v/>
      </c>
      <c r="I820" s="70" t="str">
        <f>IF(IF(A820='Date du mois'!$B$4,A820,"")=0,"",IF(A820='Date du mois'!$B$4,A820,""))</f>
        <v/>
      </c>
      <c r="J820" s="80" t="str">
        <f t="shared" ref="J820:K820" si="832">IF(I820&lt;&gt;"",B820,"")</f>
        <v/>
      </c>
      <c r="K820" s="80" t="str">
        <f t="shared" si="832"/>
        <v/>
      </c>
      <c r="M820" s="57" t="s">
        <v>65</v>
      </c>
      <c r="N820" t="s">
        <v>65</v>
      </c>
      <c r="O820" t="s">
        <v>65</v>
      </c>
    </row>
    <row r="821" spans="4:15" x14ac:dyDescent="0.2">
      <c r="D821" s="61" t="str">
        <f t="shared" si="780"/>
        <v/>
      </c>
      <c r="I821" s="70" t="str">
        <f>IF(IF(A821='Date du mois'!$B$4,A821,"")=0,"",IF(A821='Date du mois'!$B$4,A821,""))</f>
        <v/>
      </c>
      <c r="J821" s="80" t="str">
        <f t="shared" ref="J821:K821" si="833">IF(I821&lt;&gt;"",B821,"")</f>
        <v/>
      </c>
      <c r="K821" s="80" t="str">
        <f t="shared" si="833"/>
        <v/>
      </c>
      <c r="M821" s="57" t="s">
        <v>65</v>
      </c>
      <c r="N821" t="s">
        <v>65</v>
      </c>
      <c r="O821" t="s">
        <v>65</v>
      </c>
    </row>
    <row r="822" spans="4:15" x14ac:dyDescent="0.2">
      <c r="D822" s="61" t="str">
        <f t="shared" si="780"/>
        <v/>
      </c>
      <c r="I822" s="70" t="str">
        <f>IF(IF(A822='Date du mois'!$B$4,A822,"")=0,"",IF(A822='Date du mois'!$B$4,A822,""))</f>
        <v/>
      </c>
      <c r="J822" s="80" t="str">
        <f t="shared" ref="J822:K822" si="834">IF(I822&lt;&gt;"",B822,"")</f>
        <v/>
      </c>
      <c r="K822" s="80" t="str">
        <f t="shared" si="834"/>
        <v/>
      </c>
      <c r="M822" s="57" t="s">
        <v>65</v>
      </c>
      <c r="N822" t="s">
        <v>65</v>
      </c>
      <c r="O822" t="s">
        <v>65</v>
      </c>
    </row>
    <row r="823" spans="4:15" x14ac:dyDescent="0.2">
      <c r="D823" s="61" t="str">
        <f t="shared" si="780"/>
        <v/>
      </c>
      <c r="I823" s="70" t="str">
        <f>IF(IF(A823='Date du mois'!$B$4,A823,"")=0,"",IF(A823='Date du mois'!$B$4,A823,""))</f>
        <v/>
      </c>
      <c r="J823" s="80" t="str">
        <f t="shared" ref="J823:K823" si="835">IF(I823&lt;&gt;"",B823,"")</f>
        <v/>
      </c>
      <c r="K823" s="80" t="str">
        <f t="shared" si="835"/>
        <v/>
      </c>
      <c r="M823" s="57" t="s">
        <v>65</v>
      </c>
      <c r="N823" t="s">
        <v>65</v>
      </c>
      <c r="O823" t="s">
        <v>65</v>
      </c>
    </row>
    <row r="824" spans="4:15" x14ac:dyDescent="0.2">
      <c r="D824" s="61" t="str">
        <f t="shared" si="780"/>
        <v/>
      </c>
      <c r="I824" s="70" t="str">
        <f>IF(IF(A824='Date du mois'!$B$4,A824,"")=0,"",IF(A824='Date du mois'!$B$4,A824,""))</f>
        <v/>
      </c>
      <c r="J824" s="80" t="str">
        <f t="shared" ref="J824:K824" si="836">IF(I824&lt;&gt;"",B824,"")</f>
        <v/>
      </c>
      <c r="K824" s="80" t="str">
        <f t="shared" si="836"/>
        <v/>
      </c>
      <c r="M824" s="57" t="s">
        <v>65</v>
      </c>
      <c r="N824" t="s">
        <v>65</v>
      </c>
      <c r="O824" t="s">
        <v>65</v>
      </c>
    </row>
    <row r="825" spans="4:15" x14ac:dyDescent="0.2">
      <c r="D825" s="61" t="str">
        <f t="shared" si="780"/>
        <v/>
      </c>
      <c r="I825" s="70" t="str">
        <f>IF(IF(A825='Date du mois'!$B$4,A825,"")=0,"",IF(A825='Date du mois'!$B$4,A825,""))</f>
        <v/>
      </c>
      <c r="J825" s="80" t="str">
        <f t="shared" ref="J825:K825" si="837">IF(I825&lt;&gt;"",B825,"")</f>
        <v/>
      </c>
      <c r="K825" s="80" t="str">
        <f t="shared" si="837"/>
        <v/>
      </c>
      <c r="M825" s="57" t="s">
        <v>65</v>
      </c>
      <c r="N825" t="s">
        <v>65</v>
      </c>
      <c r="O825" t="s">
        <v>65</v>
      </c>
    </row>
    <row r="826" spans="4:15" x14ac:dyDescent="0.2">
      <c r="D826" s="61" t="str">
        <f t="shared" si="780"/>
        <v/>
      </c>
      <c r="I826" s="70" t="str">
        <f>IF(IF(A826='Date du mois'!$B$4,A826,"")=0,"",IF(A826='Date du mois'!$B$4,A826,""))</f>
        <v/>
      </c>
      <c r="J826" s="80" t="str">
        <f t="shared" ref="J826:K826" si="838">IF(I826&lt;&gt;"",B826,"")</f>
        <v/>
      </c>
      <c r="K826" s="80" t="str">
        <f t="shared" si="838"/>
        <v/>
      </c>
      <c r="M826" s="57" t="s">
        <v>65</v>
      </c>
      <c r="N826" t="s">
        <v>65</v>
      </c>
      <c r="O826" t="s">
        <v>65</v>
      </c>
    </row>
    <row r="827" spans="4:15" x14ac:dyDescent="0.2">
      <c r="D827" s="61" t="str">
        <f t="shared" si="780"/>
        <v/>
      </c>
      <c r="I827" s="70" t="str">
        <f>IF(IF(A827='Date du mois'!$B$4,A827,"")=0,"",IF(A827='Date du mois'!$B$4,A827,""))</f>
        <v/>
      </c>
      <c r="J827" s="80" t="str">
        <f t="shared" ref="J827:K827" si="839">IF(I827&lt;&gt;"",B827,"")</f>
        <v/>
      </c>
      <c r="K827" s="80" t="str">
        <f t="shared" si="839"/>
        <v/>
      </c>
      <c r="M827" s="57" t="s">
        <v>65</v>
      </c>
      <c r="N827" t="s">
        <v>65</v>
      </c>
      <c r="O827" t="s">
        <v>65</v>
      </c>
    </row>
    <row r="828" spans="4:15" x14ac:dyDescent="0.2">
      <c r="D828" s="61" t="str">
        <f t="shared" si="780"/>
        <v/>
      </c>
      <c r="I828" s="70" t="str">
        <f>IF(IF(A828='Date du mois'!$B$4,A828,"")=0,"",IF(A828='Date du mois'!$B$4,A828,""))</f>
        <v/>
      </c>
      <c r="J828" s="80" t="str">
        <f t="shared" ref="J828:K828" si="840">IF(I828&lt;&gt;"",B828,"")</f>
        <v/>
      </c>
      <c r="K828" s="80" t="str">
        <f t="shared" si="840"/>
        <v/>
      </c>
      <c r="M828" s="57" t="s">
        <v>65</v>
      </c>
      <c r="N828" t="s">
        <v>65</v>
      </c>
      <c r="O828" t="s">
        <v>65</v>
      </c>
    </row>
    <row r="829" spans="4:15" x14ac:dyDescent="0.2">
      <c r="D829" s="61" t="str">
        <f t="shared" si="780"/>
        <v/>
      </c>
      <c r="I829" s="70" t="str">
        <f>IF(IF(A829='Date du mois'!$B$4,A829,"")=0,"",IF(A829='Date du mois'!$B$4,A829,""))</f>
        <v/>
      </c>
      <c r="J829" s="80" t="str">
        <f t="shared" ref="J829:K829" si="841">IF(I829&lt;&gt;"",B829,"")</f>
        <v/>
      </c>
      <c r="K829" s="80" t="str">
        <f t="shared" si="841"/>
        <v/>
      </c>
      <c r="M829" s="57" t="s">
        <v>65</v>
      </c>
      <c r="N829" t="s">
        <v>65</v>
      </c>
      <c r="O829" t="s">
        <v>65</v>
      </c>
    </row>
    <row r="830" spans="4:15" x14ac:dyDescent="0.2">
      <c r="D830" s="61" t="str">
        <f t="shared" si="780"/>
        <v/>
      </c>
      <c r="I830" s="70" t="str">
        <f>IF(IF(A830='Date du mois'!$B$4,A830,"")=0,"",IF(A830='Date du mois'!$B$4,A830,""))</f>
        <v/>
      </c>
      <c r="J830" s="80" t="str">
        <f t="shared" ref="J830:K830" si="842">IF(I830&lt;&gt;"",B830,"")</f>
        <v/>
      </c>
      <c r="K830" s="80" t="str">
        <f t="shared" si="842"/>
        <v/>
      </c>
      <c r="M830" s="57" t="s">
        <v>65</v>
      </c>
      <c r="N830" t="s">
        <v>65</v>
      </c>
      <c r="O830" t="s">
        <v>65</v>
      </c>
    </row>
    <row r="831" spans="4:15" x14ac:dyDescent="0.2">
      <c r="D831" s="61" t="str">
        <f t="shared" si="780"/>
        <v/>
      </c>
      <c r="I831" s="70" t="str">
        <f>IF(IF(A831='Date du mois'!$B$4,A831,"")=0,"",IF(A831='Date du mois'!$B$4,A831,""))</f>
        <v/>
      </c>
      <c r="J831" s="80" t="str">
        <f t="shared" ref="J831:K831" si="843">IF(I831&lt;&gt;"",B831,"")</f>
        <v/>
      </c>
      <c r="K831" s="80" t="str">
        <f t="shared" si="843"/>
        <v/>
      </c>
      <c r="M831" s="57" t="s">
        <v>65</v>
      </c>
      <c r="N831" t="s">
        <v>65</v>
      </c>
      <c r="O831" t="s">
        <v>65</v>
      </c>
    </row>
    <row r="832" spans="4:15" x14ac:dyDescent="0.2">
      <c r="D832" s="61" t="str">
        <f t="shared" si="780"/>
        <v/>
      </c>
      <c r="I832" s="70" t="str">
        <f>IF(IF(A832='Date du mois'!$B$4,A832,"")=0,"",IF(A832='Date du mois'!$B$4,A832,""))</f>
        <v/>
      </c>
      <c r="J832" s="80" t="str">
        <f t="shared" ref="J832:K832" si="844">IF(I832&lt;&gt;"",B832,"")</f>
        <v/>
      </c>
      <c r="K832" s="80" t="str">
        <f t="shared" si="844"/>
        <v/>
      </c>
      <c r="M832" s="57" t="s">
        <v>65</v>
      </c>
      <c r="N832" t="s">
        <v>65</v>
      </c>
      <c r="O832" t="s">
        <v>65</v>
      </c>
    </row>
    <row r="833" spans="4:15" x14ac:dyDescent="0.2">
      <c r="D833" s="61" t="str">
        <f t="shared" ref="D833:D896" si="845">IF(C833&lt;&gt;"",1,"")</f>
        <v/>
      </c>
      <c r="I833" s="70" t="str">
        <f>IF(IF(A833='Date du mois'!$B$4,A833,"")=0,"",IF(A833='Date du mois'!$B$4,A833,""))</f>
        <v/>
      </c>
      <c r="J833" s="80" t="str">
        <f t="shared" ref="J833:K833" si="846">IF(I833&lt;&gt;"",B833,"")</f>
        <v/>
      </c>
      <c r="K833" s="80" t="str">
        <f t="shared" si="846"/>
        <v/>
      </c>
      <c r="M833" s="57" t="s">
        <v>65</v>
      </c>
      <c r="N833" t="s">
        <v>65</v>
      </c>
      <c r="O833" t="s">
        <v>65</v>
      </c>
    </row>
    <row r="834" spans="4:15" x14ac:dyDescent="0.2">
      <c r="D834" s="61" t="str">
        <f t="shared" si="845"/>
        <v/>
      </c>
      <c r="I834" s="70" t="str">
        <f>IF(IF(A834='Date du mois'!$B$4,A834,"")=0,"",IF(A834='Date du mois'!$B$4,A834,""))</f>
        <v/>
      </c>
      <c r="J834" s="80" t="str">
        <f t="shared" ref="J834:K834" si="847">IF(I834&lt;&gt;"",B834,"")</f>
        <v/>
      </c>
      <c r="K834" s="80" t="str">
        <f t="shared" si="847"/>
        <v/>
      </c>
      <c r="M834" s="57" t="s">
        <v>65</v>
      </c>
      <c r="N834" t="s">
        <v>65</v>
      </c>
      <c r="O834" t="s">
        <v>65</v>
      </c>
    </row>
    <row r="835" spans="4:15" x14ac:dyDescent="0.2">
      <c r="D835" s="61" t="str">
        <f t="shared" si="845"/>
        <v/>
      </c>
      <c r="I835" s="70" t="str">
        <f>IF(IF(A835='Date du mois'!$B$4,A835,"")=0,"",IF(A835='Date du mois'!$B$4,A835,""))</f>
        <v/>
      </c>
      <c r="J835" s="80" t="str">
        <f t="shared" ref="J835:K835" si="848">IF(I835&lt;&gt;"",B835,"")</f>
        <v/>
      </c>
      <c r="K835" s="80" t="str">
        <f t="shared" si="848"/>
        <v/>
      </c>
      <c r="M835" s="57" t="s">
        <v>65</v>
      </c>
      <c r="N835" t="s">
        <v>65</v>
      </c>
      <c r="O835" t="s">
        <v>65</v>
      </c>
    </row>
    <row r="836" spans="4:15" x14ac:dyDescent="0.2">
      <c r="D836" s="61" t="str">
        <f t="shared" si="845"/>
        <v/>
      </c>
      <c r="I836" s="70" t="str">
        <f>IF(IF(A836='Date du mois'!$B$4,A836,"")=0,"",IF(A836='Date du mois'!$B$4,A836,""))</f>
        <v/>
      </c>
      <c r="J836" s="80" t="str">
        <f t="shared" ref="J836:K836" si="849">IF(I836&lt;&gt;"",B836,"")</f>
        <v/>
      </c>
      <c r="K836" s="80" t="str">
        <f t="shared" si="849"/>
        <v/>
      </c>
      <c r="M836" s="57" t="s">
        <v>65</v>
      </c>
      <c r="N836" t="s">
        <v>65</v>
      </c>
      <c r="O836" t="s">
        <v>65</v>
      </c>
    </row>
    <row r="837" spans="4:15" x14ac:dyDescent="0.2">
      <c r="D837" s="61" t="str">
        <f t="shared" si="845"/>
        <v/>
      </c>
      <c r="I837" s="70" t="str">
        <f>IF(IF(A837='Date du mois'!$B$4,A837,"")=0,"",IF(A837='Date du mois'!$B$4,A837,""))</f>
        <v/>
      </c>
      <c r="J837" s="80" t="str">
        <f t="shared" ref="J837:K837" si="850">IF(I837&lt;&gt;"",B837,"")</f>
        <v/>
      </c>
      <c r="K837" s="80" t="str">
        <f t="shared" si="850"/>
        <v/>
      </c>
      <c r="M837" s="57" t="s">
        <v>65</v>
      </c>
      <c r="N837" t="s">
        <v>65</v>
      </c>
      <c r="O837" t="s">
        <v>65</v>
      </c>
    </row>
    <row r="838" spans="4:15" x14ac:dyDescent="0.2">
      <c r="D838" s="61" t="str">
        <f t="shared" si="845"/>
        <v/>
      </c>
      <c r="I838" s="70" t="str">
        <f>IF(IF(A838='Date du mois'!$B$4,A838,"")=0,"",IF(A838='Date du mois'!$B$4,A838,""))</f>
        <v/>
      </c>
      <c r="J838" s="80" t="str">
        <f t="shared" ref="J838:K838" si="851">IF(I838&lt;&gt;"",B838,"")</f>
        <v/>
      </c>
      <c r="K838" s="80" t="str">
        <f t="shared" si="851"/>
        <v/>
      </c>
      <c r="M838" s="57" t="s">
        <v>65</v>
      </c>
      <c r="N838" t="s">
        <v>65</v>
      </c>
      <c r="O838" t="s">
        <v>65</v>
      </c>
    </row>
    <row r="839" spans="4:15" x14ac:dyDescent="0.2">
      <c r="D839" s="61" t="str">
        <f t="shared" si="845"/>
        <v/>
      </c>
      <c r="I839" s="70" t="str">
        <f>IF(IF(A839='Date du mois'!$B$4,A839,"")=0,"",IF(A839='Date du mois'!$B$4,A839,""))</f>
        <v/>
      </c>
      <c r="J839" s="80" t="str">
        <f t="shared" ref="J839:K839" si="852">IF(I839&lt;&gt;"",B839,"")</f>
        <v/>
      </c>
      <c r="K839" s="80" t="str">
        <f t="shared" si="852"/>
        <v/>
      </c>
      <c r="M839" s="57" t="s">
        <v>65</v>
      </c>
      <c r="N839" t="s">
        <v>65</v>
      </c>
      <c r="O839" t="s">
        <v>65</v>
      </c>
    </row>
    <row r="840" spans="4:15" x14ac:dyDescent="0.2">
      <c r="D840" s="61" t="str">
        <f t="shared" si="845"/>
        <v/>
      </c>
      <c r="I840" s="70" t="str">
        <f>IF(IF(A840='Date du mois'!$B$4,A840,"")=0,"",IF(A840='Date du mois'!$B$4,A840,""))</f>
        <v/>
      </c>
      <c r="J840" s="80" t="str">
        <f t="shared" ref="J840:K840" si="853">IF(I840&lt;&gt;"",B840,"")</f>
        <v/>
      </c>
      <c r="K840" s="80" t="str">
        <f t="shared" si="853"/>
        <v/>
      </c>
      <c r="M840" s="57" t="s">
        <v>65</v>
      </c>
      <c r="N840" t="s">
        <v>65</v>
      </c>
      <c r="O840" t="s">
        <v>65</v>
      </c>
    </row>
    <row r="841" spans="4:15" x14ac:dyDescent="0.2">
      <c r="D841" s="61" t="str">
        <f t="shared" si="845"/>
        <v/>
      </c>
      <c r="I841" s="70" t="str">
        <f>IF(IF(A841='Date du mois'!$B$4,A841,"")=0,"",IF(A841='Date du mois'!$B$4,A841,""))</f>
        <v/>
      </c>
      <c r="J841" s="80" t="str">
        <f t="shared" ref="J841:K841" si="854">IF(I841&lt;&gt;"",B841,"")</f>
        <v/>
      </c>
      <c r="K841" s="80" t="str">
        <f t="shared" si="854"/>
        <v/>
      </c>
      <c r="M841" s="57" t="s">
        <v>65</v>
      </c>
      <c r="N841" t="s">
        <v>65</v>
      </c>
      <c r="O841" t="s">
        <v>65</v>
      </c>
    </row>
    <row r="842" spans="4:15" x14ac:dyDescent="0.2">
      <c r="D842" s="61" t="str">
        <f t="shared" si="845"/>
        <v/>
      </c>
      <c r="I842" s="70" t="str">
        <f>IF(IF(A842='Date du mois'!$B$4,A842,"")=0,"",IF(A842='Date du mois'!$B$4,A842,""))</f>
        <v/>
      </c>
      <c r="J842" s="80" t="str">
        <f t="shared" ref="J842:K842" si="855">IF(I842&lt;&gt;"",B842,"")</f>
        <v/>
      </c>
      <c r="K842" s="80" t="str">
        <f t="shared" si="855"/>
        <v/>
      </c>
      <c r="M842" s="57" t="s">
        <v>65</v>
      </c>
      <c r="N842" t="s">
        <v>65</v>
      </c>
      <c r="O842" t="s">
        <v>65</v>
      </c>
    </row>
    <row r="843" spans="4:15" x14ac:dyDescent="0.2">
      <c r="D843" s="61" t="str">
        <f t="shared" si="845"/>
        <v/>
      </c>
      <c r="I843" s="70" t="str">
        <f>IF(IF(A843='Date du mois'!$B$4,A843,"")=0,"",IF(A843='Date du mois'!$B$4,A843,""))</f>
        <v/>
      </c>
      <c r="J843" s="80" t="str">
        <f t="shared" ref="J843:K843" si="856">IF(I843&lt;&gt;"",B843,"")</f>
        <v/>
      </c>
      <c r="K843" s="80" t="str">
        <f t="shared" si="856"/>
        <v/>
      </c>
      <c r="M843" s="57" t="s">
        <v>65</v>
      </c>
      <c r="N843" t="s">
        <v>65</v>
      </c>
      <c r="O843" t="s">
        <v>65</v>
      </c>
    </row>
    <row r="844" spans="4:15" x14ac:dyDescent="0.2">
      <c r="D844" s="61" t="str">
        <f t="shared" si="845"/>
        <v/>
      </c>
      <c r="I844" s="70" t="str">
        <f>IF(IF(A844='Date du mois'!$B$4,A844,"")=0,"",IF(A844='Date du mois'!$B$4,A844,""))</f>
        <v/>
      </c>
      <c r="J844" s="80" t="str">
        <f t="shared" ref="J844:K844" si="857">IF(I844&lt;&gt;"",B844,"")</f>
        <v/>
      </c>
      <c r="K844" s="80" t="str">
        <f t="shared" si="857"/>
        <v/>
      </c>
      <c r="M844" s="57" t="s">
        <v>65</v>
      </c>
      <c r="N844" t="s">
        <v>65</v>
      </c>
      <c r="O844" t="s">
        <v>65</v>
      </c>
    </row>
    <row r="845" spans="4:15" x14ac:dyDescent="0.2">
      <c r="D845" s="61" t="str">
        <f t="shared" si="845"/>
        <v/>
      </c>
      <c r="I845" s="70" t="str">
        <f>IF(IF(A845='Date du mois'!$B$4,A845,"")=0,"",IF(A845='Date du mois'!$B$4,A845,""))</f>
        <v/>
      </c>
      <c r="J845" s="80" t="str">
        <f t="shared" ref="J845:K845" si="858">IF(I845&lt;&gt;"",B845,"")</f>
        <v/>
      </c>
      <c r="K845" s="80" t="str">
        <f t="shared" si="858"/>
        <v/>
      </c>
      <c r="M845" s="57" t="s">
        <v>65</v>
      </c>
      <c r="N845" t="s">
        <v>65</v>
      </c>
      <c r="O845" t="s">
        <v>65</v>
      </c>
    </row>
    <row r="846" spans="4:15" x14ac:dyDescent="0.2">
      <c r="D846" s="61" t="str">
        <f t="shared" si="845"/>
        <v/>
      </c>
      <c r="I846" s="70" t="str">
        <f>IF(IF(A846='Date du mois'!$B$4,A846,"")=0,"",IF(A846='Date du mois'!$B$4,A846,""))</f>
        <v/>
      </c>
      <c r="J846" s="80" t="str">
        <f t="shared" ref="J846:K846" si="859">IF(I846&lt;&gt;"",B846,"")</f>
        <v/>
      </c>
      <c r="K846" s="80" t="str">
        <f t="shared" si="859"/>
        <v/>
      </c>
      <c r="M846" s="57" t="s">
        <v>65</v>
      </c>
      <c r="N846" t="s">
        <v>65</v>
      </c>
      <c r="O846" t="s">
        <v>65</v>
      </c>
    </row>
    <row r="847" spans="4:15" x14ac:dyDescent="0.2">
      <c r="D847" s="61" t="str">
        <f t="shared" si="845"/>
        <v/>
      </c>
      <c r="I847" s="70" t="str">
        <f>IF(IF(A847='Date du mois'!$B$4,A847,"")=0,"",IF(A847='Date du mois'!$B$4,A847,""))</f>
        <v/>
      </c>
      <c r="J847" s="80" t="str">
        <f t="shared" ref="J847:K847" si="860">IF(I847&lt;&gt;"",B847,"")</f>
        <v/>
      </c>
      <c r="K847" s="80" t="str">
        <f t="shared" si="860"/>
        <v/>
      </c>
      <c r="M847" s="57" t="s">
        <v>65</v>
      </c>
      <c r="N847" t="s">
        <v>65</v>
      </c>
      <c r="O847" t="s">
        <v>65</v>
      </c>
    </row>
    <row r="848" spans="4:15" x14ac:dyDescent="0.2">
      <c r="D848" s="61" t="str">
        <f t="shared" si="845"/>
        <v/>
      </c>
      <c r="I848" s="70" t="str">
        <f>IF(IF(A848='Date du mois'!$B$4,A848,"")=0,"",IF(A848='Date du mois'!$B$4,A848,""))</f>
        <v/>
      </c>
      <c r="J848" s="80" t="str">
        <f t="shared" ref="J848:K848" si="861">IF(I848&lt;&gt;"",B848,"")</f>
        <v/>
      </c>
      <c r="K848" s="80" t="str">
        <f t="shared" si="861"/>
        <v/>
      </c>
      <c r="M848" s="57" t="s">
        <v>65</v>
      </c>
      <c r="N848" t="s">
        <v>65</v>
      </c>
      <c r="O848" t="s">
        <v>65</v>
      </c>
    </row>
    <row r="849" spans="4:15" x14ac:dyDescent="0.2">
      <c r="D849" s="61" t="str">
        <f t="shared" si="845"/>
        <v/>
      </c>
      <c r="I849" s="70" t="str">
        <f>IF(IF(A849='Date du mois'!$B$4,A849,"")=0,"",IF(A849='Date du mois'!$B$4,A849,""))</f>
        <v/>
      </c>
      <c r="J849" s="80" t="str">
        <f t="shared" ref="J849:K849" si="862">IF(I849&lt;&gt;"",B849,"")</f>
        <v/>
      </c>
      <c r="K849" s="80" t="str">
        <f t="shared" si="862"/>
        <v/>
      </c>
      <c r="M849" s="57" t="s">
        <v>65</v>
      </c>
      <c r="N849" t="s">
        <v>65</v>
      </c>
      <c r="O849" t="s">
        <v>65</v>
      </c>
    </row>
    <row r="850" spans="4:15" x14ac:dyDescent="0.2">
      <c r="D850" s="61" t="str">
        <f t="shared" si="845"/>
        <v/>
      </c>
      <c r="I850" s="70" t="str">
        <f>IF(IF(A850='Date du mois'!$B$4,A850,"")=0,"",IF(A850='Date du mois'!$B$4,A850,""))</f>
        <v/>
      </c>
      <c r="J850" s="80" t="str">
        <f t="shared" ref="J850:K850" si="863">IF(I850&lt;&gt;"",B850,"")</f>
        <v/>
      </c>
      <c r="K850" s="80" t="str">
        <f t="shared" si="863"/>
        <v/>
      </c>
      <c r="M850" s="57" t="s">
        <v>65</v>
      </c>
      <c r="N850" t="s">
        <v>65</v>
      </c>
      <c r="O850" t="s">
        <v>65</v>
      </c>
    </row>
    <row r="851" spans="4:15" x14ac:dyDescent="0.2">
      <c r="D851" s="61" t="str">
        <f t="shared" si="845"/>
        <v/>
      </c>
      <c r="I851" s="70" t="str">
        <f>IF(IF(A851='Date du mois'!$B$4,A851,"")=0,"",IF(A851='Date du mois'!$B$4,A851,""))</f>
        <v/>
      </c>
      <c r="J851" s="80" t="str">
        <f t="shared" ref="J851:K851" si="864">IF(I851&lt;&gt;"",B851,"")</f>
        <v/>
      </c>
      <c r="K851" s="80" t="str">
        <f t="shared" si="864"/>
        <v/>
      </c>
      <c r="M851" s="57" t="s">
        <v>65</v>
      </c>
      <c r="N851" t="s">
        <v>65</v>
      </c>
      <c r="O851" t="s">
        <v>65</v>
      </c>
    </row>
    <row r="852" spans="4:15" x14ac:dyDescent="0.2">
      <c r="D852" s="61" t="str">
        <f t="shared" si="845"/>
        <v/>
      </c>
      <c r="I852" s="70" t="str">
        <f>IF(IF(A852='Date du mois'!$B$4,A852,"")=0,"",IF(A852='Date du mois'!$B$4,A852,""))</f>
        <v/>
      </c>
      <c r="J852" s="80" t="str">
        <f t="shared" ref="J852:K852" si="865">IF(I852&lt;&gt;"",B852,"")</f>
        <v/>
      </c>
      <c r="K852" s="80" t="str">
        <f t="shared" si="865"/>
        <v/>
      </c>
      <c r="M852" s="57" t="s">
        <v>65</v>
      </c>
      <c r="N852" t="s">
        <v>65</v>
      </c>
      <c r="O852" t="s">
        <v>65</v>
      </c>
    </row>
    <row r="853" spans="4:15" x14ac:dyDescent="0.2">
      <c r="D853" s="61" t="str">
        <f t="shared" si="845"/>
        <v/>
      </c>
      <c r="I853" s="70" t="str">
        <f>IF(IF(A853='Date du mois'!$B$4,A853,"")=0,"",IF(A853='Date du mois'!$B$4,A853,""))</f>
        <v/>
      </c>
      <c r="J853" s="80" t="str">
        <f t="shared" ref="J853:K853" si="866">IF(I853&lt;&gt;"",B853,"")</f>
        <v/>
      </c>
      <c r="K853" s="80" t="str">
        <f t="shared" si="866"/>
        <v/>
      </c>
      <c r="M853" s="57" t="s">
        <v>65</v>
      </c>
      <c r="N853" t="s">
        <v>65</v>
      </c>
      <c r="O853" t="s">
        <v>65</v>
      </c>
    </row>
    <row r="854" spans="4:15" x14ac:dyDescent="0.2">
      <c r="D854" s="61" t="str">
        <f t="shared" si="845"/>
        <v/>
      </c>
      <c r="I854" s="70" t="str">
        <f>IF(IF(A854='Date du mois'!$B$4,A854,"")=0,"",IF(A854='Date du mois'!$B$4,A854,""))</f>
        <v/>
      </c>
      <c r="J854" s="80" t="str">
        <f t="shared" ref="J854:K854" si="867">IF(I854&lt;&gt;"",B854,"")</f>
        <v/>
      </c>
      <c r="K854" s="80" t="str">
        <f t="shared" si="867"/>
        <v/>
      </c>
      <c r="M854" s="57" t="s">
        <v>65</v>
      </c>
      <c r="N854" t="s">
        <v>65</v>
      </c>
      <c r="O854" t="s">
        <v>65</v>
      </c>
    </row>
    <row r="855" spans="4:15" x14ac:dyDescent="0.2">
      <c r="D855" s="61" t="str">
        <f t="shared" si="845"/>
        <v/>
      </c>
      <c r="I855" s="70" t="str">
        <f>IF(IF(A855='Date du mois'!$B$4,A855,"")=0,"",IF(A855='Date du mois'!$B$4,A855,""))</f>
        <v/>
      </c>
      <c r="J855" s="80" t="str">
        <f t="shared" ref="J855:K855" si="868">IF(I855&lt;&gt;"",B855,"")</f>
        <v/>
      </c>
      <c r="K855" s="80" t="str">
        <f t="shared" si="868"/>
        <v/>
      </c>
      <c r="M855" s="57" t="s">
        <v>65</v>
      </c>
      <c r="N855" t="s">
        <v>65</v>
      </c>
      <c r="O855" t="s">
        <v>65</v>
      </c>
    </row>
    <row r="856" spans="4:15" x14ac:dyDescent="0.2">
      <c r="D856" s="61" t="str">
        <f t="shared" si="845"/>
        <v/>
      </c>
      <c r="I856" s="70" t="str">
        <f>IF(IF(A856='Date du mois'!$B$4,A856,"")=0,"",IF(A856='Date du mois'!$B$4,A856,""))</f>
        <v/>
      </c>
      <c r="J856" s="80" t="str">
        <f t="shared" ref="J856:K856" si="869">IF(I856&lt;&gt;"",B856,"")</f>
        <v/>
      </c>
      <c r="K856" s="80" t="str">
        <f t="shared" si="869"/>
        <v/>
      </c>
      <c r="M856" s="57" t="s">
        <v>65</v>
      </c>
      <c r="N856" t="s">
        <v>65</v>
      </c>
      <c r="O856" t="s">
        <v>65</v>
      </c>
    </row>
    <row r="857" spans="4:15" x14ac:dyDescent="0.2">
      <c r="D857" s="61" t="str">
        <f t="shared" si="845"/>
        <v/>
      </c>
      <c r="I857" s="70" t="str">
        <f>IF(IF(A857='Date du mois'!$B$4,A857,"")=0,"",IF(A857='Date du mois'!$B$4,A857,""))</f>
        <v/>
      </c>
      <c r="J857" s="80" t="str">
        <f t="shared" ref="J857:K857" si="870">IF(I857&lt;&gt;"",B857,"")</f>
        <v/>
      </c>
      <c r="K857" s="80" t="str">
        <f t="shared" si="870"/>
        <v/>
      </c>
      <c r="M857" s="57" t="s">
        <v>65</v>
      </c>
      <c r="N857" t="s">
        <v>65</v>
      </c>
      <c r="O857" t="s">
        <v>65</v>
      </c>
    </row>
    <row r="858" spans="4:15" x14ac:dyDescent="0.2">
      <c r="D858" s="61" t="str">
        <f t="shared" si="845"/>
        <v/>
      </c>
      <c r="I858" s="70" t="str">
        <f>IF(IF(A858='Date du mois'!$B$4,A858,"")=0,"",IF(A858='Date du mois'!$B$4,A858,""))</f>
        <v/>
      </c>
      <c r="J858" s="80" t="str">
        <f t="shared" ref="J858:K858" si="871">IF(I858&lt;&gt;"",B858,"")</f>
        <v/>
      </c>
      <c r="K858" s="80" t="str">
        <f t="shared" si="871"/>
        <v/>
      </c>
      <c r="M858" s="57" t="s">
        <v>65</v>
      </c>
      <c r="N858" t="s">
        <v>65</v>
      </c>
      <c r="O858" t="s">
        <v>65</v>
      </c>
    </row>
    <row r="859" spans="4:15" x14ac:dyDescent="0.2">
      <c r="D859" s="61" t="str">
        <f t="shared" si="845"/>
        <v/>
      </c>
      <c r="I859" s="70" t="str">
        <f>IF(IF(A859='Date du mois'!$B$4,A859,"")=0,"",IF(A859='Date du mois'!$B$4,A859,""))</f>
        <v/>
      </c>
      <c r="J859" s="80" t="str">
        <f t="shared" ref="J859:K859" si="872">IF(I859&lt;&gt;"",B859,"")</f>
        <v/>
      </c>
      <c r="K859" s="80" t="str">
        <f t="shared" si="872"/>
        <v/>
      </c>
      <c r="M859" s="57" t="s">
        <v>65</v>
      </c>
      <c r="N859" t="s">
        <v>65</v>
      </c>
      <c r="O859" t="s">
        <v>65</v>
      </c>
    </row>
    <row r="860" spans="4:15" x14ac:dyDescent="0.2">
      <c r="D860" s="61" t="str">
        <f t="shared" si="845"/>
        <v/>
      </c>
      <c r="I860" s="70" t="str">
        <f>IF(IF(A860='Date du mois'!$B$4,A860,"")=0,"",IF(A860='Date du mois'!$B$4,A860,""))</f>
        <v/>
      </c>
      <c r="J860" s="80" t="str">
        <f t="shared" ref="J860:K860" si="873">IF(I860&lt;&gt;"",B860,"")</f>
        <v/>
      </c>
      <c r="K860" s="80" t="str">
        <f t="shared" si="873"/>
        <v/>
      </c>
      <c r="M860" s="57" t="s">
        <v>65</v>
      </c>
      <c r="N860" t="s">
        <v>65</v>
      </c>
      <c r="O860" t="s">
        <v>65</v>
      </c>
    </row>
    <row r="861" spans="4:15" x14ac:dyDescent="0.2">
      <c r="D861" s="61" t="str">
        <f t="shared" si="845"/>
        <v/>
      </c>
      <c r="I861" s="70" t="str">
        <f>IF(IF(A861='Date du mois'!$B$4,A861,"")=0,"",IF(A861='Date du mois'!$B$4,A861,""))</f>
        <v/>
      </c>
      <c r="J861" s="80" t="str">
        <f t="shared" ref="J861:K861" si="874">IF(I861&lt;&gt;"",B861,"")</f>
        <v/>
      </c>
      <c r="K861" s="80" t="str">
        <f t="shared" si="874"/>
        <v/>
      </c>
      <c r="M861" s="57" t="s">
        <v>65</v>
      </c>
      <c r="N861" t="s">
        <v>65</v>
      </c>
      <c r="O861" t="s">
        <v>65</v>
      </c>
    </row>
    <row r="862" spans="4:15" x14ac:dyDescent="0.2">
      <c r="D862" s="61" t="str">
        <f t="shared" si="845"/>
        <v/>
      </c>
      <c r="I862" s="70" t="str">
        <f>IF(IF(A862='Date du mois'!$B$4,A862,"")=0,"",IF(A862='Date du mois'!$B$4,A862,""))</f>
        <v/>
      </c>
      <c r="J862" s="80" t="str">
        <f t="shared" ref="J862:K862" si="875">IF(I862&lt;&gt;"",B862,"")</f>
        <v/>
      </c>
      <c r="K862" s="80" t="str">
        <f t="shared" si="875"/>
        <v/>
      </c>
      <c r="M862" s="57" t="s">
        <v>65</v>
      </c>
      <c r="N862" t="s">
        <v>65</v>
      </c>
      <c r="O862" t="s">
        <v>65</v>
      </c>
    </row>
    <row r="863" spans="4:15" x14ac:dyDescent="0.2">
      <c r="D863" s="61" t="str">
        <f t="shared" si="845"/>
        <v/>
      </c>
      <c r="I863" s="70" t="str">
        <f>IF(IF(A863='Date du mois'!$B$4,A863,"")=0,"",IF(A863='Date du mois'!$B$4,A863,""))</f>
        <v/>
      </c>
      <c r="J863" s="80" t="str">
        <f t="shared" ref="J863:K863" si="876">IF(I863&lt;&gt;"",B863,"")</f>
        <v/>
      </c>
      <c r="K863" s="80" t="str">
        <f t="shared" si="876"/>
        <v/>
      </c>
      <c r="M863" s="57" t="s">
        <v>65</v>
      </c>
      <c r="N863" t="s">
        <v>65</v>
      </c>
      <c r="O863" t="s">
        <v>65</v>
      </c>
    </row>
    <row r="864" spans="4:15" x14ac:dyDescent="0.2">
      <c r="D864" s="61" t="str">
        <f t="shared" si="845"/>
        <v/>
      </c>
      <c r="I864" s="70" t="str">
        <f>IF(IF(A864='Date du mois'!$B$4,A864,"")=0,"",IF(A864='Date du mois'!$B$4,A864,""))</f>
        <v/>
      </c>
      <c r="J864" s="80" t="str">
        <f t="shared" ref="J864:K864" si="877">IF(I864&lt;&gt;"",B864,"")</f>
        <v/>
      </c>
      <c r="K864" s="80" t="str">
        <f t="shared" si="877"/>
        <v/>
      </c>
      <c r="M864" s="57" t="s">
        <v>65</v>
      </c>
      <c r="N864" t="s">
        <v>65</v>
      </c>
      <c r="O864" t="s">
        <v>65</v>
      </c>
    </row>
    <row r="865" spans="4:15" x14ac:dyDescent="0.2">
      <c r="D865" s="61" t="str">
        <f t="shared" si="845"/>
        <v/>
      </c>
      <c r="I865" s="70" t="str">
        <f>IF(IF(A865='Date du mois'!$B$4,A865,"")=0,"",IF(A865='Date du mois'!$B$4,A865,""))</f>
        <v/>
      </c>
      <c r="J865" s="80" t="str">
        <f t="shared" ref="J865:K865" si="878">IF(I865&lt;&gt;"",B865,"")</f>
        <v/>
      </c>
      <c r="K865" s="80" t="str">
        <f t="shared" si="878"/>
        <v/>
      </c>
      <c r="M865" s="57" t="s">
        <v>65</v>
      </c>
      <c r="N865" t="s">
        <v>65</v>
      </c>
      <c r="O865" t="s">
        <v>65</v>
      </c>
    </row>
    <row r="866" spans="4:15" x14ac:dyDescent="0.2">
      <c r="D866" s="61" t="str">
        <f t="shared" si="845"/>
        <v/>
      </c>
      <c r="I866" s="70" t="str">
        <f>IF(IF(A866='Date du mois'!$B$4,A866,"")=0,"",IF(A866='Date du mois'!$B$4,A866,""))</f>
        <v/>
      </c>
      <c r="J866" s="80" t="str">
        <f t="shared" ref="J866:K866" si="879">IF(I866&lt;&gt;"",B866,"")</f>
        <v/>
      </c>
      <c r="K866" s="80" t="str">
        <f t="shared" si="879"/>
        <v/>
      </c>
      <c r="M866" s="57" t="s">
        <v>65</v>
      </c>
      <c r="N866" t="s">
        <v>65</v>
      </c>
      <c r="O866" t="s">
        <v>65</v>
      </c>
    </row>
    <row r="867" spans="4:15" x14ac:dyDescent="0.2">
      <c r="D867" s="61" t="str">
        <f t="shared" si="845"/>
        <v/>
      </c>
      <c r="I867" s="70" t="str">
        <f>IF(IF(A867='Date du mois'!$B$4,A867,"")=0,"",IF(A867='Date du mois'!$B$4,A867,""))</f>
        <v/>
      </c>
      <c r="J867" s="80" t="str">
        <f t="shared" ref="J867:K867" si="880">IF(I867&lt;&gt;"",B867,"")</f>
        <v/>
      </c>
      <c r="K867" s="80" t="str">
        <f t="shared" si="880"/>
        <v/>
      </c>
      <c r="M867" s="57" t="s">
        <v>65</v>
      </c>
      <c r="N867" t="s">
        <v>65</v>
      </c>
      <c r="O867" t="s">
        <v>65</v>
      </c>
    </row>
    <row r="868" spans="4:15" x14ac:dyDescent="0.2">
      <c r="D868" s="61" t="str">
        <f t="shared" si="845"/>
        <v/>
      </c>
      <c r="I868" s="70" t="str">
        <f>IF(IF(A868='Date du mois'!$B$4,A868,"")=0,"",IF(A868='Date du mois'!$B$4,A868,""))</f>
        <v/>
      </c>
      <c r="J868" s="80" t="str">
        <f t="shared" ref="J868:K868" si="881">IF(I868&lt;&gt;"",B868,"")</f>
        <v/>
      </c>
      <c r="K868" s="80" t="str">
        <f t="shared" si="881"/>
        <v/>
      </c>
      <c r="M868" s="57" t="s">
        <v>65</v>
      </c>
      <c r="N868" t="s">
        <v>65</v>
      </c>
      <c r="O868" t="s">
        <v>65</v>
      </c>
    </row>
    <row r="869" spans="4:15" x14ac:dyDescent="0.2">
      <c r="D869" s="61" t="str">
        <f t="shared" si="845"/>
        <v/>
      </c>
      <c r="I869" s="70" t="str">
        <f>IF(IF(A869='Date du mois'!$B$4,A869,"")=0,"",IF(A869='Date du mois'!$B$4,A869,""))</f>
        <v/>
      </c>
      <c r="J869" s="80" t="str">
        <f t="shared" ref="J869:K869" si="882">IF(I869&lt;&gt;"",B869,"")</f>
        <v/>
      </c>
      <c r="K869" s="80" t="str">
        <f t="shared" si="882"/>
        <v/>
      </c>
      <c r="M869" s="57" t="s">
        <v>65</v>
      </c>
      <c r="N869" t="s">
        <v>65</v>
      </c>
      <c r="O869" t="s">
        <v>65</v>
      </c>
    </row>
    <row r="870" spans="4:15" x14ac:dyDescent="0.2">
      <c r="D870" s="61" t="str">
        <f t="shared" si="845"/>
        <v/>
      </c>
      <c r="I870" s="70" t="str">
        <f>IF(IF(A870='Date du mois'!$B$4,A870,"")=0,"",IF(A870='Date du mois'!$B$4,A870,""))</f>
        <v/>
      </c>
      <c r="J870" s="80" t="str">
        <f t="shared" ref="J870:K870" si="883">IF(I870&lt;&gt;"",B870,"")</f>
        <v/>
      </c>
      <c r="K870" s="80" t="str">
        <f t="shared" si="883"/>
        <v/>
      </c>
      <c r="M870" s="57" t="s">
        <v>65</v>
      </c>
      <c r="N870" t="s">
        <v>65</v>
      </c>
      <c r="O870" t="s">
        <v>65</v>
      </c>
    </row>
    <row r="871" spans="4:15" x14ac:dyDescent="0.2">
      <c r="D871" s="61" t="str">
        <f t="shared" si="845"/>
        <v/>
      </c>
      <c r="I871" s="70" t="str">
        <f>IF(IF(A871='Date du mois'!$B$4,A871,"")=0,"",IF(A871='Date du mois'!$B$4,A871,""))</f>
        <v/>
      </c>
      <c r="J871" s="80" t="str">
        <f t="shared" ref="J871:K871" si="884">IF(I871&lt;&gt;"",B871,"")</f>
        <v/>
      </c>
      <c r="K871" s="80" t="str">
        <f t="shared" si="884"/>
        <v/>
      </c>
      <c r="M871" s="57" t="s">
        <v>65</v>
      </c>
      <c r="N871" t="s">
        <v>65</v>
      </c>
      <c r="O871" t="s">
        <v>65</v>
      </c>
    </row>
    <row r="872" spans="4:15" x14ac:dyDescent="0.2">
      <c r="D872" s="61" t="str">
        <f t="shared" si="845"/>
        <v/>
      </c>
      <c r="I872" s="70" t="str">
        <f>IF(IF(A872='Date du mois'!$B$4,A872,"")=0,"",IF(A872='Date du mois'!$B$4,A872,""))</f>
        <v/>
      </c>
      <c r="J872" s="80" t="str">
        <f t="shared" ref="J872:K872" si="885">IF(I872&lt;&gt;"",B872,"")</f>
        <v/>
      </c>
      <c r="K872" s="80" t="str">
        <f t="shared" si="885"/>
        <v/>
      </c>
      <c r="M872" s="57" t="s">
        <v>65</v>
      </c>
      <c r="N872" t="s">
        <v>65</v>
      </c>
      <c r="O872" t="s">
        <v>65</v>
      </c>
    </row>
    <row r="873" spans="4:15" x14ac:dyDescent="0.2">
      <c r="D873" s="61" t="str">
        <f t="shared" si="845"/>
        <v/>
      </c>
      <c r="I873" s="70" t="str">
        <f>IF(IF(A873='Date du mois'!$B$4,A873,"")=0,"",IF(A873='Date du mois'!$B$4,A873,""))</f>
        <v/>
      </c>
      <c r="J873" s="80" t="str">
        <f t="shared" ref="J873:K873" si="886">IF(I873&lt;&gt;"",B873,"")</f>
        <v/>
      </c>
      <c r="K873" s="80" t="str">
        <f t="shared" si="886"/>
        <v/>
      </c>
      <c r="M873" s="57" t="s">
        <v>65</v>
      </c>
      <c r="N873" t="s">
        <v>65</v>
      </c>
      <c r="O873" t="s">
        <v>65</v>
      </c>
    </row>
    <row r="874" spans="4:15" x14ac:dyDescent="0.2">
      <c r="D874" s="61" t="str">
        <f t="shared" si="845"/>
        <v/>
      </c>
      <c r="I874" s="70" t="str">
        <f>IF(IF(A874='Date du mois'!$B$4,A874,"")=0,"",IF(A874='Date du mois'!$B$4,A874,""))</f>
        <v/>
      </c>
      <c r="J874" s="80" t="str">
        <f t="shared" ref="J874:K874" si="887">IF(I874&lt;&gt;"",B874,"")</f>
        <v/>
      </c>
      <c r="K874" s="80" t="str">
        <f t="shared" si="887"/>
        <v/>
      </c>
      <c r="M874" s="57" t="s">
        <v>65</v>
      </c>
      <c r="N874" t="s">
        <v>65</v>
      </c>
      <c r="O874" t="s">
        <v>65</v>
      </c>
    </row>
    <row r="875" spans="4:15" x14ac:dyDescent="0.2">
      <c r="D875" s="61" t="str">
        <f t="shared" si="845"/>
        <v/>
      </c>
      <c r="I875" s="70" t="str">
        <f>IF(IF(A875='Date du mois'!$B$4,A875,"")=0,"",IF(A875='Date du mois'!$B$4,A875,""))</f>
        <v/>
      </c>
      <c r="J875" s="80" t="str">
        <f t="shared" ref="J875:K875" si="888">IF(I875&lt;&gt;"",B875,"")</f>
        <v/>
      </c>
      <c r="K875" s="80" t="str">
        <f t="shared" si="888"/>
        <v/>
      </c>
      <c r="M875" s="57" t="s">
        <v>65</v>
      </c>
      <c r="N875" t="s">
        <v>65</v>
      </c>
      <c r="O875" t="s">
        <v>65</v>
      </c>
    </row>
    <row r="876" spans="4:15" x14ac:dyDescent="0.2">
      <c r="D876" s="61" t="str">
        <f t="shared" si="845"/>
        <v/>
      </c>
      <c r="I876" s="70" t="str">
        <f>IF(IF(A876='Date du mois'!$B$4,A876,"")=0,"",IF(A876='Date du mois'!$B$4,A876,""))</f>
        <v/>
      </c>
      <c r="J876" s="80" t="str">
        <f t="shared" ref="J876:K876" si="889">IF(I876&lt;&gt;"",B876,"")</f>
        <v/>
      </c>
      <c r="K876" s="80" t="str">
        <f t="shared" si="889"/>
        <v/>
      </c>
      <c r="M876" s="57" t="s">
        <v>65</v>
      </c>
      <c r="N876" t="s">
        <v>65</v>
      </c>
      <c r="O876" t="s">
        <v>65</v>
      </c>
    </row>
    <row r="877" spans="4:15" x14ac:dyDescent="0.2">
      <c r="D877" s="61" t="str">
        <f t="shared" si="845"/>
        <v/>
      </c>
      <c r="I877" s="70" t="str">
        <f>IF(IF(A877='Date du mois'!$B$4,A877,"")=0,"",IF(A877='Date du mois'!$B$4,A877,""))</f>
        <v/>
      </c>
      <c r="J877" s="80" t="str">
        <f t="shared" ref="J877:K877" si="890">IF(I877&lt;&gt;"",B877,"")</f>
        <v/>
      </c>
      <c r="K877" s="80" t="str">
        <f t="shared" si="890"/>
        <v/>
      </c>
      <c r="M877" s="57" t="s">
        <v>65</v>
      </c>
      <c r="N877" t="s">
        <v>65</v>
      </c>
      <c r="O877" t="s">
        <v>65</v>
      </c>
    </row>
    <row r="878" spans="4:15" x14ac:dyDescent="0.2">
      <c r="D878" s="61" t="str">
        <f t="shared" si="845"/>
        <v/>
      </c>
      <c r="I878" s="70" t="str">
        <f>IF(IF(A878='Date du mois'!$B$4,A878,"")=0,"",IF(A878='Date du mois'!$B$4,A878,""))</f>
        <v/>
      </c>
      <c r="J878" s="80" t="str">
        <f t="shared" ref="J878:K878" si="891">IF(I878&lt;&gt;"",B878,"")</f>
        <v/>
      </c>
      <c r="K878" s="80" t="str">
        <f t="shared" si="891"/>
        <v/>
      </c>
      <c r="M878" s="57" t="s">
        <v>65</v>
      </c>
      <c r="N878" t="s">
        <v>65</v>
      </c>
      <c r="O878" t="s">
        <v>65</v>
      </c>
    </row>
    <row r="879" spans="4:15" x14ac:dyDescent="0.2">
      <c r="D879" s="61" t="str">
        <f t="shared" si="845"/>
        <v/>
      </c>
      <c r="I879" s="70" t="str">
        <f>IF(IF(A879='Date du mois'!$B$4,A879,"")=0,"",IF(A879='Date du mois'!$B$4,A879,""))</f>
        <v/>
      </c>
      <c r="J879" s="80" t="str">
        <f t="shared" ref="J879:K879" si="892">IF(I879&lt;&gt;"",B879,"")</f>
        <v/>
      </c>
      <c r="K879" s="80" t="str">
        <f t="shared" si="892"/>
        <v/>
      </c>
      <c r="M879" s="57" t="s">
        <v>65</v>
      </c>
      <c r="N879" t="s">
        <v>65</v>
      </c>
      <c r="O879" t="s">
        <v>65</v>
      </c>
    </row>
    <row r="880" spans="4:15" x14ac:dyDescent="0.2">
      <c r="D880" s="61" t="str">
        <f t="shared" si="845"/>
        <v/>
      </c>
      <c r="I880" s="70" t="str">
        <f>IF(IF(A880='Date du mois'!$B$4,A880,"")=0,"",IF(A880='Date du mois'!$B$4,A880,""))</f>
        <v/>
      </c>
      <c r="J880" s="80" t="str">
        <f t="shared" ref="J880:K880" si="893">IF(I880&lt;&gt;"",B880,"")</f>
        <v/>
      </c>
      <c r="K880" s="80" t="str">
        <f t="shared" si="893"/>
        <v/>
      </c>
      <c r="M880" s="57" t="s">
        <v>65</v>
      </c>
      <c r="N880" t="s">
        <v>65</v>
      </c>
      <c r="O880" t="s">
        <v>65</v>
      </c>
    </row>
    <row r="881" spans="4:15" x14ac:dyDescent="0.2">
      <c r="D881" s="61" t="str">
        <f t="shared" si="845"/>
        <v/>
      </c>
      <c r="I881" s="70" t="str">
        <f>IF(IF(A881='Date du mois'!$B$4,A881,"")=0,"",IF(A881='Date du mois'!$B$4,A881,""))</f>
        <v/>
      </c>
      <c r="J881" s="80" t="str">
        <f t="shared" ref="J881:K881" si="894">IF(I881&lt;&gt;"",B881,"")</f>
        <v/>
      </c>
      <c r="K881" s="80" t="str">
        <f t="shared" si="894"/>
        <v/>
      </c>
      <c r="M881" s="57" t="s">
        <v>65</v>
      </c>
      <c r="N881" t="s">
        <v>65</v>
      </c>
      <c r="O881" t="s">
        <v>65</v>
      </c>
    </row>
    <row r="882" spans="4:15" x14ac:dyDescent="0.2">
      <c r="D882" s="61" t="str">
        <f t="shared" si="845"/>
        <v/>
      </c>
      <c r="I882" s="70" t="str">
        <f>IF(IF(A882='Date du mois'!$B$4,A882,"")=0,"",IF(A882='Date du mois'!$B$4,A882,""))</f>
        <v/>
      </c>
      <c r="J882" s="80" t="str">
        <f t="shared" ref="J882:K882" si="895">IF(I882&lt;&gt;"",B882,"")</f>
        <v/>
      </c>
      <c r="K882" s="80" t="str">
        <f t="shared" si="895"/>
        <v/>
      </c>
      <c r="M882" s="57" t="s">
        <v>65</v>
      </c>
      <c r="N882" t="s">
        <v>65</v>
      </c>
      <c r="O882" t="s">
        <v>65</v>
      </c>
    </row>
    <row r="883" spans="4:15" x14ac:dyDescent="0.2">
      <c r="D883" s="61" t="str">
        <f t="shared" si="845"/>
        <v/>
      </c>
      <c r="I883" s="70" t="str">
        <f>IF(IF(A883='Date du mois'!$B$4,A883,"")=0,"",IF(A883='Date du mois'!$B$4,A883,""))</f>
        <v/>
      </c>
      <c r="J883" s="80" t="str">
        <f t="shared" ref="J883:K883" si="896">IF(I883&lt;&gt;"",B883,"")</f>
        <v/>
      </c>
      <c r="K883" s="80" t="str">
        <f t="shared" si="896"/>
        <v/>
      </c>
      <c r="M883" s="57" t="s">
        <v>65</v>
      </c>
      <c r="N883" t="s">
        <v>65</v>
      </c>
      <c r="O883" t="s">
        <v>65</v>
      </c>
    </row>
    <row r="884" spans="4:15" x14ac:dyDescent="0.2">
      <c r="D884" s="61" t="str">
        <f t="shared" si="845"/>
        <v/>
      </c>
      <c r="I884" s="70" t="str">
        <f>IF(IF(A884='Date du mois'!$B$4,A884,"")=0,"",IF(A884='Date du mois'!$B$4,A884,""))</f>
        <v/>
      </c>
      <c r="J884" s="80" t="str">
        <f t="shared" ref="J884:K884" si="897">IF(I884&lt;&gt;"",B884,"")</f>
        <v/>
      </c>
      <c r="K884" s="80" t="str">
        <f t="shared" si="897"/>
        <v/>
      </c>
      <c r="M884" s="57" t="s">
        <v>65</v>
      </c>
      <c r="N884" t="s">
        <v>65</v>
      </c>
      <c r="O884" t="s">
        <v>65</v>
      </c>
    </row>
    <row r="885" spans="4:15" x14ac:dyDescent="0.2">
      <c r="D885" s="61" t="str">
        <f t="shared" si="845"/>
        <v/>
      </c>
      <c r="I885" s="70" t="str">
        <f>IF(IF(A885='Date du mois'!$B$4,A885,"")=0,"",IF(A885='Date du mois'!$B$4,A885,""))</f>
        <v/>
      </c>
      <c r="J885" s="80" t="str">
        <f t="shared" ref="J885:K885" si="898">IF(I885&lt;&gt;"",B885,"")</f>
        <v/>
      </c>
      <c r="K885" s="80" t="str">
        <f t="shared" si="898"/>
        <v/>
      </c>
      <c r="M885" s="57" t="s">
        <v>65</v>
      </c>
      <c r="N885" t="s">
        <v>65</v>
      </c>
      <c r="O885" t="s">
        <v>65</v>
      </c>
    </row>
    <row r="886" spans="4:15" x14ac:dyDescent="0.2">
      <c r="D886" s="61" t="str">
        <f t="shared" si="845"/>
        <v/>
      </c>
      <c r="I886" s="70" t="str">
        <f>IF(IF(A886='Date du mois'!$B$4,A886,"")=0,"",IF(A886='Date du mois'!$B$4,A886,""))</f>
        <v/>
      </c>
      <c r="J886" s="80" t="str">
        <f t="shared" ref="J886:K886" si="899">IF(I886&lt;&gt;"",B886,"")</f>
        <v/>
      </c>
      <c r="K886" s="80" t="str">
        <f t="shared" si="899"/>
        <v/>
      </c>
      <c r="M886" s="57" t="s">
        <v>65</v>
      </c>
      <c r="N886" t="s">
        <v>65</v>
      </c>
      <c r="O886" t="s">
        <v>65</v>
      </c>
    </row>
    <row r="887" spans="4:15" x14ac:dyDescent="0.2">
      <c r="D887" s="61" t="str">
        <f t="shared" si="845"/>
        <v/>
      </c>
      <c r="I887" s="70" t="str">
        <f>IF(IF(A887='Date du mois'!$B$4,A887,"")=0,"",IF(A887='Date du mois'!$B$4,A887,""))</f>
        <v/>
      </c>
      <c r="J887" s="80" t="str">
        <f t="shared" ref="J887:K887" si="900">IF(I887&lt;&gt;"",B887,"")</f>
        <v/>
      </c>
      <c r="K887" s="80" t="str">
        <f t="shared" si="900"/>
        <v/>
      </c>
      <c r="M887" s="57" t="s">
        <v>65</v>
      </c>
      <c r="N887" t="s">
        <v>65</v>
      </c>
      <c r="O887" t="s">
        <v>65</v>
      </c>
    </row>
    <row r="888" spans="4:15" x14ac:dyDescent="0.2">
      <c r="D888" s="61" t="str">
        <f t="shared" si="845"/>
        <v/>
      </c>
      <c r="I888" s="70" t="str">
        <f>IF(IF(A888='Date du mois'!$B$4,A888,"")=0,"",IF(A888='Date du mois'!$B$4,A888,""))</f>
        <v/>
      </c>
      <c r="J888" s="80" t="str">
        <f t="shared" ref="J888:K888" si="901">IF(I888&lt;&gt;"",B888,"")</f>
        <v/>
      </c>
      <c r="K888" s="80" t="str">
        <f t="shared" si="901"/>
        <v/>
      </c>
      <c r="M888" s="57" t="s">
        <v>65</v>
      </c>
      <c r="N888" t="s">
        <v>65</v>
      </c>
      <c r="O888" t="s">
        <v>65</v>
      </c>
    </row>
    <row r="889" spans="4:15" x14ac:dyDescent="0.2">
      <c r="D889" s="61" t="str">
        <f t="shared" si="845"/>
        <v/>
      </c>
      <c r="I889" s="70" t="str">
        <f>IF(IF(A889='Date du mois'!$B$4,A889,"")=0,"",IF(A889='Date du mois'!$B$4,A889,""))</f>
        <v/>
      </c>
      <c r="J889" s="80" t="str">
        <f t="shared" ref="J889:K889" si="902">IF(I889&lt;&gt;"",B889,"")</f>
        <v/>
      </c>
      <c r="K889" s="80" t="str">
        <f t="shared" si="902"/>
        <v/>
      </c>
      <c r="M889" s="57" t="s">
        <v>65</v>
      </c>
      <c r="N889" t="s">
        <v>65</v>
      </c>
      <c r="O889" t="s">
        <v>65</v>
      </c>
    </row>
    <row r="890" spans="4:15" x14ac:dyDescent="0.2">
      <c r="D890" s="61" t="str">
        <f t="shared" si="845"/>
        <v/>
      </c>
      <c r="I890" s="70" t="str">
        <f>IF(IF(A890='Date du mois'!$B$4,A890,"")=0,"",IF(A890='Date du mois'!$B$4,A890,""))</f>
        <v/>
      </c>
      <c r="J890" s="80" t="str">
        <f t="shared" ref="J890:K890" si="903">IF(I890&lt;&gt;"",B890,"")</f>
        <v/>
      </c>
      <c r="K890" s="80" t="str">
        <f t="shared" si="903"/>
        <v/>
      </c>
      <c r="M890" s="57" t="s">
        <v>65</v>
      </c>
      <c r="N890" t="s">
        <v>65</v>
      </c>
      <c r="O890" t="s">
        <v>65</v>
      </c>
    </row>
    <row r="891" spans="4:15" x14ac:dyDescent="0.2">
      <c r="D891" s="61" t="str">
        <f t="shared" si="845"/>
        <v/>
      </c>
      <c r="I891" s="70" t="str">
        <f>IF(IF(A891='Date du mois'!$B$4,A891,"")=0,"",IF(A891='Date du mois'!$B$4,A891,""))</f>
        <v/>
      </c>
      <c r="J891" s="80" t="str">
        <f t="shared" ref="J891:K891" si="904">IF(I891&lt;&gt;"",B891,"")</f>
        <v/>
      </c>
      <c r="K891" s="80" t="str">
        <f t="shared" si="904"/>
        <v/>
      </c>
      <c r="M891" s="57" t="s">
        <v>65</v>
      </c>
      <c r="N891" t="s">
        <v>65</v>
      </c>
      <c r="O891" t="s">
        <v>65</v>
      </c>
    </row>
    <row r="892" spans="4:15" x14ac:dyDescent="0.2">
      <c r="D892" s="61" t="str">
        <f t="shared" si="845"/>
        <v/>
      </c>
      <c r="I892" s="70" t="str">
        <f>IF(IF(A892='Date du mois'!$B$4,A892,"")=0,"",IF(A892='Date du mois'!$B$4,A892,""))</f>
        <v/>
      </c>
      <c r="J892" s="80" t="str">
        <f t="shared" ref="J892:K892" si="905">IF(I892&lt;&gt;"",B892,"")</f>
        <v/>
      </c>
      <c r="K892" s="80" t="str">
        <f t="shared" si="905"/>
        <v/>
      </c>
      <c r="M892" s="57" t="s">
        <v>65</v>
      </c>
      <c r="N892" t="s">
        <v>65</v>
      </c>
      <c r="O892" t="s">
        <v>65</v>
      </c>
    </row>
    <row r="893" spans="4:15" x14ac:dyDescent="0.2">
      <c r="D893" s="61" t="str">
        <f t="shared" si="845"/>
        <v/>
      </c>
      <c r="I893" s="70" t="str">
        <f>IF(IF(A893='Date du mois'!$B$4,A893,"")=0,"",IF(A893='Date du mois'!$B$4,A893,""))</f>
        <v/>
      </c>
      <c r="J893" s="80" t="str">
        <f t="shared" ref="J893:K893" si="906">IF(I893&lt;&gt;"",B893,"")</f>
        <v/>
      </c>
      <c r="K893" s="80" t="str">
        <f t="shared" si="906"/>
        <v/>
      </c>
      <c r="M893" s="57" t="s">
        <v>65</v>
      </c>
      <c r="N893" t="s">
        <v>65</v>
      </c>
      <c r="O893" t="s">
        <v>65</v>
      </c>
    </row>
    <row r="894" spans="4:15" x14ac:dyDescent="0.2">
      <c r="D894" s="61" t="str">
        <f t="shared" si="845"/>
        <v/>
      </c>
      <c r="I894" s="70" t="str">
        <f>IF(IF(A894='Date du mois'!$B$4,A894,"")=0,"",IF(A894='Date du mois'!$B$4,A894,""))</f>
        <v/>
      </c>
      <c r="J894" s="80" t="str">
        <f t="shared" ref="J894:K894" si="907">IF(I894&lt;&gt;"",B894,"")</f>
        <v/>
      </c>
      <c r="K894" s="80" t="str">
        <f t="shared" si="907"/>
        <v/>
      </c>
      <c r="M894" s="57" t="s">
        <v>65</v>
      </c>
      <c r="N894" t="s">
        <v>65</v>
      </c>
      <c r="O894" t="s">
        <v>65</v>
      </c>
    </row>
    <row r="895" spans="4:15" x14ac:dyDescent="0.2">
      <c r="D895" s="61" t="str">
        <f t="shared" si="845"/>
        <v/>
      </c>
      <c r="I895" s="70" t="str">
        <f>IF(IF(A895='Date du mois'!$B$4,A895,"")=0,"",IF(A895='Date du mois'!$B$4,A895,""))</f>
        <v/>
      </c>
      <c r="J895" s="80" t="str">
        <f t="shared" ref="J895:K895" si="908">IF(I895&lt;&gt;"",B895,"")</f>
        <v/>
      </c>
      <c r="K895" s="80" t="str">
        <f t="shared" si="908"/>
        <v/>
      </c>
      <c r="M895" s="57" t="s">
        <v>65</v>
      </c>
      <c r="N895" t="s">
        <v>65</v>
      </c>
      <c r="O895" t="s">
        <v>65</v>
      </c>
    </row>
    <row r="896" spans="4:15" x14ac:dyDescent="0.2">
      <c r="D896" s="61" t="str">
        <f t="shared" si="845"/>
        <v/>
      </c>
      <c r="I896" s="70" t="str">
        <f>IF(IF(A896='Date du mois'!$B$4,A896,"")=0,"",IF(A896='Date du mois'!$B$4,A896,""))</f>
        <v/>
      </c>
      <c r="J896" s="80" t="str">
        <f t="shared" ref="J896:K896" si="909">IF(I896&lt;&gt;"",B896,"")</f>
        <v/>
      </c>
      <c r="K896" s="80" t="str">
        <f t="shared" si="909"/>
        <v/>
      </c>
      <c r="M896" s="57" t="s">
        <v>65</v>
      </c>
      <c r="N896" t="s">
        <v>65</v>
      </c>
      <c r="O896" t="s">
        <v>65</v>
      </c>
    </row>
    <row r="897" spans="4:15" x14ac:dyDescent="0.2">
      <c r="D897" s="61" t="str">
        <f t="shared" ref="D897:D960" si="910">IF(C897&lt;&gt;"",1,"")</f>
        <v/>
      </c>
      <c r="I897" s="70" t="str">
        <f>IF(IF(A897='Date du mois'!$B$4,A897,"")=0,"",IF(A897='Date du mois'!$B$4,A897,""))</f>
        <v/>
      </c>
      <c r="J897" s="80" t="str">
        <f t="shared" ref="J897:K897" si="911">IF(I897&lt;&gt;"",B897,"")</f>
        <v/>
      </c>
      <c r="K897" s="80" t="str">
        <f t="shared" si="911"/>
        <v/>
      </c>
      <c r="M897" s="57" t="s">
        <v>65</v>
      </c>
      <c r="N897" t="s">
        <v>65</v>
      </c>
      <c r="O897" t="s">
        <v>65</v>
      </c>
    </row>
    <row r="898" spans="4:15" x14ac:dyDescent="0.2">
      <c r="D898" s="61" t="str">
        <f t="shared" si="910"/>
        <v/>
      </c>
      <c r="I898" s="70" t="str">
        <f>IF(IF(A898='Date du mois'!$B$4,A898,"")=0,"",IF(A898='Date du mois'!$B$4,A898,""))</f>
        <v/>
      </c>
      <c r="J898" s="80" t="str">
        <f t="shared" ref="J898:K898" si="912">IF(I898&lt;&gt;"",B898,"")</f>
        <v/>
      </c>
      <c r="K898" s="80" t="str">
        <f t="shared" si="912"/>
        <v/>
      </c>
      <c r="M898" s="57" t="s">
        <v>65</v>
      </c>
      <c r="N898" t="s">
        <v>65</v>
      </c>
      <c r="O898" t="s">
        <v>65</v>
      </c>
    </row>
    <row r="899" spans="4:15" x14ac:dyDescent="0.2">
      <c r="D899" s="61" t="str">
        <f t="shared" si="910"/>
        <v/>
      </c>
      <c r="I899" s="70" t="str">
        <f>IF(IF(A899='Date du mois'!$B$4,A899,"")=0,"",IF(A899='Date du mois'!$B$4,A899,""))</f>
        <v/>
      </c>
      <c r="J899" s="80" t="str">
        <f t="shared" ref="J899:K899" si="913">IF(I899&lt;&gt;"",B899,"")</f>
        <v/>
      </c>
      <c r="K899" s="80" t="str">
        <f t="shared" si="913"/>
        <v/>
      </c>
      <c r="M899" s="57" t="s">
        <v>65</v>
      </c>
      <c r="N899" t="s">
        <v>65</v>
      </c>
      <c r="O899" t="s">
        <v>65</v>
      </c>
    </row>
    <row r="900" spans="4:15" x14ac:dyDescent="0.2">
      <c r="D900" s="61" t="str">
        <f t="shared" si="910"/>
        <v/>
      </c>
      <c r="I900" s="70" t="str">
        <f>IF(IF(A900='Date du mois'!$B$4,A900,"")=0,"",IF(A900='Date du mois'!$B$4,A900,""))</f>
        <v/>
      </c>
      <c r="J900" s="80" t="str">
        <f t="shared" ref="J900:K900" si="914">IF(I900&lt;&gt;"",B900,"")</f>
        <v/>
      </c>
      <c r="K900" s="80" t="str">
        <f t="shared" si="914"/>
        <v/>
      </c>
      <c r="M900" s="57" t="s">
        <v>65</v>
      </c>
      <c r="N900" t="s">
        <v>65</v>
      </c>
      <c r="O900" t="s">
        <v>65</v>
      </c>
    </row>
    <row r="901" spans="4:15" x14ac:dyDescent="0.2">
      <c r="D901" s="61" t="str">
        <f t="shared" si="910"/>
        <v/>
      </c>
      <c r="I901" s="70" t="str">
        <f>IF(IF(A901='Date du mois'!$B$4,A901,"")=0,"",IF(A901='Date du mois'!$B$4,A901,""))</f>
        <v/>
      </c>
      <c r="J901" s="80" t="str">
        <f t="shared" ref="J901:K901" si="915">IF(I901&lt;&gt;"",B901,"")</f>
        <v/>
      </c>
      <c r="K901" s="80" t="str">
        <f t="shared" si="915"/>
        <v/>
      </c>
      <c r="M901" s="57" t="s">
        <v>65</v>
      </c>
      <c r="N901" t="s">
        <v>65</v>
      </c>
      <c r="O901" t="s">
        <v>65</v>
      </c>
    </row>
    <row r="902" spans="4:15" x14ac:dyDescent="0.2">
      <c r="D902" s="61" t="str">
        <f t="shared" si="910"/>
        <v/>
      </c>
      <c r="I902" s="70" t="str">
        <f>IF(IF(A902='Date du mois'!$B$4,A902,"")=0,"",IF(A902='Date du mois'!$B$4,A902,""))</f>
        <v/>
      </c>
      <c r="J902" s="80" t="str">
        <f t="shared" ref="J902:K902" si="916">IF(I902&lt;&gt;"",B902,"")</f>
        <v/>
      </c>
      <c r="K902" s="80" t="str">
        <f t="shared" si="916"/>
        <v/>
      </c>
      <c r="M902" s="57" t="s">
        <v>65</v>
      </c>
      <c r="N902" t="s">
        <v>65</v>
      </c>
      <c r="O902" t="s">
        <v>65</v>
      </c>
    </row>
    <row r="903" spans="4:15" x14ac:dyDescent="0.2">
      <c r="D903" s="61" t="str">
        <f t="shared" si="910"/>
        <v/>
      </c>
      <c r="I903" s="70" t="str">
        <f>IF(IF(A903='Date du mois'!$B$4,A903,"")=0,"",IF(A903='Date du mois'!$B$4,A903,""))</f>
        <v/>
      </c>
      <c r="J903" s="80" t="str">
        <f t="shared" ref="J903:K903" si="917">IF(I903&lt;&gt;"",B903,"")</f>
        <v/>
      </c>
      <c r="K903" s="80" t="str">
        <f t="shared" si="917"/>
        <v/>
      </c>
      <c r="M903" s="57" t="s">
        <v>65</v>
      </c>
      <c r="N903" t="s">
        <v>65</v>
      </c>
      <c r="O903" t="s">
        <v>65</v>
      </c>
    </row>
    <row r="904" spans="4:15" x14ac:dyDescent="0.2">
      <c r="D904" s="61" t="str">
        <f t="shared" si="910"/>
        <v/>
      </c>
      <c r="I904" s="70" t="str">
        <f>IF(IF(A904='Date du mois'!$B$4,A904,"")=0,"",IF(A904='Date du mois'!$B$4,A904,""))</f>
        <v/>
      </c>
      <c r="J904" s="80" t="str">
        <f t="shared" ref="J904:K904" si="918">IF(I904&lt;&gt;"",B904,"")</f>
        <v/>
      </c>
      <c r="K904" s="80" t="str">
        <f t="shared" si="918"/>
        <v/>
      </c>
      <c r="M904" s="57" t="s">
        <v>65</v>
      </c>
      <c r="N904" t="s">
        <v>65</v>
      </c>
      <c r="O904" t="s">
        <v>65</v>
      </c>
    </row>
    <row r="905" spans="4:15" x14ac:dyDescent="0.2">
      <c r="D905" s="61" t="str">
        <f t="shared" si="910"/>
        <v/>
      </c>
      <c r="I905" s="70" t="str">
        <f>IF(IF(A905='Date du mois'!$B$4,A905,"")=0,"",IF(A905='Date du mois'!$B$4,A905,""))</f>
        <v/>
      </c>
      <c r="J905" s="80" t="str">
        <f t="shared" ref="J905:K905" si="919">IF(I905&lt;&gt;"",B905,"")</f>
        <v/>
      </c>
      <c r="K905" s="80" t="str">
        <f t="shared" si="919"/>
        <v/>
      </c>
      <c r="M905" s="57" t="s">
        <v>65</v>
      </c>
      <c r="N905" t="s">
        <v>65</v>
      </c>
      <c r="O905" t="s">
        <v>65</v>
      </c>
    </row>
    <row r="906" spans="4:15" x14ac:dyDescent="0.2">
      <c r="D906" s="61" t="str">
        <f t="shared" si="910"/>
        <v/>
      </c>
      <c r="I906" s="70" t="str">
        <f>IF(IF(A906='Date du mois'!$B$4,A906,"")=0,"",IF(A906='Date du mois'!$B$4,A906,""))</f>
        <v/>
      </c>
      <c r="J906" s="80" t="str">
        <f t="shared" ref="J906:K906" si="920">IF(I906&lt;&gt;"",B906,"")</f>
        <v/>
      </c>
      <c r="K906" s="80" t="str">
        <f t="shared" si="920"/>
        <v/>
      </c>
      <c r="M906" s="57" t="s">
        <v>65</v>
      </c>
      <c r="N906" t="s">
        <v>65</v>
      </c>
      <c r="O906" t="s">
        <v>65</v>
      </c>
    </row>
    <row r="907" spans="4:15" x14ac:dyDescent="0.2">
      <c r="D907" s="61" t="str">
        <f t="shared" si="910"/>
        <v/>
      </c>
      <c r="I907" s="70" t="str">
        <f>IF(IF(A907='Date du mois'!$B$4,A907,"")=0,"",IF(A907='Date du mois'!$B$4,A907,""))</f>
        <v/>
      </c>
      <c r="J907" s="80" t="str">
        <f t="shared" ref="J907:K907" si="921">IF(I907&lt;&gt;"",B907,"")</f>
        <v/>
      </c>
      <c r="K907" s="80" t="str">
        <f t="shared" si="921"/>
        <v/>
      </c>
      <c r="M907" s="57" t="s">
        <v>65</v>
      </c>
      <c r="N907" t="s">
        <v>65</v>
      </c>
      <c r="O907" t="s">
        <v>65</v>
      </c>
    </row>
    <row r="908" spans="4:15" x14ac:dyDescent="0.2">
      <c r="D908" s="61" t="str">
        <f t="shared" si="910"/>
        <v/>
      </c>
      <c r="I908" s="70" t="str">
        <f>IF(IF(A908='Date du mois'!$B$4,A908,"")=0,"",IF(A908='Date du mois'!$B$4,A908,""))</f>
        <v/>
      </c>
      <c r="J908" s="80" t="str">
        <f t="shared" ref="J908:K908" si="922">IF(I908&lt;&gt;"",B908,"")</f>
        <v/>
      </c>
      <c r="K908" s="80" t="str">
        <f t="shared" si="922"/>
        <v/>
      </c>
      <c r="M908" s="57" t="s">
        <v>65</v>
      </c>
      <c r="N908" t="s">
        <v>65</v>
      </c>
      <c r="O908" t="s">
        <v>65</v>
      </c>
    </row>
    <row r="909" spans="4:15" x14ac:dyDescent="0.2">
      <c r="D909" s="61" t="str">
        <f t="shared" si="910"/>
        <v/>
      </c>
      <c r="I909" s="70" t="str">
        <f>IF(IF(A909='Date du mois'!$B$4,A909,"")=0,"",IF(A909='Date du mois'!$B$4,A909,""))</f>
        <v/>
      </c>
      <c r="J909" s="80" t="str">
        <f t="shared" ref="J909:K909" si="923">IF(I909&lt;&gt;"",B909,"")</f>
        <v/>
      </c>
      <c r="K909" s="80" t="str">
        <f t="shared" si="923"/>
        <v/>
      </c>
      <c r="M909" s="57" t="s">
        <v>65</v>
      </c>
      <c r="N909" t="s">
        <v>65</v>
      </c>
      <c r="O909" t="s">
        <v>65</v>
      </c>
    </row>
    <row r="910" spans="4:15" x14ac:dyDescent="0.2">
      <c r="D910" s="61" t="str">
        <f t="shared" si="910"/>
        <v/>
      </c>
      <c r="I910" s="70" t="str">
        <f>IF(IF(A910='Date du mois'!$B$4,A910,"")=0,"",IF(A910='Date du mois'!$B$4,A910,""))</f>
        <v/>
      </c>
      <c r="J910" s="80" t="str">
        <f t="shared" ref="J910:K910" si="924">IF(I910&lt;&gt;"",B910,"")</f>
        <v/>
      </c>
      <c r="K910" s="80" t="str">
        <f t="shared" si="924"/>
        <v/>
      </c>
      <c r="M910" s="57" t="s">
        <v>65</v>
      </c>
      <c r="N910" t="s">
        <v>65</v>
      </c>
      <c r="O910" t="s">
        <v>65</v>
      </c>
    </row>
    <row r="911" spans="4:15" x14ac:dyDescent="0.2">
      <c r="D911" s="61" t="str">
        <f t="shared" si="910"/>
        <v/>
      </c>
      <c r="I911" s="70" t="str">
        <f>IF(IF(A911='Date du mois'!$B$4,A911,"")=0,"",IF(A911='Date du mois'!$B$4,A911,""))</f>
        <v/>
      </c>
      <c r="J911" s="80" t="str">
        <f t="shared" ref="J911:K911" si="925">IF(I911&lt;&gt;"",B911,"")</f>
        <v/>
      </c>
      <c r="K911" s="80" t="str">
        <f t="shared" si="925"/>
        <v/>
      </c>
      <c r="M911" s="57" t="s">
        <v>65</v>
      </c>
      <c r="N911" t="s">
        <v>65</v>
      </c>
      <c r="O911" t="s">
        <v>65</v>
      </c>
    </row>
    <row r="912" spans="4:15" x14ac:dyDescent="0.2">
      <c r="D912" s="61" t="str">
        <f t="shared" si="910"/>
        <v/>
      </c>
      <c r="I912" s="70" t="str">
        <f>IF(IF(A912='Date du mois'!$B$4,A912,"")=0,"",IF(A912='Date du mois'!$B$4,A912,""))</f>
        <v/>
      </c>
      <c r="J912" s="80" t="str">
        <f t="shared" ref="J912:K912" si="926">IF(I912&lt;&gt;"",B912,"")</f>
        <v/>
      </c>
      <c r="K912" s="80" t="str">
        <f t="shared" si="926"/>
        <v/>
      </c>
      <c r="M912" s="57" t="s">
        <v>65</v>
      </c>
      <c r="N912" t="s">
        <v>65</v>
      </c>
      <c r="O912" t="s">
        <v>65</v>
      </c>
    </row>
    <row r="913" spans="4:15" x14ac:dyDescent="0.2">
      <c r="D913" s="61" t="str">
        <f t="shared" si="910"/>
        <v/>
      </c>
      <c r="I913" s="70" t="str">
        <f>IF(IF(A913='Date du mois'!$B$4,A913,"")=0,"",IF(A913='Date du mois'!$B$4,A913,""))</f>
        <v/>
      </c>
      <c r="J913" s="80" t="str">
        <f t="shared" ref="J913:K913" si="927">IF(I913&lt;&gt;"",B913,"")</f>
        <v/>
      </c>
      <c r="K913" s="80" t="str">
        <f t="shared" si="927"/>
        <v/>
      </c>
      <c r="M913" s="57" t="s">
        <v>65</v>
      </c>
      <c r="N913" t="s">
        <v>65</v>
      </c>
      <c r="O913" t="s">
        <v>65</v>
      </c>
    </row>
    <row r="914" spans="4:15" x14ac:dyDescent="0.2">
      <c r="D914" s="61" t="str">
        <f t="shared" si="910"/>
        <v/>
      </c>
      <c r="I914" s="70" t="str">
        <f>IF(IF(A914='Date du mois'!$B$4,A914,"")=0,"",IF(A914='Date du mois'!$B$4,A914,""))</f>
        <v/>
      </c>
      <c r="J914" s="80" t="str">
        <f t="shared" ref="J914:K914" si="928">IF(I914&lt;&gt;"",B914,"")</f>
        <v/>
      </c>
      <c r="K914" s="80" t="str">
        <f t="shared" si="928"/>
        <v/>
      </c>
      <c r="M914" s="57" t="s">
        <v>65</v>
      </c>
      <c r="N914" t="s">
        <v>65</v>
      </c>
      <c r="O914" t="s">
        <v>65</v>
      </c>
    </row>
    <row r="915" spans="4:15" x14ac:dyDescent="0.2">
      <c r="D915" s="61" t="str">
        <f t="shared" si="910"/>
        <v/>
      </c>
      <c r="I915" s="70" t="str">
        <f>IF(IF(A915='Date du mois'!$B$4,A915,"")=0,"",IF(A915='Date du mois'!$B$4,A915,""))</f>
        <v/>
      </c>
      <c r="J915" s="80" t="str">
        <f t="shared" ref="J915:K915" si="929">IF(I915&lt;&gt;"",B915,"")</f>
        <v/>
      </c>
      <c r="K915" s="80" t="str">
        <f t="shared" si="929"/>
        <v/>
      </c>
      <c r="M915" s="57" t="s">
        <v>65</v>
      </c>
      <c r="N915" t="s">
        <v>65</v>
      </c>
      <c r="O915" t="s">
        <v>65</v>
      </c>
    </row>
    <row r="916" spans="4:15" x14ac:dyDescent="0.2">
      <c r="D916" s="61" t="str">
        <f t="shared" si="910"/>
        <v/>
      </c>
      <c r="I916" s="70" t="str">
        <f>IF(IF(A916='Date du mois'!$B$4,A916,"")=0,"",IF(A916='Date du mois'!$B$4,A916,""))</f>
        <v/>
      </c>
      <c r="J916" s="80" t="str">
        <f t="shared" ref="J916:K916" si="930">IF(I916&lt;&gt;"",B916,"")</f>
        <v/>
      </c>
      <c r="K916" s="80" t="str">
        <f t="shared" si="930"/>
        <v/>
      </c>
      <c r="M916" s="57" t="s">
        <v>65</v>
      </c>
      <c r="N916" t="s">
        <v>65</v>
      </c>
      <c r="O916" t="s">
        <v>65</v>
      </c>
    </row>
    <row r="917" spans="4:15" x14ac:dyDescent="0.2">
      <c r="D917" s="61" t="str">
        <f t="shared" si="910"/>
        <v/>
      </c>
      <c r="I917" s="70" t="str">
        <f>IF(IF(A917='Date du mois'!$B$4,A917,"")=0,"",IF(A917='Date du mois'!$B$4,A917,""))</f>
        <v/>
      </c>
      <c r="J917" s="80" t="str">
        <f t="shared" ref="J917:K917" si="931">IF(I917&lt;&gt;"",B917,"")</f>
        <v/>
      </c>
      <c r="K917" s="80" t="str">
        <f t="shared" si="931"/>
        <v/>
      </c>
      <c r="M917" s="57" t="s">
        <v>65</v>
      </c>
      <c r="N917" t="s">
        <v>65</v>
      </c>
      <c r="O917" t="s">
        <v>65</v>
      </c>
    </row>
    <row r="918" spans="4:15" x14ac:dyDescent="0.2">
      <c r="D918" s="61" t="str">
        <f t="shared" si="910"/>
        <v/>
      </c>
      <c r="I918" s="70" t="str">
        <f>IF(IF(A918='Date du mois'!$B$4,A918,"")=0,"",IF(A918='Date du mois'!$B$4,A918,""))</f>
        <v/>
      </c>
      <c r="J918" s="80" t="str">
        <f t="shared" ref="J918:K918" si="932">IF(I918&lt;&gt;"",B918,"")</f>
        <v/>
      </c>
      <c r="K918" s="80" t="str">
        <f t="shared" si="932"/>
        <v/>
      </c>
      <c r="M918" s="57" t="s">
        <v>65</v>
      </c>
      <c r="N918" t="s">
        <v>65</v>
      </c>
      <c r="O918" t="s">
        <v>65</v>
      </c>
    </row>
    <row r="919" spans="4:15" x14ac:dyDescent="0.2">
      <c r="D919" s="61" t="str">
        <f t="shared" si="910"/>
        <v/>
      </c>
      <c r="I919" s="70" t="str">
        <f>IF(IF(A919='Date du mois'!$B$4,A919,"")=0,"",IF(A919='Date du mois'!$B$4,A919,""))</f>
        <v/>
      </c>
      <c r="J919" s="80" t="str">
        <f t="shared" ref="J919:K919" si="933">IF(I919&lt;&gt;"",B919,"")</f>
        <v/>
      </c>
      <c r="K919" s="80" t="str">
        <f t="shared" si="933"/>
        <v/>
      </c>
      <c r="M919" s="57" t="s">
        <v>65</v>
      </c>
      <c r="N919" t="s">
        <v>65</v>
      </c>
      <c r="O919" t="s">
        <v>65</v>
      </c>
    </row>
    <row r="920" spans="4:15" x14ac:dyDescent="0.2">
      <c r="D920" s="61" t="str">
        <f t="shared" si="910"/>
        <v/>
      </c>
      <c r="I920" s="70" t="str">
        <f>IF(IF(A920='Date du mois'!$B$4,A920,"")=0,"",IF(A920='Date du mois'!$B$4,A920,""))</f>
        <v/>
      </c>
      <c r="J920" s="80" t="str">
        <f t="shared" ref="J920:K920" si="934">IF(I920&lt;&gt;"",B920,"")</f>
        <v/>
      </c>
      <c r="K920" s="80" t="str">
        <f t="shared" si="934"/>
        <v/>
      </c>
      <c r="M920" s="57" t="s">
        <v>65</v>
      </c>
      <c r="N920" t="s">
        <v>65</v>
      </c>
      <c r="O920" t="s">
        <v>65</v>
      </c>
    </row>
    <row r="921" spans="4:15" x14ac:dyDescent="0.2">
      <c r="D921" s="61" t="str">
        <f t="shared" si="910"/>
        <v/>
      </c>
      <c r="I921" s="70" t="str">
        <f>IF(IF(A921='Date du mois'!$B$4,A921,"")=0,"",IF(A921='Date du mois'!$B$4,A921,""))</f>
        <v/>
      </c>
      <c r="J921" s="80" t="str">
        <f t="shared" ref="J921:K921" si="935">IF(I921&lt;&gt;"",B921,"")</f>
        <v/>
      </c>
      <c r="K921" s="80" t="str">
        <f t="shared" si="935"/>
        <v/>
      </c>
      <c r="M921" s="57" t="s">
        <v>65</v>
      </c>
      <c r="N921" t="s">
        <v>65</v>
      </c>
      <c r="O921" t="s">
        <v>65</v>
      </c>
    </row>
    <row r="922" spans="4:15" x14ac:dyDescent="0.2">
      <c r="D922" s="61" t="str">
        <f t="shared" si="910"/>
        <v/>
      </c>
      <c r="I922" s="70" t="str">
        <f>IF(IF(A922='Date du mois'!$B$4,A922,"")=0,"",IF(A922='Date du mois'!$B$4,A922,""))</f>
        <v/>
      </c>
      <c r="J922" s="80" t="str">
        <f t="shared" ref="J922:K922" si="936">IF(I922&lt;&gt;"",B922,"")</f>
        <v/>
      </c>
      <c r="K922" s="80" t="str">
        <f t="shared" si="936"/>
        <v/>
      </c>
      <c r="M922" s="57" t="s">
        <v>65</v>
      </c>
      <c r="N922" t="s">
        <v>65</v>
      </c>
      <c r="O922" t="s">
        <v>65</v>
      </c>
    </row>
    <row r="923" spans="4:15" x14ac:dyDescent="0.2">
      <c r="D923" s="61" t="str">
        <f t="shared" si="910"/>
        <v/>
      </c>
      <c r="I923" s="70" t="str">
        <f>IF(IF(A923='Date du mois'!$B$4,A923,"")=0,"",IF(A923='Date du mois'!$B$4,A923,""))</f>
        <v/>
      </c>
      <c r="J923" s="80" t="str">
        <f t="shared" ref="J923:K923" si="937">IF(I923&lt;&gt;"",B923,"")</f>
        <v/>
      </c>
      <c r="K923" s="80" t="str">
        <f t="shared" si="937"/>
        <v/>
      </c>
      <c r="M923" s="57" t="s">
        <v>65</v>
      </c>
      <c r="N923" t="s">
        <v>65</v>
      </c>
      <c r="O923" t="s">
        <v>65</v>
      </c>
    </row>
    <row r="924" spans="4:15" x14ac:dyDescent="0.2">
      <c r="D924" s="61" t="str">
        <f t="shared" si="910"/>
        <v/>
      </c>
      <c r="I924" s="70" t="str">
        <f>IF(IF(A924='Date du mois'!$B$4,A924,"")=0,"",IF(A924='Date du mois'!$B$4,A924,""))</f>
        <v/>
      </c>
      <c r="J924" s="80" t="str">
        <f t="shared" ref="J924:K924" si="938">IF(I924&lt;&gt;"",B924,"")</f>
        <v/>
      </c>
      <c r="K924" s="80" t="str">
        <f t="shared" si="938"/>
        <v/>
      </c>
      <c r="M924" s="57" t="s">
        <v>65</v>
      </c>
      <c r="N924" t="s">
        <v>65</v>
      </c>
      <c r="O924" t="s">
        <v>65</v>
      </c>
    </row>
    <row r="925" spans="4:15" x14ac:dyDescent="0.2">
      <c r="D925" s="61" t="str">
        <f t="shared" si="910"/>
        <v/>
      </c>
      <c r="I925" s="70" t="str">
        <f>IF(IF(A925='Date du mois'!$B$4,A925,"")=0,"",IF(A925='Date du mois'!$B$4,A925,""))</f>
        <v/>
      </c>
      <c r="J925" s="80" t="str">
        <f t="shared" ref="J925:K925" si="939">IF(I925&lt;&gt;"",B925,"")</f>
        <v/>
      </c>
      <c r="K925" s="80" t="str">
        <f t="shared" si="939"/>
        <v/>
      </c>
      <c r="M925" s="57" t="s">
        <v>65</v>
      </c>
      <c r="N925" t="s">
        <v>65</v>
      </c>
      <c r="O925" t="s">
        <v>65</v>
      </c>
    </row>
    <row r="926" spans="4:15" x14ac:dyDescent="0.2">
      <c r="D926" s="61" t="str">
        <f t="shared" si="910"/>
        <v/>
      </c>
      <c r="I926" s="70" t="str">
        <f>IF(IF(A926='Date du mois'!$B$4,A926,"")=0,"",IF(A926='Date du mois'!$B$4,A926,""))</f>
        <v/>
      </c>
      <c r="J926" s="80" t="str">
        <f t="shared" ref="J926:K926" si="940">IF(I926&lt;&gt;"",B926,"")</f>
        <v/>
      </c>
      <c r="K926" s="80" t="str">
        <f t="shared" si="940"/>
        <v/>
      </c>
      <c r="M926" s="57" t="s">
        <v>65</v>
      </c>
      <c r="N926" t="s">
        <v>65</v>
      </c>
      <c r="O926" t="s">
        <v>65</v>
      </c>
    </row>
    <row r="927" spans="4:15" x14ac:dyDescent="0.2">
      <c r="D927" s="61" t="str">
        <f t="shared" si="910"/>
        <v/>
      </c>
      <c r="I927" s="70" t="str">
        <f>IF(IF(A927='Date du mois'!$B$4,A927,"")=0,"",IF(A927='Date du mois'!$B$4,A927,""))</f>
        <v/>
      </c>
      <c r="J927" s="80" t="str">
        <f t="shared" ref="J927:K927" si="941">IF(I927&lt;&gt;"",B927,"")</f>
        <v/>
      </c>
      <c r="K927" s="80" t="str">
        <f t="shared" si="941"/>
        <v/>
      </c>
      <c r="M927" s="57" t="s">
        <v>65</v>
      </c>
      <c r="N927" t="s">
        <v>65</v>
      </c>
      <c r="O927" t="s">
        <v>65</v>
      </c>
    </row>
    <row r="928" spans="4:15" x14ac:dyDescent="0.2">
      <c r="D928" s="61" t="str">
        <f t="shared" si="910"/>
        <v/>
      </c>
      <c r="I928" s="70" t="str">
        <f>IF(IF(A928='Date du mois'!$B$4,A928,"")=0,"",IF(A928='Date du mois'!$B$4,A928,""))</f>
        <v/>
      </c>
      <c r="J928" s="80" t="str">
        <f t="shared" ref="J928:K928" si="942">IF(I928&lt;&gt;"",B928,"")</f>
        <v/>
      </c>
      <c r="K928" s="80" t="str">
        <f t="shared" si="942"/>
        <v/>
      </c>
      <c r="M928" s="57" t="s">
        <v>65</v>
      </c>
      <c r="N928" t="s">
        <v>65</v>
      </c>
      <c r="O928" t="s">
        <v>65</v>
      </c>
    </row>
    <row r="929" spans="4:15" x14ac:dyDescent="0.2">
      <c r="D929" s="61" t="str">
        <f t="shared" si="910"/>
        <v/>
      </c>
      <c r="I929" s="70" t="str">
        <f>IF(IF(A929='Date du mois'!$B$4,A929,"")=0,"",IF(A929='Date du mois'!$B$4,A929,""))</f>
        <v/>
      </c>
      <c r="J929" s="80" t="str">
        <f t="shared" ref="J929:K929" si="943">IF(I929&lt;&gt;"",B929,"")</f>
        <v/>
      </c>
      <c r="K929" s="80" t="str">
        <f t="shared" si="943"/>
        <v/>
      </c>
      <c r="M929" s="57" t="s">
        <v>65</v>
      </c>
      <c r="N929" t="s">
        <v>65</v>
      </c>
      <c r="O929" t="s">
        <v>65</v>
      </c>
    </row>
    <row r="930" spans="4:15" x14ac:dyDescent="0.2">
      <c r="D930" s="61" t="str">
        <f t="shared" si="910"/>
        <v/>
      </c>
      <c r="I930" s="70" t="str">
        <f>IF(IF(A930='Date du mois'!$B$4,A930,"")=0,"",IF(A930='Date du mois'!$B$4,A930,""))</f>
        <v/>
      </c>
      <c r="J930" s="80" t="str">
        <f t="shared" ref="J930:K930" si="944">IF(I930&lt;&gt;"",B930,"")</f>
        <v/>
      </c>
      <c r="K930" s="80" t="str">
        <f t="shared" si="944"/>
        <v/>
      </c>
      <c r="M930" s="57" t="s">
        <v>65</v>
      </c>
      <c r="N930" t="s">
        <v>65</v>
      </c>
      <c r="O930" t="s">
        <v>65</v>
      </c>
    </row>
    <row r="931" spans="4:15" x14ac:dyDescent="0.2">
      <c r="D931" s="61" t="str">
        <f t="shared" si="910"/>
        <v/>
      </c>
      <c r="I931" s="70" t="str">
        <f>IF(IF(A931='Date du mois'!$B$4,A931,"")=0,"",IF(A931='Date du mois'!$B$4,A931,""))</f>
        <v/>
      </c>
      <c r="J931" s="80" t="str">
        <f t="shared" ref="J931:K931" si="945">IF(I931&lt;&gt;"",B931,"")</f>
        <v/>
      </c>
      <c r="K931" s="80" t="str">
        <f t="shared" si="945"/>
        <v/>
      </c>
      <c r="M931" s="57" t="s">
        <v>65</v>
      </c>
      <c r="N931" t="s">
        <v>65</v>
      </c>
      <c r="O931" t="s">
        <v>65</v>
      </c>
    </row>
    <row r="932" spans="4:15" x14ac:dyDescent="0.2">
      <c r="D932" s="61" t="str">
        <f t="shared" si="910"/>
        <v/>
      </c>
      <c r="I932" s="70" t="str">
        <f>IF(IF(A932='Date du mois'!$B$4,A932,"")=0,"",IF(A932='Date du mois'!$B$4,A932,""))</f>
        <v/>
      </c>
      <c r="J932" s="80" t="str">
        <f t="shared" ref="J932:K932" si="946">IF(I932&lt;&gt;"",B932,"")</f>
        <v/>
      </c>
      <c r="K932" s="80" t="str">
        <f t="shared" si="946"/>
        <v/>
      </c>
      <c r="M932" s="57" t="s">
        <v>65</v>
      </c>
      <c r="N932" t="s">
        <v>65</v>
      </c>
      <c r="O932" t="s">
        <v>65</v>
      </c>
    </row>
    <row r="933" spans="4:15" x14ac:dyDescent="0.2">
      <c r="D933" s="61" t="str">
        <f t="shared" si="910"/>
        <v/>
      </c>
      <c r="I933" s="70" t="str">
        <f>IF(IF(A933='Date du mois'!$B$4,A933,"")=0,"",IF(A933='Date du mois'!$B$4,A933,""))</f>
        <v/>
      </c>
      <c r="J933" s="80" t="str">
        <f t="shared" ref="J933:K933" si="947">IF(I933&lt;&gt;"",B933,"")</f>
        <v/>
      </c>
      <c r="K933" s="80" t="str">
        <f t="shared" si="947"/>
        <v/>
      </c>
      <c r="M933" s="57" t="s">
        <v>65</v>
      </c>
      <c r="N933" t="s">
        <v>65</v>
      </c>
      <c r="O933" t="s">
        <v>65</v>
      </c>
    </row>
    <row r="934" spans="4:15" x14ac:dyDescent="0.2">
      <c r="D934" s="61" t="str">
        <f t="shared" si="910"/>
        <v/>
      </c>
      <c r="I934" s="70" t="str">
        <f>IF(IF(A934='Date du mois'!$B$4,A934,"")=0,"",IF(A934='Date du mois'!$B$4,A934,""))</f>
        <v/>
      </c>
      <c r="J934" s="80" t="str">
        <f t="shared" ref="J934:K934" si="948">IF(I934&lt;&gt;"",B934,"")</f>
        <v/>
      </c>
      <c r="K934" s="80" t="str">
        <f t="shared" si="948"/>
        <v/>
      </c>
      <c r="M934" s="57" t="s">
        <v>65</v>
      </c>
      <c r="N934" t="s">
        <v>65</v>
      </c>
      <c r="O934" t="s">
        <v>65</v>
      </c>
    </row>
    <row r="935" spans="4:15" x14ac:dyDescent="0.2">
      <c r="D935" s="61" t="str">
        <f t="shared" si="910"/>
        <v/>
      </c>
      <c r="I935" s="70" t="str">
        <f>IF(IF(A935='Date du mois'!$B$4,A935,"")=0,"",IF(A935='Date du mois'!$B$4,A935,""))</f>
        <v/>
      </c>
      <c r="J935" s="80" t="str">
        <f t="shared" ref="J935:K935" si="949">IF(I935&lt;&gt;"",B935,"")</f>
        <v/>
      </c>
      <c r="K935" s="80" t="str">
        <f t="shared" si="949"/>
        <v/>
      </c>
      <c r="M935" s="57" t="s">
        <v>65</v>
      </c>
      <c r="N935" t="s">
        <v>65</v>
      </c>
      <c r="O935" t="s">
        <v>65</v>
      </c>
    </row>
    <row r="936" spans="4:15" x14ac:dyDescent="0.2">
      <c r="D936" s="61" t="str">
        <f t="shared" si="910"/>
        <v/>
      </c>
      <c r="I936" s="70" t="str">
        <f>IF(IF(A936='Date du mois'!$B$4,A936,"")=0,"",IF(A936='Date du mois'!$B$4,A936,""))</f>
        <v/>
      </c>
      <c r="J936" s="80" t="str">
        <f t="shared" ref="J936:K936" si="950">IF(I936&lt;&gt;"",B936,"")</f>
        <v/>
      </c>
      <c r="K936" s="80" t="str">
        <f t="shared" si="950"/>
        <v/>
      </c>
      <c r="M936" s="57" t="s">
        <v>65</v>
      </c>
      <c r="N936" t="s">
        <v>65</v>
      </c>
      <c r="O936" t="s">
        <v>65</v>
      </c>
    </row>
    <row r="937" spans="4:15" x14ac:dyDescent="0.2">
      <c r="D937" s="61" t="str">
        <f t="shared" si="910"/>
        <v/>
      </c>
      <c r="I937" s="70" t="str">
        <f>IF(IF(A937='Date du mois'!$B$4,A937,"")=0,"",IF(A937='Date du mois'!$B$4,A937,""))</f>
        <v/>
      </c>
      <c r="J937" s="80" t="str">
        <f t="shared" ref="J937:K937" si="951">IF(I937&lt;&gt;"",B937,"")</f>
        <v/>
      </c>
      <c r="K937" s="80" t="str">
        <f t="shared" si="951"/>
        <v/>
      </c>
      <c r="M937" s="57" t="s">
        <v>65</v>
      </c>
      <c r="N937" t="s">
        <v>65</v>
      </c>
      <c r="O937" t="s">
        <v>65</v>
      </c>
    </row>
    <row r="938" spans="4:15" x14ac:dyDescent="0.2">
      <c r="D938" s="61" t="str">
        <f t="shared" si="910"/>
        <v/>
      </c>
      <c r="I938" s="70" t="str">
        <f>IF(IF(A938='Date du mois'!$B$4,A938,"")=0,"",IF(A938='Date du mois'!$B$4,A938,""))</f>
        <v/>
      </c>
      <c r="J938" s="80" t="str">
        <f t="shared" ref="J938:K938" si="952">IF(I938&lt;&gt;"",B938,"")</f>
        <v/>
      </c>
      <c r="K938" s="80" t="str">
        <f t="shared" si="952"/>
        <v/>
      </c>
      <c r="M938" s="57" t="s">
        <v>65</v>
      </c>
      <c r="N938" t="s">
        <v>65</v>
      </c>
      <c r="O938" t="s">
        <v>65</v>
      </c>
    </row>
    <row r="939" spans="4:15" x14ac:dyDescent="0.2">
      <c r="D939" s="61" t="str">
        <f t="shared" si="910"/>
        <v/>
      </c>
      <c r="I939" s="70" t="str">
        <f>IF(IF(A939='Date du mois'!$B$4,A939,"")=0,"",IF(A939='Date du mois'!$B$4,A939,""))</f>
        <v/>
      </c>
      <c r="J939" s="80" t="str">
        <f t="shared" ref="J939:K939" si="953">IF(I939&lt;&gt;"",B939,"")</f>
        <v/>
      </c>
      <c r="K939" s="80" t="str">
        <f t="shared" si="953"/>
        <v/>
      </c>
      <c r="M939" s="57" t="s">
        <v>65</v>
      </c>
      <c r="N939" t="s">
        <v>65</v>
      </c>
      <c r="O939" t="s">
        <v>65</v>
      </c>
    </row>
    <row r="940" spans="4:15" x14ac:dyDescent="0.2">
      <c r="D940" s="61" t="str">
        <f t="shared" si="910"/>
        <v/>
      </c>
      <c r="I940" s="70" t="str">
        <f>IF(IF(A940='Date du mois'!$B$4,A940,"")=0,"",IF(A940='Date du mois'!$B$4,A940,""))</f>
        <v/>
      </c>
      <c r="J940" s="80" t="str">
        <f t="shared" ref="J940:K940" si="954">IF(I940&lt;&gt;"",B940,"")</f>
        <v/>
      </c>
      <c r="K940" s="80" t="str">
        <f t="shared" si="954"/>
        <v/>
      </c>
      <c r="M940" s="57" t="s">
        <v>65</v>
      </c>
      <c r="N940" t="s">
        <v>65</v>
      </c>
      <c r="O940" t="s">
        <v>65</v>
      </c>
    </row>
    <row r="941" spans="4:15" x14ac:dyDescent="0.2">
      <c r="D941" s="61" t="str">
        <f t="shared" si="910"/>
        <v/>
      </c>
      <c r="I941" s="70" t="str">
        <f>IF(IF(A941='Date du mois'!$B$4,A941,"")=0,"",IF(A941='Date du mois'!$B$4,A941,""))</f>
        <v/>
      </c>
      <c r="J941" s="80" t="str">
        <f t="shared" ref="J941:K941" si="955">IF(I941&lt;&gt;"",B941,"")</f>
        <v/>
      </c>
      <c r="K941" s="80" t="str">
        <f t="shared" si="955"/>
        <v/>
      </c>
      <c r="M941" s="57" t="s">
        <v>65</v>
      </c>
      <c r="N941" t="s">
        <v>65</v>
      </c>
      <c r="O941" t="s">
        <v>65</v>
      </c>
    </row>
    <row r="942" spans="4:15" x14ac:dyDescent="0.2">
      <c r="D942" s="61" t="str">
        <f t="shared" si="910"/>
        <v/>
      </c>
      <c r="I942" s="70" t="str">
        <f>IF(IF(A942='Date du mois'!$B$4,A942,"")=0,"",IF(A942='Date du mois'!$B$4,A942,""))</f>
        <v/>
      </c>
      <c r="J942" s="80" t="str">
        <f t="shared" ref="J942:K942" si="956">IF(I942&lt;&gt;"",B942,"")</f>
        <v/>
      </c>
      <c r="K942" s="80" t="str">
        <f t="shared" si="956"/>
        <v/>
      </c>
      <c r="M942" s="57" t="s">
        <v>65</v>
      </c>
      <c r="N942" t="s">
        <v>65</v>
      </c>
      <c r="O942" t="s">
        <v>65</v>
      </c>
    </row>
    <row r="943" spans="4:15" x14ac:dyDescent="0.2">
      <c r="D943" s="61" t="str">
        <f t="shared" si="910"/>
        <v/>
      </c>
      <c r="I943" s="70" t="str">
        <f>IF(IF(A943='Date du mois'!$B$4,A943,"")=0,"",IF(A943='Date du mois'!$B$4,A943,""))</f>
        <v/>
      </c>
      <c r="J943" s="80" t="str">
        <f t="shared" ref="J943:K943" si="957">IF(I943&lt;&gt;"",B943,"")</f>
        <v/>
      </c>
      <c r="K943" s="80" t="str">
        <f t="shared" si="957"/>
        <v/>
      </c>
      <c r="M943" s="57" t="s">
        <v>65</v>
      </c>
      <c r="N943" t="s">
        <v>65</v>
      </c>
      <c r="O943" t="s">
        <v>65</v>
      </c>
    </row>
    <row r="944" spans="4:15" x14ac:dyDescent="0.2">
      <c r="D944" s="61" t="str">
        <f t="shared" si="910"/>
        <v/>
      </c>
      <c r="I944" s="70" t="str">
        <f>IF(IF(A944='Date du mois'!$B$4,A944,"")=0,"",IF(A944='Date du mois'!$B$4,A944,""))</f>
        <v/>
      </c>
      <c r="J944" s="80" t="str">
        <f t="shared" ref="J944:K944" si="958">IF(I944&lt;&gt;"",B944,"")</f>
        <v/>
      </c>
      <c r="K944" s="80" t="str">
        <f t="shared" si="958"/>
        <v/>
      </c>
      <c r="M944" s="57" t="s">
        <v>65</v>
      </c>
      <c r="N944" t="s">
        <v>65</v>
      </c>
      <c r="O944" t="s">
        <v>65</v>
      </c>
    </row>
    <row r="945" spans="4:15" x14ac:dyDescent="0.2">
      <c r="D945" s="61" t="str">
        <f t="shared" si="910"/>
        <v/>
      </c>
      <c r="I945" s="70" t="str">
        <f>IF(IF(A945='Date du mois'!$B$4,A945,"")=0,"",IF(A945='Date du mois'!$B$4,A945,""))</f>
        <v/>
      </c>
      <c r="J945" s="80" t="str">
        <f t="shared" ref="J945:K945" si="959">IF(I945&lt;&gt;"",B945,"")</f>
        <v/>
      </c>
      <c r="K945" s="80" t="str">
        <f t="shared" si="959"/>
        <v/>
      </c>
      <c r="M945" s="57" t="s">
        <v>65</v>
      </c>
      <c r="N945" t="s">
        <v>65</v>
      </c>
      <c r="O945" t="s">
        <v>65</v>
      </c>
    </row>
    <row r="946" spans="4:15" x14ac:dyDescent="0.2">
      <c r="D946" s="61" t="str">
        <f t="shared" si="910"/>
        <v/>
      </c>
      <c r="I946" s="70" t="str">
        <f>IF(IF(A946='Date du mois'!$B$4,A946,"")=0,"",IF(A946='Date du mois'!$B$4,A946,""))</f>
        <v/>
      </c>
      <c r="J946" s="80" t="str">
        <f t="shared" ref="J946:K946" si="960">IF(I946&lt;&gt;"",B946,"")</f>
        <v/>
      </c>
      <c r="K946" s="80" t="str">
        <f t="shared" si="960"/>
        <v/>
      </c>
      <c r="M946" s="57" t="s">
        <v>65</v>
      </c>
      <c r="N946" t="s">
        <v>65</v>
      </c>
      <c r="O946" t="s">
        <v>65</v>
      </c>
    </row>
    <row r="947" spans="4:15" x14ac:dyDescent="0.2">
      <c r="D947" s="61" t="str">
        <f t="shared" si="910"/>
        <v/>
      </c>
      <c r="I947" s="70" t="str">
        <f>IF(IF(A947='Date du mois'!$B$4,A947,"")=0,"",IF(A947='Date du mois'!$B$4,A947,""))</f>
        <v/>
      </c>
      <c r="J947" s="80" t="str">
        <f t="shared" ref="J947:K947" si="961">IF(I947&lt;&gt;"",B947,"")</f>
        <v/>
      </c>
      <c r="K947" s="80" t="str">
        <f t="shared" si="961"/>
        <v/>
      </c>
      <c r="M947" s="57" t="s">
        <v>65</v>
      </c>
      <c r="N947" t="s">
        <v>65</v>
      </c>
      <c r="O947" t="s">
        <v>65</v>
      </c>
    </row>
    <row r="948" spans="4:15" x14ac:dyDescent="0.2">
      <c r="D948" s="61" t="str">
        <f t="shared" si="910"/>
        <v/>
      </c>
      <c r="I948" s="70" t="str">
        <f>IF(IF(A948='Date du mois'!$B$4,A948,"")=0,"",IF(A948='Date du mois'!$B$4,A948,""))</f>
        <v/>
      </c>
      <c r="J948" s="80" t="str">
        <f t="shared" ref="J948:K948" si="962">IF(I948&lt;&gt;"",B948,"")</f>
        <v/>
      </c>
      <c r="K948" s="80" t="str">
        <f t="shared" si="962"/>
        <v/>
      </c>
      <c r="M948" s="57" t="s">
        <v>65</v>
      </c>
      <c r="N948" t="s">
        <v>65</v>
      </c>
      <c r="O948" t="s">
        <v>65</v>
      </c>
    </row>
    <row r="949" spans="4:15" x14ac:dyDescent="0.2">
      <c r="D949" s="61" t="str">
        <f t="shared" si="910"/>
        <v/>
      </c>
      <c r="I949" s="70" t="str">
        <f>IF(IF(A949='Date du mois'!$B$4,A949,"")=0,"",IF(A949='Date du mois'!$B$4,A949,""))</f>
        <v/>
      </c>
      <c r="J949" s="80" t="str">
        <f t="shared" ref="J949:K949" si="963">IF(I949&lt;&gt;"",B949,"")</f>
        <v/>
      </c>
      <c r="K949" s="80" t="str">
        <f t="shared" si="963"/>
        <v/>
      </c>
      <c r="M949" s="57" t="s">
        <v>65</v>
      </c>
      <c r="N949" t="s">
        <v>65</v>
      </c>
      <c r="O949" t="s">
        <v>65</v>
      </c>
    </row>
    <row r="950" spans="4:15" x14ac:dyDescent="0.2">
      <c r="D950" s="61" t="str">
        <f t="shared" si="910"/>
        <v/>
      </c>
      <c r="I950" s="70" t="str">
        <f>IF(IF(A950='Date du mois'!$B$4,A950,"")=0,"",IF(A950='Date du mois'!$B$4,A950,""))</f>
        <v/>
      </c>
      <c r="J950" s="80" t="str">
        <f t="shared" ref="J950:K950" si="964">IF(I950&lt;&gt;"",B950,"")</f>
        <v/>
      </c>
      <c r="K950" s="80" t="str">
        <f t="shared" si="964"/>
        <v/>
      </c>
      <c r="M950" s="57" t="s">
        <v>65</v>
      </c>
      <c r="N950" t="s">
        <v>65</v>
      </c>
      <c r="O950" t="s">
        <v>65</v>
      </c>
    </row>
    <row r="951" spans="4:15" x14ac:dyDescent="0.2">
      <c r="D951" s="61" t="str">
        <f t="shared" si="910"/>
        <v/>
      </c>
      <c r="I951" s="70" t="str">
        <f>IF(IF(A951='Date du mois'!$B$4,A951,"")=0,"",IF(A951='Date du mois'!$B$4,A951,""))</f>
        <v/>
      </c>
      <c r="J951" s="80" t="str">
        <f t="shared" ref="J951:K951" si="965">IF(I951&lt;&gt;"",B951,"")</f>
        <v/>
      </c>
      <c r="K951" s="80" t="str">
        <f t="shared" si="965"/>
        <v/>
      </c>
      <c r="M951" s="57" t="s">
        <v>65</v>
      </c>
      <c r="N951" t="s">
        <v>65</v>
      </c>
      <c r="O951" t="s">
        <v>65</v>
      </c>
    </row>
    <row r="952" spans="4:15" x14ac:dyDescent="0.2">
      <c r="D952" s="61" t="str">
        <f t="shared" si="910"/>
        <v/>
      </c>
      <c r="I952" s="70" t="str">
        <f>IF(IF(A952='Date du mois'!$B$4,A952,"")=0,"",IF(A952='Date du mois'!$B$4,A952,""))</f>
        <v/>
      </c>
      <c r="J952" s="80" t="str">
        <f t="shared" ref="J952:K952" si="966">IF(I952&lt;&gt;"",B952,"")</f>
        <v/>
      </c>
      <c r="K952" s="80" t="str">
        <f t="shared" si="966"/>
        <v/>
      </c>
      <c r="M952" s="57" t="s">
        <v>65</v>
      </c>
      <c r="N952" t="s">
        <v>65</v>
      </c>
      <c r="O952" t="s">
        <v>65</v>
      </c>
    </row>
    <row r="953" spans="4:15" x14ac:dyDescent="0.2">
      <c r="D953" s="61" t="str">
        <f t="shared" si="910"/>
        <v/>
      </c>
      <c r="I953" s="70" t="str">
        <f>IF(IF(A953='Date du mois'!$B$4,A953,"")=0,"",IF(A953='Date du mois'!$B$4,A953,""))</f>
        <v/>
      </c>
      <c r="J953" s="80" t="str">
        <f t="shared" ref="J953:K953" si="967">IF(I953&lt;&gt;"",B953,"")</f>
        <v/>
      </c>
      <c r="K953" s="80" t="str">
        <f t="shared" si="967"/>
        <v/>
      </c>
      <c r="M953" s="57" t="s">
        <v>65</v>
      </c>
      <c r="N953" t="s">
        <v>65</v>
      </c>
      <c r="O953" t="s">
        <v>65</v>
      </c>
    </row>
    <row r="954" spans="4:15" x14ac:dyDescent="0.2">
      <c r="D954" s="61" t="str">
        <f t="shared" si="910"/>
        <v/>
      </c>
      <c r="I954" s="70" t="str">
        <f>IF(IF(A954='Date du mois'!$B$4,A954,"")=0,"",IF(A954='Date du mois'!$B$4,A954,""))</f>
        <v/>
      </c>
      <c r="J954" s="80" t="str">
        <f t="shared" ref="J954:K954" si="968">IF(I954&lt;&gt;"",B954,"")</f>
        <v/>
      </c>
      <c r="K954" s="80" t="str">
        <f t="shared" si="968"/>
        <v/>
      </c>
      <c r="M954" s="57" t="s">
        <v>65</v>
      </c>
      <c r="N954" t="s">
        <v>65</v>
      </c>
      <c r="O954" t="s">
        <v>65</v>
      </c>
    </row>
    <row r="955" spans="4:15" x14ac:dyDescent="0.2">
      <c r="D955" s="61" t="str">
        <f t="shared" si="910"/>
        <v/>
      </c>
      <c r="I955" s="70" t="str">
        <f>IF(IF(A955='Date du mois'!$B$4,A955,"")=0,"",IF(A955='Date du mois'!$B$4,A955,""))</f>
        <v/>
      </c>
      <c r="J955" s="80" t="str">
        <f t="shared" ref="J955:K955" si="969">IF(I955&lt;&gt;"",B955,"")</f>
        <v/>
      </c>
      <c r="K955" s="80" t="str">
        <f t="shared" si="969"/>
        <v/>
      </c>
      <c r="M955" s="57" t="s">
        <v>65</v>
      </c>
      <c r="N955" t="s">
        <v>65</v>
      </c>
      <c r="O955" t="s">
        <v>65</v>
      </c>
    </row>
    <row r="956" spans="4:15" x14ac:dyDescent="0.2">
      <c r="D956" s="61" t="str">
        <f t="shared" si="910"/>
        <v/>
      </c>
      <c r="I956" s="70" t="str">
        <f>IF(IF(A956='Date du mois'!$B$4,A956,"")=0,"",IF(A956='Date du mois'!$B$4,A956,""))</f>
        <v/>
      </c>
      <c r="J956" s="80" t="str">
        <f t="shared" ref="J956:K956" si="970">IF(I956&lt;&gt;"",B956,"")</f>
        <v/>
      </c>
      <c r="K956" s="80" t="str">
        <f t="shared" si="970"/>
        <v/>
      </c>
      <c r="M956" s="57" t="s">
        <v>65</v>
      </c>
      <c r="N956" t="s">
        <v>65</v>
      </c>
      <c r="O956" t="s">
        <v>65</v>
      </c>
    </row>
    <row r="957" spans="4:15" x14ac:dyDescent="0.2">
      <c r="D957" s="61" t="str">
        <f t="shared" si="910"/>
        <v/>
      </c>
      <c r="I957" s="70" t="str">
        <f>IF(IF(A957='Date du mois'!$B$4,A957,"")=0,"",IF(A957='Date du mois'!$B$4,A957,""))</f>
        <v/>
      </c>
      <c r="J957" s="80" t="str">
        <f t="shared" ref="J957:K957" si="971">IF(I957&lt;&gt;"",B957,"")</f>
        <v/>
      </c>
      <c r="K957" s="80" t="str">
        <f t="shared" si="971"/>
        <v/>
      </c>
      <c r="M957" s="57" t="s">
        <v>65</v>
      </c>
      <c r="N957" t="s">
        <v>65</v>
      </c>
      <c r="O957" t="s">
        <v>65</v>
      </c>
    </row>
    <row r="958" spans="4:15" x14ac:dyDescent="0.2">
      <c r="D958" s="61" t="str">
        <f t="shared" si="910"/>
        <v/>
      </c>
      <c r="I958" s="70" t="str">
        <f>IF(IF(A958='Date du mois'!$B$4,A958,"")=0,"",IF(A958='Date du mois'!$B$4,A958,""))</f>
        <v/>
      </c>
      <c r="J958" s="80" t="str">
        <f t="shared" ref="J958:K958" si="972">IF(I958&lt;&gt;"",B958,"")</f>
        <v/>
      </c>
      <c r="K958" s="80" t="str">
        <f t="shared" si="972"/>
        <v/>
      </c>
      <c r="M958" s="57" t="s">
        <v>65</v>
      </c>
      <c r="N958" t="s">
        <v>65</v>
      </c>
      <c r="O958" t="s">
        <v>65</v>
      </c>
    </row>
    <row r="959" spans="4:15" x14ac:dyDescent="0.2">
      <c r="D959" s="61" t="str">
        <f t="shared" si="910"/>
        <v/>
      </c>
      <c r="I959" s="70" t="str">
        <f>IF(IF(A959='Date du mois'!$B$4,A959,"")=0,"",IF(A959='Date du mois'!$B$4,A959,""))</f>
        <v/>
      </c>
      <c r="J959" s="80" t="str">
        <f t="shared" ref="J959:K959" si="973">IF(I959&lt;&gt;"",B959,"")</f>
        <v/>
      </c>
      <c r="K959" s="80" t="str">
        <f t="shared" si="973"/>
        <v/>
      </c>
      <c r="M959" s="57" t="s">
        <v>65</v>
      </c>
      <c r="N959" t="s">
        <v>65</v>
      </c>
      <c r="O959" t="s">
        <v>65</v>
      </c>
    </row>
    <row r="960" spans="4:15" x14ac:dyDescent="0.2">
      <c r="D960" s="61" t="str">
        <f t="shared" si="910"/>
        <v/>
      </c>
      <c r="I960" s="70" t="str">
        <f>IF(IF(A960='Date du mois'!$B$4,A960,"")=0,"",IF(A960='Date du mois'!$B$4,A960,""))</f>
        <v/>
      </c>
      <c r="J960" s="80" t="str">
        <f t="shared" ref="J960:K960" si="974">IF(I960&lt;&gt;"",B960,"")</f>
        <v/>
      </c>
      <c r="K960" s="80" t="str">
        <f t="shared" si="974"/>
        <v/>
      </c>
      <c r="M960" s="57" t="s">
        <v>65</v>
      </c>
      <c r="N960" t="s">
        <v>65</v>
      </c>
      <c r="O960" t="s">
        <v>65</v>
      </c>
    </row>
    <row r="961" spans="4:15" x14ac:dyDescent="0.2">
      <c r="D961" s="61" t="str">
        <f t="shared" ref="D961:D1024" si="975">IF(C961&lt;&gt;"",1,"")</f>
        <v/>
      </c>
      <c r="I961" s="70" t="str">
        <f>IF(IF(A961='Date du mois'!$B$4,A961,"")=0,"",IF(A961='Date du mois'!$B$4,A961,""))</f>
        <v/>
      </c>
      <c r="J961" s="80" t="str">
        <f t="shared" ref="J961:K961" si="976">IF(I961&lt;&gt;"",B961,"")</f>
        <v/>
      </c>
      <c r="K961" s="80" t="str">
        <f t="shared" si="976"/>
        <v/>
      </c>
      <c r="M961" s="57" t="s">
        <v>65</v>
      </c>
      <c r="N961" t="s">
        <v>65</v>
      </c>
      <c r="O961" t="s">
        <v>65</v>
      </c>
    </row>
    <row r="962" spans="4:15" x14ac:dyDescent="0.2">
      <c r="D962" s="61" t="str">
        <f t="shared" si="975"/>
        <v/>
      </c>
      <c r="I962" s="70" t="str">
        <f>IF(IF(A962='Date du mois'!$B$4,A962,"")=0,"",IF(A962='Date du mois'!$B$4,A962,""))</f>
        <v/>
      </c>
      <c r="J962" s="80" t="str">
        <f t="shared" ref="J962:K962" si="977">IF(I962&lt;&gt;"",B962,"")</f>
        <v/>
      </c>
      <c r="K962" s="80" t="str">
        <f t="shared" si="977"/>
        <v/>
      </c>
      <c r="M962" s="57" t="s">
        <v>65</v>
      </c>
      <c r="N962" t="s">
        <v>65</v>
      </c>
      <c r="O962" t="s">
        <v>65</v>
      </c>
    </row>
    <row r="963" spans="4:15" x14ac:dyDescent="0.2">
      <c r="D963" s="61" t="str">
        <f t="shared" si="975"/>
        <v/>
      </c>
      <c r="I963" s="70" t="str">
        <f>IF(IF(A963='Date du mois'!$B$4,A963,"")=0,"",IF(A963='Date du mois'!$B$4,A963,""))</f>
        <v/>
      </c>
      <c r="J963" s="80" t="str">
        <f t="shared" ref="J963:K963" si="978">IF(I963&lt;&gt;"",B963,"")</f>
        <v/>
      </c>
      <c r="K963" s="80" t="str">
        <f t="shared" si="978"/>
        <v/>
      </c>
      <c r="M963" s="57" t="s">
        <v>65</v>
      </c>
      <c r="N963" t="s">
        <v>65</v>
      </c>
      <c r="O963" t="s">
        <v>65</v>
      </c>
    </row>
    <row r="964" spans="4:15" x14ac:dyDescent="0.2">
      <c r="D964" s="61" t="str">
        <f t="shared" si="975"/>
        <v/>
      </c>
      <c r="I964" s="70" t="str">
        <f>IF(IF(A964='Date du mois'!$B$4,A964,"")=0,"",IF(A964='Date du mois'!$B$4,A964,""))</f>
        <v/>
      </c>
      <c r="J964" s="80" t="str">
        <f t="shared" ref="J964:K964" si="979">IF(I964&lt;&gt;"",B964,"")</f>
        <v/>
      </c>
      <c r="K964" s="80" t="str">
        <f t="shared" si="979"/>
        <v/>
      </c>
      <c r="M964" s="57" t="s">
        <v>65</v>
      </c>
      <c r="N964" t="s">
        <v>65</v>
      </c>
      <c r="O964" t="s">
        <v>65</v>
      </c>
    </row>
    <row r="965" spans="4:15" x14ac:dyDescent="0.2">
      <c r="D965" s="61" t="str">
        <f t="shared" si="975"/>
        <v/>
      </c>
      <c r="I965" s="70" t="str">
        <f>IF(IF(A965='Date du mois'!$B$4,A965,"")=0,"",IF(A965='Date du mois'!$B$4,A965,""))</f>
        <v/>
      </c>
      <c r="J965" s="80" t="str">
        <f t="shared" ref="J965:K965" si="980">IF(I965&lt;&gt;"",B965,"")</f>
        <v/>
      </c>
      <c r="K965" s="80" t="str">
        <f t="shared" si="980"/>
        <v/>
      </c>
      <c r="M965" s="57" t="s">
        <v>65</v>
      </c>
      <c r="N965" t="s">
        <v>65</v>
      </c>
      <c r="O965" t="s">
        <v>65</v>
      </c>
    </row>
    <row r="966" spans="4:15" x14ac:dyDescent="0.2">
      <c r="D966" s="61" t="str">
        <f t="shared" si="975"/>
        <v/>
      </c>
      <c r="I966" s="70" t="str">
        <f>IF(IF(A966='Date du mois'!$B$4,A966,"")=0,"",IF(A966='Date du mois'!$B$4,A966,""))</f>
        <v/>
      </c>
      <c r="J966" s="80" t="str">
        <f t="shared" ref="J966:K966" si="981">IF(I966&lt;&gt;"",B966,"")</f>
        <v/>
      </c>
      <c r="K966" s="80" t="str">
        <f t="shared" si="981"/>
        <v/>
      </c>
      <c r="M966" s="57" t="s">
        <v>65</v>
      </c>
      <c r="N966" t="s">
        <v>65</v>
      </c>
      <c r="O966" t="s">
        <v>65</v>
      </c>
    </row>
    <row r="967" spans="4:15" x14ac:dyDescent="0.2">
      <c r="D967" s="61" t="str">
        <f t="shared" si="975"/>
        <v/>
      </c>
      <c r="I967" s="70" t="str">
        <f>IF(IF(A967='Date du mois'!$B$4,A967,"")=0,"",IF(A967='Date du mois'!$B$4,A967,""))</f>
        <v/>
      </c>
      <c r="J967" s="80" t="str">
        <f t="shared" ref="J967:K967" si="982">IF(I967&lt;&gt;"",B967,"")</f>
        <v/>
      </c>
      <c r="K967" s="80" t="str">
        <f t="shared" si="982"/>
        <v/>
      </c>
      <c r="M967" s="57" t="s">
        <v>65</v>
      </c>
      <c r="N967" t="s">
        <v>65</v>
      </c>
      <c r="O967" t="s">
        <v>65</v>
      </c>
    </row>
    <row r="968" spans="4:15" x14ac:dyDescent="0.2">
      <c r="D968" s="61" t="str">
        <f t="shared" si="975"/>
        <v/>
      </c>
      <c r="I968" s="70" t="str">
        <f>IF(IF(A968='Date du mois'!$B$4,A968,"")=0,"",IF(A968='Date du mois'!$B$4,A968,""))</f>
        <v/>
      </c>
      <c r="J968" s="80" t="str">
        <f t="shared" ref="J968:K968" si="983">IF(I968&lt;&gt;"",B968,"")</f>
        <v/>
      </c>
      <c r="K968" s="80" t="str">
        <f t="shared" si="983"/>
        <v/>
      </c>
      <c r="M968" s="57" t="s">
        <v>65</v>
      </c>
      <c r="N968" t="s">
        <v>65</v>
      </c>
      <c r="O968" t="s">
        <v>65</v>
      </c>
    </row>
    <row r="969" spans="4:15" x14ac:dyDescent="0.2">
      <c r="D969" s="61" t="str">
        <f t="shared" si="975"/>
        <v/>
      </c>
      <c r="I969" s="70" t="str">
        <f>IF(IF(A969='Date du mois'!$B$4,A969,"")=0,"",IF(A969='Date du mois'!$B$4,A969,""))</f>
        <v/>
      </c>
      <c r="J969" s="80" t="str">
        <f t="shared" ref="J969:K969" si="984">IF(I969&lt;&gt;"",B969,"")</f>
        <v/>
      </c>
      <c r="K969" s="80" t="str">
        <f t="shared" si="984"/>
        <v/>
      </c>
      <c r="M969" s="57" t="s">
        <v>65</v>
      </c>
      <c r="N969" t="s">
        <v>65</v>
      </c>
      <c r="O969" t="s">
        <v>65</v>
      </c>
    </row>
    <row r="970" spans="4:15" x14ac:dyDescent="0.2">
      <c r="D970" s="61" t="str">
        <f t="shared" si="975"/>
        <v/>
      </c>
      <c r="I970" s="70" t="str">
        <f>IF(IF(A970='Date du mois'!$B$4,A970,"")=0,"",IF(A970='Date du mois'!$B$4,A970,""))</f>
        <v/>
      </c>
      <c r="J970" s="80" t="str">
        <f t="shared" ref="J970:K970" si="985">IF(I970&lt;&gt;"",B970,"")</f>
        <v/>
      </c>
      <c r="K970" s="80" t="str">
        <f t="shared" si="985"/>
        <v/>
      </c>
      <c r="M970" s="57" t="s">
        <v>65</v>
      </c>
      <c r="N970" t="s">
        <v>65</v>
      </c>
      <c r="O970" t="s">
        <v>65</v>
      </c>
    </row>
    <row r="971" spans="4:15" x14ac:dyDescent="0.2">
      <c r="D971" s="61" t="str">
        <f t="shared" si="975"/>
        <v/>
      </c>
      <c r="I971" s="70" t="str">
        <f>IF(IF(A971='Date du mois'!$B$4,A971,"")=0,"",IF(A971='Date du mois'!$B$4,A971,""))</f>
        <v/>
      </c>
      <c r="J971" s="80" t="str">
        <f t="shared" ref="J971:K971" si="986">IF(I971&lt;&gt;"",B971,"")</f>
        <v/>
      </c>
      <c r="K971" s="80" t="str">
        <f t="shared" si="986"/>
        <v/>
      </c>
      <c r="M971" s="57" t="s">
        <v>65</v>
      </c>
      <c r="N971" t="s">
        <v>65</v>
      </c>
      <c r="O971" t="s">
        <v>65</v>
      </c>
    </row>
    <row r="972" spans="4:15" x14ac:dyDescent="0.2">
      <c r="D972" s="61" t="str">
        <f t="shared" si="975"/>
        <v/>
      </c>
      <c r="I972" s="70" t="str">
        <f>IF(IF(A972='Date du mois'!$B$4,A972,"")=0,"",IF(A972='Date du mois'!$B$4,A972,""))</f>
        <v/>
      </c>
      <c r="J972" s="80" t="str">
        <f t="shared" ref="J972:K972" si="987">IF(I972&lt;&gt;"",B972,"")</f>
        <v/>
      </c>
      <c r="K972" s="80" t="str">
        <f t="shared" si="987"/>
        <v/>
      </c>
      <c r="M972" s="57" t="s">
        <v>65</v>
      </c>
      <c r="N972" t="s">
        <v>65</v>
      </c>
      <c r="O972" t="s">
        <v>65</v>
      </c>
    </row>
    <row r="973" spans="4:15" x14ac:dyDescent="0.2">
      <c r="D973" s="61" t="str">
        <f t="shared" si="975"/>
        <v/>
      </c>
      <c r="I973" s="70" t="str">
        <f>IF(IF(A973='Date du mois'!$B$4,A973,"")=0,"",IF(A973='Date du mois'!$B$4,A973,""))</f>
        <v/>
      </c>
      <c r="J973" s="80" t="str">
        <f t="shared" ref="J973:K973" si="988">IF(I973&lt;&gt;"",B973,"")</f>
        <v/>
      </c>
      <c r="K973" s="80" t="str">
        <f t="shared" si="988"/>
        <v/>
      </c>
      <c r="M973" s="57" t="s">
        <v>65</v>
      </c>
      <c r="N973" t="s">
        <v>65</v>
      </c>
      <c r="O973" t="s">
        <v>65</v>
      </c>
    </row>
    <row r="974" spans="4:15" x14ac:dyDescent="0.2">
      <c r="D974" s="61" t="str">
        <f t="shared" si="975"/>
        <v/>
      </c>
      <c r="I974" s="70" t="str">
        <f>IF(IF(A974='Date du mois'!$B$4,A974,"")=0,"",IF(A974='Date du mois'!$B$4,A974,""))</f>
        <v/>
      </c>
      <c r="J974" s="80" t="str">
        <f t="shared" ref="J974:K974" si="989">IF(I974&lt;&gt;"",B974,"")</f>
        <v/>
      </c>
      <c r="K974" s="80" t="str">
        <f t="shared" si="989"/>
        <v/>
      </c>
      <c r="M974" s="57" t="s">
        <v>65</v>
      </c>
      <c r="N974" t="s">
        <v>65</v>
      </c>
      <c r="O974" t="s">
        <v>65</v>
      </c>
    </row>
    <row r="975" spans="4:15" x14ac:dyDescent="0.2">
      <c r="D975" s="61" t="str">
        <f t="shared" si="975"/>
        <v/>
      </c>
      <c r="I975" s="70" t="str">
        <f>IF(IF(A975='Date du mois'!$B$4,A975,"")=0,"",IF(A975='Date du mois'!$B$4,A975,""))</f>
        <v/>
      </c>
      <c r="J975" s="80" t="str">
        <f t="shared" ref="J975:K975" si="990">IF(I975&lt;&gt;"",B975,"")</f>
        <v/>
      </c>
      <c r="K975" s="80" t="str">
        <f t="shared" si="990"/>
        <v/>
      </c>
      <c r="M975" s="57" t="s">
        <v>65</v>
      </c>
      <c r="N975" t="s">
        <v>65</v>
      </c>
      <c r="O975" t="s">
        <v>65</v>
      </c>
    </row>
    <row r="976" spans="4:15" x14ac:dyDescent="0.2">
      <c r="D976" s="61" t="str">
        <f t="shared" si="975"/>
        <v/>
      </c>
      <c r="I976" s="70" t="str">
        <f>IF(IF(A976='Date du mois'!$B$4,A976,"")=0,"",IF(A976='Date du mois'!$B$4,A976,""))</f>
        <v/>
      </c>
      <c r="J976" s="80" t="str">
        <f t="shared" ref="J976:K976" si="991">IF(I976&lt;&gt;"",B976,"")</f>
        <v/>
      </c>
      <c r="K976" s="80" t="str">
        <f t="shared" si="991"/>
        <v/>
      </c>
      <c r="M976" s="57" t="s">
        <v>65</v>
      </c>
      <c r="N976" t="s">
        <v>65</v>
      </c>
      <c r="O976" t="s">
        <v>65</v>
      </c>
    </row>
    <row r="977" spans="4:15" x14ac:dyDescent="0.2">
      <c r="D977" s="61" t="str">
        <f t="shared" si="975"/>
        <v/>
      </c>
      <c r="I977" s="70" t="str">
        <f>IF(IF(A977='Date du mois'!$B$4,A977,"")=0,"",IF(A977='Date du mois'!$B$4,A977,""))</f>
        <v/>
      </c>
      <c r="J977" s="80" t="str">
        <f t="shared" ref="J977:K977" si="992">IF(I977&lt;&gt;"",B977,"")</f>
        <v/>
      </c>
      <c r="K977" s="80" t="str">
        <f t="shared" si="992"/>
        <v/>
      </c>
      <c r="M977" s="57" t="s">
        <v>65</v>
      </c>
      <c r="N977" t="s">
        <v>65</v>
      </c>
      <c r="O977" t="s">
        <v>65</v>
      </c>
    </row>
    <row r="978" spans="4:15" x14ac:dyDescent="0.2">
      <c r="D978" s="61" t="str">
        <f t="shared" si="975"/>
        <v/>
      </c>
      <c r="I978" s="70" t="str">
        <f>IF(IF(A978='Date du mois'!$B$4,A978,"")=0,"",IF(A978='Date du mois'!$B$4,A978,""))</f>
        <v/>
      </c>
      <c r="J978" s="80" t="str">
        <f t="shared" ref="J978:K978" si="993">IF(I978&lt;&gt;"",B978,"")</f>
        <v/>
      </c>
      <c r="K978" s="80" t="str">
        <f t="shared" si="993"/>
        <v/>
      </c>
      <c r="M978" s="57" t="s">
        <v>65</v>
      </c>
      <c r="N978" t="s">
        <v>65</v>
      </c>
      <c r="O978" t="s">
        <v>65</v>
      </c>
    </row>
    <row r="979" spans="4:15" x14ac:dyDescent="0.2">
      <c r="D979" s="61" t="str">
        <f t="shared" si="975"/>
        <v/>
      </c>
      <c r="I979" s="70" t="str">
        <f>IF(IF(A979='Date du mois'!$B$4,A979,"")=0,"",IF(A979='Date du mois'!$B$4,A979,""))</f>
        <v/>
      </c>
      <c r="J979" s="80" t="str">
        <f t="shared" ref="J979:K979" si="994">IF(I979&lt;&gt;"",B979,"")</f>
        <v/>
      </c>
      <c r="K979" s="80" t="str">
        <f t="shared" si="994"/>
        <v/>
      </c>
      <c r="M979" s="57" t="s">
        <v>65</v>
      </c>
      <c r="N979" t="s">
        <v>65</v>
      </c>
      <c r="O979" t="s">
        <v>65</v>
      </c>
    </row>
    <row r="980" spans="4:15" x14ac:dyDescent="0.2">
      <c r="D980" s="61" t="str">
        <f t="shared" si="975"/>
        <v/>
      </c>
      <c r="I980" s="70" t="str">
        <f>IF(IF(A980='Date du mois'!$B$4,A980,"")=0,"",IF(A980='Date du mois'!$B$4,A980,""))</f>
        <v/>
      </c>
      <c r="J980" s="80" t="str">
        <f t="shared" ref="J980:K980" si="995">IF(I980&lt;&gt;"",B980,"")</f>
        <v/>
      </c>
      <c r="K980" s="80" t="str">
        <f t="shared" si="995"/>
        <v/>
      </c>
      <c r="M980" s="57" t="s">
        <v>65</v>
      </c>
      <c r="N980" t="s">
        <v>65</v>
      </c>
      <c r="O980" t="s">
        <v>65</v>
      </c>
    </row>
    <row r="981" spans="4:15" x14ac:dyDescent="0.2">
      <c r="D981" s="61" t="str">
        <f t="shared" si="975"/>
        <v/>
      </c>
      <c r="I981" s="70" t="str">
        <f>IF(IF(A981='Date du mois'!$B$4,A981,"")=0,"",IF(A981='Date du mois'!$B$4,A981,""))</f>
        <v/>
      </c>
      <c r="J981" s="80" t="str">
        <f t="shared" ref="J981:K981" si="996">IF(I981&lt;&gt;"",B981,"")</f>
        <v/>
      </c>
      <c r="K981" s="80" t="str">
        <f t="shared" si="996"/>
        <v/>
      </c>
      <c r="M981" s="57" t="s">
        <v>65</v>
      </c>
      <c r="N981" t="s">
        <v>65</v>
      </c>
      <c r="O981" t="s">
        <v>65</v>
      </c>
    </row>
    <row r="982" spans="4:15" x14ac:dyDescent="0.2">
      <c r="D982" s="61" t="str">
        <f t="shared" si="975"/>
        <v/>
      </c>
      <c r="I982" s="70" t="str">
        <f>IF(IF(A982='Date du mois'!$B$4,A982,"")=0,"",IF(A982='Date du mois'!$B$4,A982,""))</f>
        <v/>
      </c>
      <c r="J982" s="80" t="str">
        <f t="shared" ref="J982:K982" si="997">IF(I982&lt;&gt;"",B982,"")</f>
        <v/>
      </c>
      <c r="K982" s="80" t="str">
        <f t="shared" si="997"/>
        <v/>
      </c>
      <c r="M982" s="57" t="s">
        <v>65</v>
      </c>
      <c r="N982" t="s">
        <v>65</v>
      </c>
      <c r="O982" t="s">
        <v>65</v>
      </c>
    </row>
    <row r="983" spans="4:15" x14ac:dyDescent="0.2">
      <c r="D983" s="61" t="str">
        <f t="shared" si="975"/>
        <v/>
      </c>
      <c r="I983" s="70" t="str">
        <f>IF(IF(A983='Date du mois'!$B$4,A983,"")=0,"",IF(A983='Date du mois'!$B$4,A983,""))</f>
        <v/>
      </c>
      <c r="J983" s="80" t="str">
        <f t="shared" ref="J983:K983" si="998">IF(I983&lt;&gt;"",B983,"")</f>
        <v/>
      </c>
      <c r="K983" s="80" t="str">
        <f t="shared" si="998"/>
        <v/>
      </c>
      <c r="M983" s="57" t="s">
        <v>65</v>
      </c>
      <c r="N983" t="s">
        <v>65</v>
      </c>
      <c r="O983" t="s">
        <v>65</v>
      </c>
    </row>
    <row r="984" spans="4:15" x14ac:dyDescent="0.2">
      <c r="D984" s="61" t="str">
        <f t="shared" si="975"/>
        <v/>
      </c>
      <c r="I984" s="70" t="str">
        <f>IF(IF(A984='Date du mois'!$B$4,A984,"")=0,"",IF(A984='Date du mois'!$B$4,A984,""))</f>
        <v/>
      </c>
      <c r="J984" s="80" t="str">
        <f t="shared" ref="J984:K984" si="999">IF(I984&lt;&gt;"",B984,"")</f>
        <v/>
      </c>
      <c r="K984" s="80" t="str">
        <f t="shared" si="999"/>
        <v/>
      </c>
      <c r="M984" s="57" t="s">
        <v>65</v>
      </c>
      <c r="N984" t="s">
        <v>65</v>
      </c>
      <c r="O984" t="s">
        <v>65</v>
      </c>
    </row>
    <row r="985" spans="4:15" x14ac:dyDescent="0.2">
      <c r="D985" s="61" t="str">
        <f t="shared" si="975"/>
        <v/>
      </c>
      <c r="I985" s="70" t="str">
        <f>IF(IF(A985='Date du mois'!$B$4,A985,"")=0,"",IF(A985='Date du mois'!$B$4,A985,""))</f>
        <v/>
      </c>
      <c r="J985" s="80" t="str">
        <f t="shared" ref="J985:K985" si="1000">IF(I985&lt;&gt;"",B985,"")</f>
        <v/>
      </c>
      <c r="K985" s="80" t="str">
        <f t="shared" si="1000"/>
        <v/>
      </c>
      <c r="M985" s="57" t="s">
        <v>65</v>
      </c>
      <c r="N985" t="s">
        <v>65</v>
      </c>
      <c r="O985" t="s">
        <v>65</v>
      </c>
    </row>
    <row r="986" spans="4:15" x14ac:dyDescent="0.2">
      <c r="D986" s="61" t="str">
        <f t="shared" si="975"/>
        <v/>
      </c>
      <c r="I986" s="70" t="str">
        <f>IF(IF(A986='Date du mois'!$B$4,A986,"")=0,"",IF(A986='Date du mois'!$B$4,A986,""))</f>
        <v/>
      </c>
      <c r="J986" s="80" t="str">
        <f t="shared" ref="J986:K986" si="1001">IF(I986&lt;&gt;"",B986,"")</f>
        <v/>
      </c>
      <c r="K986" s="80" t="str">
        <f t="shared" si="1001"/>
        <v/>
      </c>
      <c r="M986" s="57" t="s">
        <v>65</v>
      </c>
      <c r="N986" t="s">
        <v>65</v>
      </c>
      <c r="O986" t="s">
        <v>65</v>
      </c>
    </row>
    <row r="987" spans="4:15" x14ac:dyDescent="0.2">
      <c r="D987" s="61" t="str">
        <f t="shared" si="975"/>
        <v/>
      </c>
      <c r="I987" s="70" t="str">
        <f>IF(IF(A987='Date du mois'!$B$4,A987,"")=0,"",IF(A987='Date du mois'!$B$4,A987,""))</f>
        <v/>
      </c>
      <c r="J987" s="80" t="str">
        <f t="shared" ref="J987:K987" si="1002">IF(I987&lt;&gt;"",B987,"")</f>
        <v/>
      </c>
      <c r="K987" s="80" t="str">
        <f t="shared" si="1002"/>
        <v/>
      </c>
      <c r="M987" s="57" t="s">
        <v>65</v>
      </c>
      <c r="N987" t="s">
        <v>65</v>
      </c>
      <c r="O987" t="s">
        <v>65</v>
      </c>
    </row>
    <row r="988" spans="4:15" x14ac:dyDescent="0.2">
      <c r="D988" s="61" t="str">
        <f t="shared" si="975"/>
        <v/>
      </c>
      <c r="I988" s="70" t="str">
        <f>IF(IF(A988='Date du mois'!$B$4,A988,"")=0,"",IF(A988='Date du mois'!$B$4,A988,""))</f>
        <v/>
      </c>
      <c r="J988" s="80" t="str">
        <f t="shared" ref="J988:K988" si="1003">IF(I988&lt;&gt;"",B988,"")</f>
        <v/>
      </c>
      <c r="K988" s="80" t="str">
        <f t="shared" si="1003"/>
        <v/>
      </c>
      <c r="M988" s="57" t="s">
        <v>65</v>
      </c>
      <c r="N988" t="s">
        <v>65</v>
      </c>
      <c r="O988" t="s">
        <v>65</v>
      </c>
    </row>
    <row r="989" spans="4:15" x14ac:dyDescent="0.2">
      <c r="D989" s="61" t="str">
        <f t="shared" si="975"/>
        <v/>
      </c>
      <c r="I989" s="70" t="str">
        <f>IF(IF(A989='Date du mois'!$B$4,A989,"")=0,"",IF(A989='Date du mois'!$B$4,A989,""))</f>
        <v/>
      </c>
      <c r="J989" s="80" t="str">
        <f t="shared" ref="J989:K989" si="1004">IF(I989&lt;&gt;"",B989,"")</f>
        <v/>
      </c>
      <c r="K989" s="80" t="str">
        <f t="shared" si="1004"/>
        <v/>
      </c>
      <c r="M989" s="57" t="s">
        <v>65</v>
      </c>
      <c r="N989" t="s">
        <v>65</v>
      </c>
      <c r="O989" t="s">
        <v>65</v>
      </c>
    </row>
    <row r="990" spans="4:15" x14ac:dyDescent="0.2">
      <c r="D990" s="61" t="str">
        <f t="shared" si="975"/>
        <v/>
      </c>
      <c r="I990" s="70" t="str">
        <f>IF(IF(A990='Date du mois'!$B$4,A990,"")=0,"",IF(A990='Date du mois'!$B$4,A990,""))</f>
        <v/>
      </c>
      <c r="J990" s="80" t="str">
        <f t="shared" ref="J990:K990" si="1005">IF(I990&lt;&gt;"",B990,"")</f>
        <v/>
      </c>
      <c r="K990" s="80" t="str">
        <f t="shared" si="1005"/>
        <v/>
      </c>
      <c r="M990" s="57" t="s">
        <v>65</v>
      </c>
      <c r="N990" t="s">
        <v>65</v>
      </c>
      <c r="O990" t="s">
        <v>65</v>
      </c>
    </row>
    <row r="991" spans="4:15" x14ac:dyDescent="0.2">
      <c r="D991" s="61" t="str">
        <f t="shared" si="975"/>
        <v/>
      </c>
      <c r="I991" s="70" t="str">
        <f>IF(IF(A991='Date du mois'!$B$4,A991,"")=0,"",IF(A991='Date du mois'!$B$4,A991,""))</f>
        <v/>
      </c>
      <c r="J991" s="80" t="str">
        <f t="shared" ref="J991:K991" si="1006">IF(I991&lt;&gt;"",B991,"")</f>
        <v/>
      </c>
      <c r="K991" s="80" t="str">
        <f t="shared" si="1006"/>
        <v/>
      </c>
      <c r="M991" s="57" t="s">
        <v>65</v>
      </c>
      <c r="N991" t="s">
        <v>65</v>
      </c>
      <c r="O991" t="s">
        <v>65</v>
      </c>
    </row>
    <row r="992" spans="4:15" x14ac:dyDescent="0.2">
      <c r="D992" s="61" t="str">
        <f t="shared" si="975"/>
        <v/>
      </c>
      <c r="I992" s="70" t="str">
        <f>IF(IF(A992='Date du mois'!$B$4,A992,"")=0,"",IF(A992='Date du mois'!$B$4,A992,""))</f>
        <v/>
      </c>
      <c r="J992" s="80" t="str">
        <f t="shared" ref="J992:K992" si="1007">IF(I992&lt;&gt;"",B992,"")</f>
        <v/>
      </c>
      <c r="K992" s="80" t="str">
        <f t="shared" si="1007"/>
        <v/>
      </c>
      <c r="M992" s="57" t="s">
        <v>65</v>
      </c>
      <c r="N992" t="s">
        <v>65</v>
      </c>
      <c r="O992" t="s">
        <v>65</v>
      </c>
    </row>
    <row r="993" spans="4:15" x14ac:dyDescent="0.2">
      <c r="D993" s="61" t="str">
        <f t="shared" si="975"/>
        <v/>
      </c>
      <c r="I993" s="70" t="str">
        <f>IF(IF(A993='Date du mois'!$B$4,A993,"")=0,"",IF(A993='Date du mois'!$B$4,A993,""))</f>
        <v/>
      </c>
      <c r="J993" s="80" t="str">
        <f t="shared" ref="J993:K993" si="1008">IF(I993&lt;&gt;"",B993,"")</f>
        <v/>
      </c>
      <c r="K993" s="80" t="str">
        <f t="shared" si="1008"/>
        <v/>
      </c>
      <c r="M993" s="57" t="s">
        <v>65</v>
      </c>
      <c r="N993" t="s">
        <v>65</v>
      </c>
      <c r="O993" t="s">
        <v>65</v>
      </c>
    </row>
    <row r="994" spans="4:15" x14ac:dyDescent="0.2">
      <c r="D994" s="61" t="str">
        <f t="shared" si="975"/>
        <v/>
      </c>
      <c r="I994" s="70" t="str">
        <f>IF(IF(A994='Date du mois'!$B$4,A994,"")=0,"",IF(A994='Date du mois'!$B$4,A994,""))</f>
        <v/>
      </c>
      <c r="J994" s="80" t="str">
        <f t="shared" ref="J994:K994" si="1009">IF(I994&lt;&gt;"",B994,"")</f>
        <v/>
      </c>
      <c r="K994" s="80" t="str">
        <f t="shared" si="1009"/>
        <v/>
      </c>
      <c r="M994" s="57" t="s">
        <v>65</v>
      </c>
      <c r="N994" t="s">
        <v>65</v>
      </c>
      <c r="O994" t="s">
        <v>65</v>
      </c>
    </row>
    <row r="995" spans="4:15" x14ac:dyDescent="0.2">
      <c r="D995" s="61" t="str">
        <f t="shared" si="975"/>
        <v/>
      </c>
      <c r="I995" s="70" t="str">
        <f>IF(IF(A995='Date du mois'!$B$4,A995,"")=0,"",IF(A995='Date du mois'!$B$4,A995,""))</f>
        <v/>
      </c>
      <c r="J995" s="80" t="str">
        <f t="shared" ref="J995:K995" si="1010">IF(I995&lt;&gt;"",B995,"")</f>
        <v/>
      </c>
      <c r="K995" s="80" t="str">
        <f t="shared" si="1010"/>
        <v/>
      </c>
      <c r="M995" s="57" t="s">
        <v>65</v>
      </c>
      <c r="N995" t="s">
        <v>65</v>
      </c>
      <c r="O995" t="s">
        <v>65</v>
      </c>
    </row>
    <row r="996" spans="4:15" x14ac:dyDescent="0.2">
      <c r="D996" s="61" t="str">
        <f t="shared" si="975"/>
        <v/>
      </c>
      <c r="I996" s="70" t="str">
        <f>IF(IF(A996='Date du mois'!$B$4,A996,"")=0,"",IF(A996='Date du mois'!$B$4,A996,""))</f>
        <v/>
      </c>
      <c r="J996" s="80" t="str">
        <f t="shared" ref="J996:K996" si="1011">IF(I996&lt;&gt;"",B996,"")</f>
        <v/>
      </c>
      <c r="K996" s="80" t="str">
        <f t="shared" si="1011"/>
        <v/>
      </c>
      <c r="M996" s="57" t="s">
        <v>65</v>
      </c>
      <c r="N996" t="s">
        <v>65</v>
      </c>
      <c r="O996" t="s">
        <v>65</v>
      </c>
    </row>
    <row r="997" spans="4:15" x14ac:dyDescent="0.2">
      <c r="D997" s="61" t="str">
        <f t="shared" si="975"/>
        <v/>
      </c>
      <c r="I997" s="70" t="str">
        <f>IF(IF(A997='Date du mois'!$B$4,A997,"")=0,"",IF(A997='Date du mois'!$B$4,A997,""))</f>
        <v/>
      </c>
      <c r="J997" s="80" t="str">
        <f t="shared" ref="J997:K997" si="1012">IF(I997&lt;&gt;"",B997,"")</f>
        <v/>
      </c>
      <c r="K997" s="80" t="str">
        <f t="shared" si="1012"/>
        <v/>
      </c>
      <c r="M997" s="57" t="s">
        <v>65</v>
      </c>
      <c r="N997" t="s">
        <v>65</v>
      </c>
      <c r="O997" t="s">
        <v>65</v>
      </c>
    </row>
    <row r="998" spans="4:15" x14ac:dyDescent="0.2">
      <c r="D998" s="61" t="str">
        <f t="shared" si="975"/>
        <v/>
      </c>
      <c r="I998" s="70" t="str">
        <f>IF(IF(A998='Date du mois'!$B$4,A998,"")=0,"",IF(A998='Date du mois'!$B$4,A998,""))</f>
        <v/>
      </c>
      <c r="J998" s="80" t="str">
        <f t="shared" ref="J998:K998" si="1013">IF(I998&lt;&gt;"",B998,"")</f>
        <v/>
      </c>
      <c r="K998" s="80" t="str">
        <f t="shared" si="1013"/>
        <v/>
      </c>
      <c r="M998" s="57" t="s">
        <v>65</v>
      </c>
      <c r="N998" t="s">
        <v>65</v>
      </c>
      <c r="O998" t="s">
        <v>65</v>
      </c>
    </row>
    <row r="999" spans="4:15" x14ac:dyDescent="0.2">
      <c r="D999" s="61" t="str">
        <f t="shared" si="975"/>
        <v/>
      </c>
      <c r="I999" s="70" t="str">
        <f>IF(IF(A999='Date du mois'!$B$4,A999,"")=0,"",IF(A999='Date du mois'!$B$4,A999,""))</f>
        <v/>
      </c>
      <c r="J999" s="80" t="str">
        <f t="shared" ref="J999:K999" si="1014">IF(I999&lt;&gt;"",B999,"")</f>
        <v/>
      </c>
      <c r="K999" s="80" t="str">
        <f t="shared" si="1014"/>
        <v/>
      </c>
      <c r="M999" s="57" t="s">
        <v>65</v>
      </c>
      <c r="N999" t="s">
        <v>65</v>
      </c>
      <c r="O999" t="s">
        <v>65</v>
      </c>
    </row>
    <row r="1000" spans="4:15" x14ac:dyDescent="0.2">
      <c r="D1000" s="61" t="str">
        <f t="shared" si="975"/>
        <v/>
      </c>
      <c r="I1000" s="70" t="str">
        <f>IF(IF(A1000='Date du mois'!$B$4,A1000,"")=0,"",IF(A1000='Date du mois'!$B$4,A1000,""))</f>
        <v/>
      </c>
      <c r="J1000" s="80" t="str">
        <f t="shared" ref="J1000:K1000" si="1015">IF(I1000&lt;&gt;"",B1000,"")</f>
        <v/>
      </c>
      <c r="K1000" s="80" t="str">
        <f t="shared" si="1015"/>
        <v/>
      </c>
      <c r="M1000" s="57" t="s">
        <v>65</v>
      </c>
      <c r="N1000" t="s">
        <v>65</v>
      </c>
      <c r="O1000" t="s">
        <v>65</v>
      </c>
    </row>
    <row r="1001" spans="4:15" x14ac:dyDescent="0.2">
      <c r="D1001" s="61" t="str">
        <f t="shared" si="975"/>
        <v/>
      </c>
      <c r="I1001" s="70" t="str">
        <f>IF(IF(A1001='Date du mois'!$B$4,A1001,"")=0,"",IF(A1001='Date du mois'!$B$4,A1001,""))</f>
        <v/>
      </c>
      <c r="J1001" s="80" t="str">
        <f t="shared" ref="J1001:K1001" si="1016">IF(I1001&lt;&gt;"",B1001,"")</f>
        <v/>
      </c>
      <c r="K1001" s="80" t="str">
        <f t="shared" si="1016"/>
        <v/>
      </c>
      <c r="M1001" s="57" t="s">
        <v>65</v>
      </c>
      <c r="N1001" t="s">
        <v>65</v>
      </c>
      <c r="O1001" t="s">
        <v>65</v>
      </c>
    </row>
    <row r="1002" spans="4:15" x14ac:dyDescent="0.2">
      <c r="D1002" s="61" t="str">
        <f t="shared" si="975"/>
        <v/>
      </c>
      <c r="I1002" s="70" t="str">
        <f>IF(IF(A1002='Date du mois'!$B$4,A1002,"")=0,"",IF(A1002='Date du mois'!$B$4,A1002,""))</f>
        <v/>
      </c>
      <c r="J1002" s="80" t="str">
        <f t="shared" ref="J1002:K1002" si="1017">IF(I1002&lt;&gt;"",B1002,"")</f>
        <v/>
      </c>
      <c r="K1002" s="80" t="str">
        <f t="shared" si="1017"/>
        <v/>
      </c>
      <c r="M1002" s="57" t="s">
        <v>65</v>
      </c>
      <c r="N1002" t="s">
        <v>65</v>
      </c>
      <c r="O1002" t="s">
        <v>65</v>
      </c>
    </row>
    <row r="1003" spans="4:15" x14ac:dyDescent="0.2">
      <c r="D1003" s="61" t="str">
        <f t="shared" si="975"/>
        <v/>
      </c>
      <c r="I1003" s="70" t="str">
        <f>IF(IF(A1003='Date du mois'!$B$4,A1003,"")=0,"",IF(A1003='Date du mois'!$B$4,A1003,""))</f>
        <v/>
      </c>
      <c r="J1003" s="80" t="str">
        <f t="shared" ref="J1003:K1003" si="1018">IF(I1003&lt;&gt;"",B1003,"")</f>
        <v/>
      </c>
      <c r="K1003" s="80" t="str">
        <f t="shared" si="1018"/>
        <v/>
      </c>
      <c r="M1003" s="57" t="s">
        <v>65</v>
      </c>
      <c r="N1003" t="s">
        <v>65</v>
      </c>
      <c r="O1003" t="s">
        <v>65</v>
      </c>
    </row>
    <row r="1004" spans="4:15" x14ac:dyDescent="0.2">
      <c r="D1004" s="61" t="str">
        <f t="shared" si="975"/>
        <v/>
      </c>
      <c r="I1004" s="70" t="str">
        <f>IF(IF(A1004='Date du mois'!$B$4,A1004,"")=0,"",IF(A1004='Date du mois'!$B$4,A1004,""))</f>
        <v/>
      </c>
      <c r="J1004" s="80" t="str">
        <f t="shared" ref="J1004:K1004" si="1019">IF(I1004&lt;&gt;"",B1004,"")</f>
        <v/>
      </c>
      <c r="K1004" s="80" t="str">
        <f t="shared" si="1019"/>
        <v/>
      </c>
      <c r="M1004" s="57" t="s">
        <v>65</v>
      </c>
      <c r="N1004" t="s">
        <v>65</v>
      </c>
      <c r="O1004" t="s">
        <v>65</v>
      </c>
    </row>
    <row r="1005" spans="4:15" x14ac:dyDescent="0.2">
      <c r="D1005" s="61" t="str">
        <f t="shared" si="975"/>
        <v/>
      </c>
      <c r="I1005" s="70" t="str">
        <f>IF(IF(A1005='Date du mois'!$B$4,A1005,"")=0,"",IF(A1005='Date du mois'!$B$4,A1005,""))</f>
        <v/>
      </c>
      <c r="J1005" s="80" t="str">
        <f t="shared" ref="J1005:K1005" si="1020">IF(I1005&lt;&gt;"",B1005,"")</f>
        <v/>
      </c>
      <c r="K1005" s="80" t="str">
        <f t="shared" si="1020"/>
        <v/>
      </c>
      <c r="M1005" s="57" t="s">
        <v>65</v>
      </c>
      <c r="N1005" t="s">
        <v>65</v>
      </c>
      <c r="O1005" t="s">
        <v>65</v>
      </c>
    </row>
    <row r="1006" spans="4:15" x14ac:dyDescent="0.2">
      <c r="D1006" s="61" t="str">
        <f t="shared" si="975"/>
        <v/>
      </c>
      <c r="I1006" s="70" t="str">
        <f>IF(IF(A1006='Date du mois'!$B$4,A1006,"")=0,"",IF(A1006='Date du mois'!$B$4,A1006,""))</f>
        <v/>
      </c>
      <c r="J1006" s="80" t="str">
        <f t="shared" ref="J1006:K1006" si="1021">IF(I1006&lt;&gt;"",B1006,"")</f>
        <v/>
      </c>
      <c r="K1006" s="80" t="str">
        <f t="shared" si="1021"/>
        <v/>
      </c>
      <c r="M1006" s="57" t="s">
        <v>65</v>
      </c>
      <c r="N1006" t="s">
        <v>65</v>
      </c>
      <c r="O1006" t="s">
        <v>65</v>
      </c>
    </row>
    <row r="1007" spans="4:15" x14ac:dyDescent="0.2">
      <c r="D1007" s="61" t="str">
        <f t="shared" si="975"/>
        <v/>
      </c>
      <c r="I1007" s="70" t="str">
        <f>IF(IF(A1007='Date du mois'!$B$4,A1007,"")=0,"",IF(A1007='Date du mois'!$B$4,A1007,""))</f>
        <v/>
      </c>
      <c r="J1007" s="80" t="str">
        <f t="shared" ref="J1007:K1007" si="1022">IF(I1007&lt;&gt;"",B1007,"")</f>
        <v/>
      </c>
      <c r="K1007" s="80" t="str">
        <f t="shared" si="1022"/>
        <v/>
      </c>
      <c r="M1007" s="57" t="s">
        <v>65</v>
      </c>
      <c r="N1007" t="s">
        <v>65</v>
      </c>
      <c r="O1007" t="s">
        <v>65</v>
      </c>
    </row>
    <row r="1008" spans="4:15" x14ac:dyDescent="0.2">
      <c r="D1008" s="61" t="str">
        <f t="shared" si="975"/>
        <v/>
      </c>
      <c r="I1008" s="70" t="str">
        <f>IF(IF(A1008='Date du mois'!$B$4,A1008,"")=0,"",IF(A1008='Date du mois'!$B$4,A1008,""))</f>
        <v/>
      </c>
      <c r="J1008" s="80" t="str">
        <f t="shared" ref="J1008:K1008" si="1023">IF(I1008&lt;&gt;"",B1008,"")</f>
        <v/>
      </c>
      <c r="K1008" s="80" t="str">
        <f t="shared" si="1023"/>
        <v/>
      </c>
      <c r="M1008" s="57" t="s">
        <v>65</v>
      </c>
      <c r="N1008" t="s">
        <v>65</v>
      </c>
      <c r="O1008" t="s">
        <v>65</v>
      </c>
    </row>
    <row r="1009" spans="4:15" x14ac:dyDescent="0.2">
      <c r="D1009" s="61" t="str">
        <f t="shared" si="975"/>
        <v/>
      </c>
      <c r="I1009" s="70" t="str">
        <f>IF(IF(A1009='Date du mois'!$B$4,A1009,"")=0,"",IF(A1009='Date du mois'!$B$4,A1009,""))</f>
        <v/>
      </c>
      <c r="J1009" s="80" t="str">
        <f t="shared" ref="J1009:K1009" si="1024">IF(I1009&lt;&gt;"",B1009,"")</f>
        <v/>
      </c>
      <c r="K1009" s="80" t="str">
        <f t="shared" si="1024"/>
        <v/>
      </c>
      <c r="M1009" s="57" t="s">
        <v>65</v>
      </c>
      <c r="N1009" t="s">
        <v>65</v>
      </c>
      <c r="O1009" t="s">
        <v>65</v>
      </c>
    </row>
    <row r="1010" spans="4:15" x14ac:dyDescent="0.2">
      <c r="D1010" s="61" t="str">
        <f t="shared" si="975"/>
        <v/>
      </c>
      <c r="I1010" s="70" t="str">
        <f>IF(IF(A1010='Date du mois'!$B$4,A1010,"")=0,"",IF(A1010='Date du mois'!$B$4,A1010,""))</f>
        <v/>
      </c>
      <c r="J1010" s="80" t="str">
        <f t="shared" ref="J1010:K1010" si="1025">IF(I1010&lt;&gt;"",B1010,"")</f>
        <v/>
      </c>
      <c r="K1010" s="80" t="str">
        <f t="shared" si="1025"/>
        <v/>
      </c>
      <c r="M1010" s="57" t="s">
        <v>65</v>
      </c>
      <c r="N1010" t="s">
        <v>65</v>
      </c>
      <c r="O1010" t="s">
        <v>65</v>
      </c>
    </row>
    <row r="1011" spans="4:15" x14ac:dyDescent="0.2">
      <c r="D1011" s="61" t="str">
        <f t="shared" si="975"/>
        <v/>
      </c>
      <c r="I1011" s="70" t="str">
        <f>IF(IF(A1011='Date du mois'!$B$4,A1011,"")=0,"",IF(A1011='Date du mois'!$B$4,A1011,""))</f>
        <v/>
      </c>
      <c r="J1011" s="80" t="str">
        <f t="shared" ref="J1011:K1011" si="1026">IF(I1011&lt;&gt;"",B1011,"")</f>
        <v/>
      </c>
      <c r="K1011" s="80" t="str">
        <f t="shared" si="1026"/>
        <v/>
      </c>
      <c r="M1011" s="57" t="s">
        <v>65</v>
      </c>
      <c r="N1011" t="s">
        <v>65</v>
      </c>
      <c r="O1011" t="s">
        <v>65</v>
      </c>
    </row>
    <row r="1012" spans="4:15" x14ac:dyDescent="0.2">
      <c r="D1012" s="61" t="str">
        <f t="shared" si="975"/>
        <v/>
      </c>
      <c r="I1012" s="70" t="str">
        <f>IF(IF(A1012='Date du mois'!$B$4,A1012,"")=0,"",IF(A1012='Date du mois'!$B$4,A1012,""))</f>
        <v/>
      </c>
      <c r="J1012" s="80" t="str">
        <f t="shared" ref="J1012:K1012" si="1027">IF(I1012&lt;&gt;"",B1012,"")</f>
        <v/>
      </c>
      <c r="K1012" s="80" t="str">
        <f t="shared" si="1027"/>
        <v/>
      </c>
      <c r="M1012" s="57" t="s">
        <v>65</v>
      </c>
      <c r="N1012" t="s">
        <v>65</v>
      </c>
      <c r="O1012" t="s">
        <v>65</v>
      </c>
    </row>
    <row r="1013" spans="4:15" x14ac:dyDescent="0.2">
      <c r="D1013" s="61" t="str">
        <f t="shared" si="975"/>
        <v/>
      </c>
      <c r="I1013" s="70" t="str">
        <f>IF(IF(A1013='Date du mois'!$B$4,A1013,"")=0,"",IF(A1013='Date du mois'!$B$4,A1013,""))</f>
        <v/>
      </c>
      <c r="J1013" s="80" t="str">
        <f t="shared" ref="J1013:K1013" si="1028">IF(I1013&lt;&gt;"",B1013,"")</f>
        <v/>
      </c>
      <c r="K1013" s="80" t="str">
        <f t="shared" si="1028"/>
        <v/>
      </c>
      <c r="M1013" s="57" t="s">
        <v>65</v>
      </c>
      <c r="N1013" t="s">
        <v>65</v>
      </c>
      <c r="O1013" t="s">
        <v>65</v>
      </c>
    </row>
    <row r="1014" spans="4:15" x14ac:dyDescent="0.2">
      <c r="D1014" s="61" t="str">
        <f t="shared" si="975"/>
        <v/>
      </c>
      <c r="I1014" s="70" t="str">
        <f>IF(IF(A1014='Date du mois'!$B$4,A1014,"")=0,"",IF(A1014='Date du mois'!$B$4,A1014,""))</f>
        <v/>
      </c>
      <c r="J1014" s="80" t="str">
        <f t="shared" ref="J1014:K1014" si="1029">IF(I1014&lt;&gt;"",B1014,"")</f>
        <v/>
      </c>
      <c r="K1014" s="80" t="str">
        <f t="shared" si="1029"/>
        <v/>
      </c>
      <c r="M1014" s="57" t="s">
        <v>65</v>
      </c>
      <c r="N1014" t="s">
        <v>65</v>
      </c>
      <c r="O1014" t="s">
        <v>65</v>
      </c>
    </row>
    <row r="1015" spans="4:15" x14ac:dyDescent="0.2">
      <c r="D1015" s="61" t="str">
        <f t="shared" si="975"/>
        <v/>
      </c>
      <c r="I1015" s="70" t="str">
        <f>IF(IF(A1015='Date du mois'!$B$4,A1015,"")=0,"",IF(A1015='Date du mois'!$B$4,A1015,""))</f>
        <v/>
      </c>
      <c r="J1015" s="80" t="str">
        <f t="shared" ref="J1015:K1015" si="1030">IF(I1015&lt;&gt;"",B1015,"")</f>
        <v/>
      </c>
      <c r="K1015" s="80" t="str">
        <f t="shared" si="1030"/>
        <v/>
      </c>
      <c r="M1015" s="57" t="s">
        <v>65</v>
      </c>
      <c r="N1015" t="s">
        <v>65</v>
      </c>
      <c r="O1015" t="s">
        <v>65</v>
      </c>
    </row>
    <row r="1016" spans="4:15" x14ac:dyDescent="0.2">
      <c r="D1016" s="61" t="str">
        <f t="shared" si="975"/>
        <v/>
      </c>
      <c r="I1016" s="70" t="str">
        <f>IF(IF(A1016='Date du mois'!$B$4,A1016,"")=0,"",IF(A1016='Date du mois'!$B$4,A1016,""))</f>
        <v/>
      </c>
      <c r="J1016" s="80" t="str">
        <f t="shared" ref="J1016:K1016" si="1031">IF(I1016&lt;&gt;"",B1016,"")</f>
        <v/>
      </c>
      <c r="K1016" s="80" t="str">
        <f t="shared" si="1031"/>
        <v/>
      </c>
      <c r="M1016" s="57" t="s">
        <v>65</v>
      </c>
      <c r="N1016" t="s">
        <v>65</v>
      </c>
      <c r="O1016" t="s">
        <v>65</v>
      </c>
    </row>
    <row r="1017" spans="4:15" x14ac:dyDescent="0.2">
      <c r="D1017" s="61" t="str">
        <f t="shared" si="975"/>
        <v/>
      </c>
      <c r="I1017" s="70" t="str">
        <f>IF(IF(A1017='Date du mois'!$B$4,A1017,"")=0,"",IF(A1017='Date du mois'!$B$4,A1017,""))</f>
        <v/>
      </c>
      <c r="J1017" s="80" t="str">
        <f t="shared" ref="J1017:K1017" si="1032">IF(I1017&lt;&gt;"",B1017,"")</f>
        <v/>
      </c>
      <c r="K1017" s="80" t="str">
        <f t="shared" si="1032"/>
        <v/>
      </c>
      <c r="M1017" s="57" t="s">
        <v>65</v>
      </c>
      <c r="N1017" t="s">
        <v>65</v>
      </c>
      <c r="O1017" t="s">
        <v>65</v>
      </c>
    </row>
    <row r="1018" spans="4:15" x14ac:dyDescent="0.2">
      <c r="D1018" s="61" t="str">
        <f t="shared" si="975"/>
        <v/>
      </c>
      <c r="I1018" s="70" t="str">
        <f>IF(IF(A1018='Date du mois'!$B$4,A1018,"")=0,"",IF(A1018='Date du mois'!$B$4,A1018,""))</f>
        <v/>
      </c>
      <c r="J1018" s="80" t="str">
        <f t="shared" ref="J1018:K1018" si="1033">IF(I1018&lt;&gt;"",B1018,"")</f>
        <v/>
      </c>
      <c r="K1018" s="80" t="str">
        <f t="shared" si="1033"/>
        <v/>
      </c>
      <c r="M1018" s="57" t="s">
        <v>65</v>
      </c>
      <c r="N1018" t="s">
        <v>65</v>
      </c>
      <c r="O1018" t="s">
        <v>65</v>
      </c>
    </row>
    <row r="1019" spans="4:15" x14ac:dyDescent="0.2">
      <c r="D1019" s="61" t="str">
        <f t="shared" si="975"/>
        <v/>
      </c>
      <c r="I1019" s="70" t="str">
        <f>IF(IF(A1019='Date du mois'!$B$4,A1019,"")=0,"",IF(A1019='Date du mois'!$B$4,A1019,""))</f>
        <v/>
      </c>
      <c r="J1019" s="80" t="str">
        <f t="shared" ref="J1019:K1019" si="1034">IF(I1019&lt;&gt;"",B1019,"")</f>
        <v/>
      </c>
      <c r="K1019" s="80" t="str">
        <f t="shared" si="1034"/>
        <v/>
      </c>
      <c r="M1019" s="57" t="s">
        <v>65</v>
      </c>
      <c r="N1019" t="s">
        <v>65</v>
      </c>
      <c r="O1019" t="s">
        <v>65</v>
      </c>
    </row>
    <row r="1020" spans="4:15" x14ac:dyDescent="0.2">
      <c r="D1020" s="61" t="str">
        <f t="shared" si="975"/>
        <v/>
      </c>
      <c r="I1020" s="70" t="str">
        <f>IF(IF(A1020='Date du mois'!$B$4,A1020,"")=0,"",IF(A1020='Date du mois'!$B$4,A1020,""))</f>
        <v/>
      </c>
      <c r="J1020" s="80" t="str">
        <f t="shared" ref="J1020:K1020" si="1035">IF(I1020&lt;&gt;"",B1020,"")</f>
        <v/>
      </c>
      <c r="K1020" s="80" t="str">
        <f t="shared" si="1035"/>
        <v/>
      </c>
      <c r="M1020" s="57" t="s">
        <v>65</v>
      </c>
      <c r="N1020" t="s">
        <v>65</v>
      </c>
      <c r="O1020" t="s">
        <v>65</v>
      </c>
    </row>
    <row r="1021" spans="4:15" x14ac:dyDescent="0.2">
      <c r="D1021" s="61" t="str">
        <f t="shared" si="975"/>
        <v/>
      </c>
      <c r="I1021" s="70" t="str">
        <f>IF(IF(A1021='Date du mois'!$B$4,A1021,"")=0,"",IF(A1021='Date du mois'!$B$4,A1021,""))</f>
        <v/>
      </c>
      <c r="J1021" s="80" t="str">
        <f t="shared" ref="J1021:K1021" si="1036">IF(I1021&lt;&gt;"",B1021,"")</f>
        <v/>
      </c>
      <c r="K1021" s="80" t="str">
        <f t="shared" si="1036"/>
        <v/>
      </c>
      <c r="M1021" s="57" t="s">
        <v>65</v>
      </c>
      <c r="N1021" t="s">
        <v>65</v>
      </c>
      <c r="O1021" t="s">
        <v>65</v>
      </c>
    </row>
    <row r="1022" spans="4:15" x14ac:dyDescent="0.2">
      <c r="D1022" s="61" t="str">
        <f t="shared" si="975"/>
        <v/>
      </c>
      <c r="I1022" s="70" t="str">
        <f>IF(IF(A1022='Date du mois'!$B$4,A1022,"")=0,"",IF(A1022='Date du mois'!$B$4,A1022,""))</f>
        <v/>
      </c>
      <c r="J1022" s="80" t="str">
        <f t="shared" ref="J1022:K1022" si="1037">IF(I1022&lt;&gt;"",B1022,"")</f>
        <v/>
      </c>
      <c r="K1022" s="80" t="str">
        <f t="shared" si="1037"/>
        <v/>
      </c>
      <c r="M1022" s="57" t="s">
        <v>65</v>
      </c>
      <c r="N1022" t="s">
        <v>65</v>
      </c>
      <c r="O1022" t="s">
        <v>65</v>
      </c>
    </row>
    <row r="1023" spans="4:15" x14ac:dyDescent="0.2">
      <c r="D1023" s="61" t="str">
        <f t="shared" si="975"/>
        <v/>
      </c>
      <c r="I1023" s="70" t="str">
        <f>IF(IF(A1023='Date du mois'!$B$4,A1023,"")=0,"",IF(A1023='Date du mois'!$B$4,A1023,""))</f>
        <v/>
      </c>
      <c r="J1023" s="80" t="str">
        <f t="shared" ref="J1023:K1023" si="1038">IF(I1023&lt;&gt;"",B1023,"")</f>
        <v/>
      </c>
      <c r="K1023" s="80" t="str">
        <f t="shared" si="1038"/>
        <v/>
      </c>
      <c r="M1023" s="57" t="s">
        <v>65</v>
      </c>
      <c r="N1023" t="s">
        <v>65</v>
      </c>
      <c r="O1023" t="s">
        <v>65</v>
      </c>
    </row>
    <row r="1024" spans="4:15" x14ac:dyDescent="0.2">
      <c r="D1024" s="61" t="str">
        <f t="shared" si="975"/>
        <v/>
      </c>
      <c r="I1024" s="70" t="str">
        <f>IF(IF(A1024='Date du mois'!$B$4,A1024,"")=0,"",IF(A1024='Date du mois'!$B$4,A1024,""))</f>
        <v/>
      </c>
      <c r="J1024" s="80" t="str">
        <f t="shared" ref="J1024:K1024" si="1039">IF(I1024&lt;&gt;"",B1024,"")</f>
        <v/>
      </c>
      <c r="K1024" s="80" t="str">
        <f t="shared" si="1039"/>
        <v/>
      </c>
      <c r="M1024" s="57" t="s">
        <v>65</v>
      </c>
      <c r="N1024" t="s">
        <v>65</v>
      </c>
      <c r="O1024" t="s">
        <v>65</v>
      </c>
    </row>
    <row r="1025" spans="4:15" x14ac:dyDescent="0.2">
      <c r="D1025" s="61" t="str">
        <f t="shared" ref="D1025:D1088" si="1040">IF(C1025&lt;&gt;"",1,"")</f>
        <v/>
      </c>
      <c r="I1025" s="70" t="str">
        <f>IF(IF(A1025='Date du mois'!$B$4,A1025,"")=0,"",IF(A1025='Date du mois'!$B$4,A1025,""))</f>
        <v/>
      </c>
      <c r="J1025" s="80" t="str">
        <f t="shared" ref="J1025:K1025" si="1041">IF(I1025&lt;&gt;"",B1025,"")</f>
        <v/>
      </c>
      <c r="K1025" s="80" t="str">
        <f t="shared" si="1041"/>
        <v/>
      </c>
      <c r="M1025" s="57" t="s">
        <v>65</v>
      </c>
      <c r="N1025" t="s">
        <v>65</v>
      </c>
      <c r="O1025" t="s">
        <v>65</v>
      </c>
    </row>
    <row r="1026" spans="4:15" x14ac:dyDescent="0.2">
      <c r="D1026" s="61" t="str">
        <f t="shared" si="1040"/>
        <v/>
      </c>
      <c r="I1026" s="70" t="str">
        <f>IF(IF(A1026='Date du mois'!$B$4,A1026,"")=0,"",IF(A1026='Date du mois'!$B$4,A1026,""))</f>
        <v/>
      </c>
      <c r="J1026" s="80" t="str">
        <f t="shared" ref="J1026:K1026" si="1042">IF(I1026&lt;&gt;"",B1026,"")</f>
        <v/>
      </c>
      <c r="K1026" s="80" t="str">
        <f t="shared" si="1042"/>
        <v/>
      </c>
      <c r="M1026" s="57" t="s">
        <v>65</v>
      </c>
      <c r="N1026" t="s">
        <v>65</v>
      </c>
      <c r="O1026" t="s">
        <v>65</v>
      </c>
    </row>
    <row r="1027" spans="4:15" x14ac:dyDescent="0.2">
      <c r="D1027" s="61" t="str">
        <f t="shared" si="1040"/>
        <v/>
      </c>
      <c r="I1027" s="70" t="str">
        <f>IF(IF(A1027='Date du mois'!$B$4,A1027,"")=0,"",IF(A1027='Date du mois'!$B$4,A1027,""))</f>
        <v/>
      </c>
      <c r="J1027" s="80" t="str">
        <f t="shared" ref="J1027:K1027" si="1043">IF(I1027&lt;&gt;"",B1027,"")</f>
        <v/>
      </c>
      <c r="K1027" s="80" t="str">
        <f t="shared" si="1043"/>
        <v/>
      </c>
      <c r="M1027" s="57" t="s">
        <v>65</v>
      </c>
      <c r="N1027" t="s">
        <v>65</v>
      </c>
      <c r="O1027" t="s">
        <v>65</v>
      </c>
    </row>
    <row r="1028" spans="4:15" x14ac:dyDescent="0.2">
      <c r="D1028" s="61" t="str">
        <f t="shared" si="1040"/>
        <v/>
      </c>
      <c r="I1028" s="70" t="str">
        <f>IF(IF(A1028='Date du mois'!$B$4,A1028,"")=0,"",IF(A1028='Date du mois'!$B$4,A1028,""))</f>
        <v/>
      </c>
      <c r="J1028" s="80" t="str">
        <f t="shared" ref="J1028:K1028" si="1044">IF(I1028&lt;&gt;"",B1028,"")</f>
        <v/>
      </c>
      <c r="K1028" s="80" t="str">
        <f t="shared" si="1044"/>
        <v/>
      </c>
      <c r="M1028" s="57" t="s">
        <v>65</v>
      </c>
      <c r="N1028" t="s">
        <v>65</v>
      </c>
      <c r="O1028" t="s">
        <v>65</v>
      </c>
    </row>
    <row r="1029" spans="4:15" x14ac:dyDescent="0.2">
      <c r="D1029" s="61" t="str">
        <f t="shared" si="1040"/>
        <v/>
      </c>
      <c r="I1029" s="70" t="str">
        <f>IF(IF(A1029='Date du mois'!$B$4,A1029,"")=0,"",IF(A1029='Date du mois'!$B$4,A1029,""))</f>
        <v/>
      </c>
      <c r="J1029" s="80" t="str">
        <f t="shared" ref="J1029:K1029" si="1045">IF(I1029&lt;&gt;"",B1029,"")</f>
        <v/>
      </c>
      <c r="K1029" s="80" t="str">
        <f t="shared" si="1045"/>
        <v/>
      </c>
      <c r="M1029" s="57" t="s">
        <v>65</v>
      </c>
      <c r="N1029" t="s">
        <v>65</v>
      </c>
      <c r="O1029" t="s">
        <v>65</v>
      </c>
    </row>
    <row r="1030" spans="4:15" x14ac:dyDescent="0.2">
      <c r="D1030" s="61" t="str">
        <f t="shared" si="1040"/>
        <v/>
      </c>
      <c r="I1030" s="70" t="str">
        <f>IF(IF(A1030='Date du mois'!$B$4,A1030,"")=0,"",IF(A1030='Date du mois'!$B$4,A1030,""))</f>
        <v/>
      </c>
      <c r="J1030" s="80" t="str">
        <f t="shared" ref="J1030:K1030" si="1046">IF(I1030&lt;&gt;"",B1030,"")</f>
        <v/>
      </c>
      <c r="K1030" s="80" t="str">
        <f t="shared" si="1046"/>
        <v/>
      </c>
      <c r="M1030" s="57" t="s">
        <v>65</v>
      </c>
      <c r="N1030" t="s">
        <v>65</v>
      </c>
      <c r="O1030" t="s">
        <v>65</v>
      </c>
    </row>
    <row r="1031" spans="4:15" x14ac:dyDescent="0.2">
      <c r="D1031" s="61" t="str">
        <f t="shared" si="1040"/>
        <v/>
      </c>
      <c r="I1031" s="70" t="str">
        <f>IF(IF(A1031='Date du mois'!$B$4,A1031,"")=0,"",IF(A1031='Date du mois'!$B$4,A1031,""))</f>
        <v/>
      </c>
      <c r="J1031" s="80" t="str">
        <f t="shared" ref="J1031:K1031" si="1047">IF(I1031&lt;&gt;"",B1031,"")</f>
        <v/>
      </c>
      <c r="K1031" s="80" t="str">
        <f t="shared" si="1047"/>
        <v/>
      </c>
      <c r="M1031" s="57" t="s">
        <v>65</v>
      </c>
      <c r="N1031" t="s">
        <v>65</v>
      </c>
      <c r="O1031" t="s">
        <v>65</v>
      </c>
    </row>
    <row r="1032" spans="4:15" x14ac:dyDescent="0.2">
      <c r="D1032" s="61" t="str">
        <f t="shared" si="1040"/>
        <v/>
      </c>
      <c r="I1032" s="70" t="str">
        <f>IF(IF(A1032='Date du mois'!$B$4,A1032,"")=0,"",IF(A1032='Date du mois'!$B$4,A1032,""))</f>
        <v/>
      </c>
      <c r="J1032" s="80" t="str">
        <f t="shared" ref="J1032:K1032" si="1048">IF(I1032&lt;&gt;"",B1032,"")</f>
        <v/>
      </c>
      <c r="K1032" s="80" t="str">
        <f t="shared" si="1048"/>
        <v/>
      </c>
      <c r="M1032" s="57" t="s">
        <v>65</v>
      </c>
      <c r="N1032" t="s">
        <v>65</v>
      </c>
      <c r="O1032" t="s">
        <v>65</v>
      </c>
    </row>
    <row r="1033" spans="4:15" x14ac:dyDescent="0.2">
      <c r="D1033" s="61" t="str">
        <f t="shared" si="1040"/>
        <v/>
      </c>
      <c r="I1033" s="70" t="str">
        <f>IF(IF(A1033='Date du mois'!$B$4,A1033,"")=0,"",IF(A1033='Date du mois'!$B$4,A1033,""))</f>
        <v/>
      </c>
      <c r="J1033" s="80" t="str">
        <f t="shared" ref="J1033:K1033" si="1049">IF(I1033&lt;&gt;"",B1033,"")</f>
        <v/>
      </c>
      <c r="K1033" s="80" t="str">
        <f t="shared" si="1049"/>
        <v/>
      </c>
      <c r="M1033" s="57" t="s">
        <v>65</v>
      </c>
      <c r="N1033" t="s">
        <v>65</v>
      </c>
      <c r="O1033" t="s">
        <v>65</v>
      </c>
    </row>
    <row r="1034" spans="4:15" x14ac:dyDescent="0.2">
      <c r="D1034" s="61" t="str">
        <f t="shared" si="1040"/>
        <v/>
      </c>
      <c r="I1034" s="70" t="str">
        <f>IF(IF(A1034='Date du mois'!$B$4,A1034,"")=0,"",IF(A1034='Date du mois'!$B$4,A1034,""))</f>
        <v/>
      </c>
      <c r="J1034" s="80" t="str">
        <f t="shared" ref="J1034:K1034" si="1050">IF(I1034&lt;&gt;"",B1034,"")</f>
        <v/>
      </c>
      <c r="K1034" s="80" t="str">
        <f t="shared" si="1050"/>
        <v/>
      </c>
      <c r="M1034" s="57" t="s">
        <v>65</v>
      </c>
      <c r="N1034" t="s">
        <v>65</v>
      </c>
      <c r="O1034" t="s">
        <v>65</v>
      </c>
    </row>
    <row r="1035" spans="4:15" x14ac:dyDescent="0.2">
      <c r="D1035" s="61" t="str">
        <f t="shared" si="1040"/>
        <v/>
      </c>
      <c r="I1035" s="70" t="str">
        <f>IF(IF(A1035='Date du mois'!$B$4,A1035,"")=0,"",IF(A1035='Date du mois'!$B$4,A1035,""))</f>
        <v/>
      </c>
      <c r="J1035" s="80" t="str">
        <f t="shared" ref="J1035:K1035" si="1051">IF(I1035&lt;&gt;"",B1035,"")</f>
        <v/>
      </c>
      <c r="K1035" s="80" t="str">
        <f t="shared" si="1051"/>
        <v/>
      </c>
      <c r="M1035" s="57" t="s">
        <v>65</v>
      </c>
      <c r="N1035" t="s">
        <v>65</v>
      </c>
      <c r="O1035" t="s">
        <v>65</v>
      </c>
    </row>
    <row r="1036" spans="4:15" x14ac:dyDescent="0.2">
      <c r="D1036" s="61" t="str">
        <f t="shared" si="1040"/>
        <v/>
      </c>
      <c r="I1036" s="70" t="str">
        <f>IF(IF(A1036='Date du mois'!$B$4,A1036,"")=0,"",IF(A1036='Date du mois'!$B$4,A1036,""))</f>
        <v/>
      </c>
      <c r="J1036" s="80" t="str">
        <f t="shared" ref="J1036:K1036" si="1052">IF(I1036&lt;&gt;"",B1036,"")</f>
        <v/>
      </c>
      <c r="K1036" s="80" t="str">
        <f t="shared" si="1052"/>
        <v/>
      </c>
      <c r="M1036" s="57" t="s">
        <v>65</v>
      </c>
      <c r="N1036" t="s">
        <v>65</v>
      </c>
      <c r="O1036" t="s">
        <v>65</v>
      </c>
    </row>
    <row r="1037" spans="4:15" x14ac:dyDescent="0.2">
      <c r="D1037" s="61" t="str">
        <f t="shared" si="1040"/>
        <v/>
      </c>
      <c r="I1037" s="70" t="str">
        <f>IF(IF(A1037='Date du mois'!$B$4,A1037,"")=0,"",IF(A1037='Date du mois'!$B$4,A1037,""))</f>
        <v/>
      </c>
      <c r="J1037" s="80" t="str">
        <f t="shared" ref="J1037:K1037" si="1053">IF(I1037&lt;&gt;"",B1037,"")</f>
        <v/>
      </c>
      <c r="K1037" s="80" t="str">
        <f t="shared" si="1053"/>
        <v/>
      </c>
      <c r="M1037" s="57" t="s">
        <v>65</v>
      </c>
      <c r="N1037" t="s">
        <v>65</v>
      </c>
      <c r="O1037" t="s">
        <v>65</v>
      </c>
    </row>
    <row r="1038" spans="4:15" x14ac:dyDescent="0.2">
      <c r="D1038" s="61" t="str">
        <f t="shared" si="1040"/>
        <v/>
      </c>
      <c r="I1038" s="70" t="str">
        <f>IF(IF(A1038='Date du mois'!$B$4,A1038,"")=0,"",IF(A1038='Date du mois'!$B$4,A1038,""))</f>
        <v/>
      </c>
      <c r="J1038" s="80" t="str">
        <f t="shared" ref="J1038:K1038" si="1054">IF(I1038&lt;&gt;"",B1038,"")</f>
        <v/>
      </c>
      <c r="K1038" s="80" t="str">
        <f t="shared" si="1054"/>
        <v/>
      </c>
      <c r="M1038" s="57" t="s">
        <v>65</v>
      </c>
      <c r="N1038" t="s">
        <v>65</v>
      </c>
      <c r="O1038" t="s">
        <v>65</v>
      </c>
    </row>
    <row r="1039" spans="4:15" x14ac:dyDescent="0.2">
      <c r="D1039" s="61" t="str">
        <f t="shared" si="1040"/>
        <v/>
      </c>
      <c r="I1039" s="70" t="str">
        <f>IF(IF(A1039='Date du mois'!$B$4,A1039,"")=0,"",IF(A1039='Date du mois'!$B$4,A1039,""))</f>
        <v/>
      </c>
      <c r="J1039" s="80" t="str">
        <f t="shared" ref="J1039:K1039" si="1055">IF(I1039&lt;&gt;"",B1039,"")</f>
        <v/>
      </c>
      <c r="K1039" s="80" t="str">
        <f t="shared" si="1055"/>
        <v/>
      </c>
      <c r="M1039" s="57" t="s">
        <v>65</v>
      </c>
      <c r="N1039" t="s">
        <v>65</v>
      </c>
      <c r="O1039" t="s">
        <v>65</v>
      </c>
    </row>
    <row r="1040" spans="4:15" x14ac:dyDescent="0.2">
      <c r="D1040" s="61" t="str">
        <f t="shared" si="1040"/>
        <v/>
      </c>
      <c r="I1040" s="70" t="str">
        <f>IF(IF(A1040='Date du mois'!$B$4,A1040,"")=0,"",IF(A1040='Date du mois'!$B$4,A1040,""))</f>
        <v/>
      </c>
      <c r="J1040" s="80" t="str">
        <f t="shared" ref="J1040:K1040" si="1056">IF(I1040&lt;&gt;"",B1040,"")</f>
        <v/>
      </c>
      <c r="K1040" s="80" t="str">
        <f t="shared" si="1056"/>
        <v/>
      </c>
      <c r="M1040" s="57" t="s">
        <v>65</v>
      </c>
      <c r="N1040" t="s">
        <v>65</v>
      </c>
      <c r="O1040" t="s">
        <v>65</v>
      </c>
    </row>
    <row r="1041" spans="4:15" x14ac:dyDescent="0.2">
      <c r="D1041" s="61" t="str">
        <f t="shared" si="1040"/>
        <v/>
      </c>
      <c r="I1041" s="70" t="str">
        <f>IF(IF(A1041='Date du mois'!$B$4,A1041,"")=0,"",IF(A1041='Date du mois'!$B$4,A1041,""))</f>
        <v/>
      </c>
      <c r="J1041" s="80" t="str">
        <f t="shared" ref="J1041:K1041" si="1057">IF(I1041&lt;&gt;"",B1041,"")</f>
        <v/>
      </c>
      <c r="K1041" s="80" t="str">
        <f t="shared" si="1057"/>
        <v/>
      </c>
      <c r="M1041" s="57" t="s">
        <v>65</v>
      </c>
      <c r="N1041" t="s">
        <v>65</v>
      </c>
      <c r="O1041" t="s">
        <v>65</v>
      </c>
    </row>
    <row r="1042" spans="4:15" x14ac:dyDescent="0.2">
      <c r="D1042" s="61" t="str">
        <f t="shared" si="1040"/>
        <v/>
      </c>
      <c r="I1042" s="70" t="str">
        <f>IF(IF(A1042='Date du mois'!$B$4,A1042,"")=0,"",IF(A1042='Date du mois'!$B$4,A1042,""))</f>
        <v/>
      </c>
      <c r="J1042" s="80" t="str">
        <f t="shared" ref="J1042:K1042" si="1058">IF(I1042&lt;&gt;"",B1042,"")</f>
        <v/>
      </c>
      <c r="K1042" s="80" t="str">
        <f t="shared" si="1058"/>
        <v/>
      </c>
      <c r="M1042" s="57" t="s">
        <v>65</v>
      </c>
      <c r="N1042" t="s">
        <v>65</v>
      </c>
      <c r="O1042" t="s">
        <v>65</v>
      </c>
    </row>
    <row r="1043" spans="4:15" x14ac:dyDescent="0.2">
      <c r="D1043" s="61" t="str">
        <f t="shared" si="1040"/>
        <v/>
      </c>
      <c r="I1043" s="70" t="str">
        <f>IF(IF(A1043='Date du mois'!$B$4,A1043,"")=0,"",IF(A1043='Date du mois'!$B$4,A1043,""))</f>
        <v/>
      </c>
      <c r="J1043" s="80" t="str">
        <f t="shared" ref="J1043:K1043" si="1059">IF(I1043&lt;&gt;"",B1043,"")</f>
        <v/>
      </c>
      <c r="K1043" s="80" t="str">
        <f t="shared" si="1059"/>
        <v/>
      </c>
      <c r="M1043" s="57" t="s">
        <v>65</v>
      </c>
      <c r="N1043" t="s">
        <v>65</v>
      </c>
      <c r="O1043" t="s">
        <v>65</v>
      </c>
    </row>
    <row r="1044" spans="4:15" x14ac:dyDescent="0.2">
      <c r="D1044" s="61" t="str">
        <f t="shared" si="1040"/>
        <v/>
      </c>
      <c r="I1044" s="70" t="str">
        <f>IF(IF(A1044='Date du mois'!$B$4,A1044,"")=0,"",IF(A1044='Date du mois'!$B$4,A1044,""))</f>
        <v/>
      </c>
      <c r="J1044" s="80" t="str">
        <f t="shared" ref="J1044:K1044" si="1060">IF(I1044&lt;&gt;"",B1044,"")</f>
        <v/>
      </c>
      <c r="K1044" s="80" t="str">
        <f t="shared" si="1060"/>
        <v/>
      </c>
      <c r="M1044" s="57" t="s">
        <v>65</v>
      </c>
      <c r="N1044" t="s">
        <v>65</v>
      </c>
      <c r="O1044" t="s">
        <v>65</v>
      </c>
    </row>
    <row r="1045" spans="4:15" x14ac:dyDescent="0.2">
      <c r="D1045" s="61" t="str">
        <f t="shared" si="1040"/>
        <v/>
      </c>
      <c r="I1045" s="70" t="str">
        <f>IF(IF(A1045='Date du mois'!$B$4,A1045,"")=0,"",IF(A1045='Date du mois'!$B$4,A1045,""))</f>
        <v/>
      </c>
      <c r="J1045" s="80" t="str">
        <f t="shared" ref="J1045:K1045" si="1061">IF(I1045&lt;&gt;"",B1045,"")</f>
        <v/>
      </c>
      <c r="K1045" s="80" t="str">
        <f t="shared" si="1061"/>
        <v/>
      </c>
      <c r="M1045" s="57" t="s">
        <v>65</v>
      </c>
      <c r="N1045" t="s">
        <v>65</v>
      </c>
      <c r="O1045" t="s">
        <v>65</v>
      </c>
    </row>
    <row r="1046" spans="4:15" x14ac:dyDescent="0.2">
      <c r="D1046" s="61" t="str">
        <f t="shared" si="1040"/>
        <v/>
      </c>
      <c r="I1046" s="70" t="str">
        <f>IF(IF(A1046='Date du mois'!$B$4,A1046,"")=0,"",IF(A1046='Date du mois'!$B$4,A1046,""))</f>
        <v/>
      </c>
      <c r="J1046" s="80" t="str">
        <f t="shared" ref="J1046:K1046" si="1062">IF(I1046&lt;&gt;"",B1046,"")</f>
        <v/>
      </c>
      <c r="K1046" s="80" t="str">
        <f t="shared" si="1062"/>
        <v/>
      </c>
      <c r="M1046" s="57" t="s">
        <v>65</v>
      </c>
      <c r="N1046" t="s">
        <v>65</v>
      </c>
      <c r="O1046" t="s">
        <v>65</v>
      </c>
    </row>
    <row r="1047" spans="4:15" x14ac:dyDescent="0.2">
      <c r="D1047" s="61" t="str">
        <f t="shared" si="1040"/>
        <v/>
      </c>
      <c r="I1047" s="70" t="str">
        <f>IF(IF(A1047='Date du mois'!$B$4,A1047,"")=0,"",IF(A1047='Date du mois'!$B$4,A1047,""))</f>
        <v/>
      </c>
      <c r="J1047" s="80" t="str">
        <f t="shared" ref="J1047:K1047" si="1063">IF(I1047&lt;&gt;"",B1047,"")</f>
        <v/>
      </c>
      <c r="K1047" s="80" t="str">
        <f t="shared" si="1063"/>
        <v/>
      </c>
      <c r="M1047" s="57" t="s">
        <v>65</v>
      </c>
      <c r="N1047" t="s">
        <v>65</v>
      </c>
      <c r="O1047" t="s">
        <v>65</v>
      </c>
    </row>
    <row r="1048" spans="4:15" x14ac:dyDescent="0.2">
      <c r="D1048" s="61" t="str">
        <f t="shared" si="1040"/>
        <v/>
      </c>
      <c r="I1048" s="70" t="str">
        <f>IF(IF(A1048='Date du mois'!$B$4,A1048,"")=0,"",IF(A1048='Date du mois'!$B$4,A1048,""))</f>
        <v/>
      </c>
      <c r="J1048" s="80" t="str">
        <f t="shared" ref="J1048:K1048" si="1064">IF(I1048&lt;&gt;"",B1048,"")</f>
        <v/>
      </c>
      <c r="K1048" s="80" t="str">
        <f t="shared" si="1064"/>
        <v/>
      </c>
      <c r="M1048" s="57" t="s">
        <v>65</v>
      </c>
      <c r="N1048" t="s">
        <v>65</v>
      </c>
      <c r="O1048" t="s">
        <v>65</v>
      </c>
    </row>
    <row r="1049" spans="4:15" x14ac:dyDescent="0.2">
      <c r="D1049" s="61" t="str">
        <f t="shared" si="1040"/>
        <v/>
      </c>
      <c r="I1049" s="70" t="str">
        <f>IF(IF(A1049='Date du mois'!$B$4,A1049,"")=0,"",IF(A1049='Date du mois'!$B$4,A1049,""))</f>
        <v/>
      </c>
      <c r="J1049" s="80" t="str">
        <f t="shared" ref="J1049:K1049" si="1065">IF(I1049&lt;&gt;"",B1049,"")</f>
        <v/>
      </c>
      <c r="K1049" s="80" t="str">
        <f t="shared" si="1065"/>
        <v/>
      </c>
      <c r="M1049" s="57" t="s">
        <v>65</v>
      </c>
      <c r="N1049" t="s">
        <v>65</v>
      </c>
      <c r="O1049" t="s">
        <v>65</v>
      </c>
    </row>
    <row r="1050" spans="4:15" x14ac:dyDescent="0.2">
      <c r="D1050" s="61" t="str">
        <f t="shared" si="1040"/>
        <v/>
      </c>
      <c r="I1050" s="70" t="str">
        <f>IF(IF(A1050='Date du mois'!$B$4,A1050,"")=0,"",IF(A1050='Date du mois'!$B$4,A1050,""))</f>
        <v/>
      </c>
      <c r="J1050" s="80" t="str">
        <f t="shared" ref="J1050:K1050" si="1066">IF(I1050&lt;&gt;"",B1050,"")</f>
        <v/>
      </c>
      <c r="K1050" s="80" t="str">
        <f t="shared" si="1066"/>
        <v/>
      </c>
      <c r="M1050" s="57" t="s">
        <v>65</v>
      </c>
      <c r="N1050" t="s">
        <v>65</v>
      </c>
      <c r="O1050" t="s">
        <v>65</v>
      </c>
    </row>
    <row r="1051" spans="4:15" x14ac:dyDescent="0.2">
      <c r="D1051" s="61" t="str">
        <f t="shared" si="1040"/>
        <v/>
      </c>
      <c r="I1051" s="70" t="str">
        <f>IF(IF(A1051='Date du mois'!$B$4,A1051,"")=0,"",IF(A1051='Date du mois'!$B$4,A1051,""))</f>
        <v/>
      </c>
      <c r="J1051" s="80" t="str">
        <f t="shared" ref="J1051:K1051" si="1067">IF(I1051&lt;&gt;"",B1051,"")</f>
        <v/>
      </c>
      <c r="K1051" s="80" t="str">
        <f t="shared" si="1067"/>
        <v/>
      </c>
      <c r="M1051" s="57" t="s">
        <v>65</v>
      </c>
      <c r="N1051" t="s">
        <v>65</v>
      </c>
      <c r="O1051" t="s">
        <v>65</v>
      </c>
    </row>
    <row r="1052" spans="4:15" x14ac:dyDescent="0.2">
      <c r="D1052" s="61" t="str">
        <f t="shared" si="1040"/>
        <v/>
      </c>
      <c r="I1052" s="70" t="str">
        <f>IF(IF(A1052='Date du mois'!$B$4,A1052,"")=0,"",IF(A1052='Date du mois'!$B$4,A1052,""))</f>
        <v/>
      </c>
      <c r="J1052" s="80" t="str">
        <f t="shared" ref="J1052:K1052" si="1068">IF(I1052&lt;&gt;"",B1052,"")</f>
        <v/>
      </c>
      <c r="K1052" s="80" t="str">
        <f t="shared" si="1068"/>
        <v/>
      </c>
      <c r="M1052" s="57" t="s">
        <v>65</v>
      </c>
      <c r="N1052" t="s">
        <v>65</v>
      </c>
      <c r="O1052" t="s">
        <v>65</v>
      </c>
    </row>
    <row r="1053" spans="4:15" x14ac:dyDescent="0.2">
      <c r="D1053" s="61" t="str">
        <f t="shared" si="1040"/>
        <v/>
      </c>
      <c r="I1053" s="70" t="str">
        <f>IF(IF(A1053='Date du mois'!$B$4,A1053,"")=0,"",IF(A1053='Date du mois'!$B$4,A1053,""))</f>
        <v/>
      </c>
      <c r="J1053" s="80" t="str">
        <f t="shared" ref="J1053:K1053" si="1069">IF(I1053&lt;&gt;"",B1053,"")</f>
        <v/>
      </c>
      <c r="K1053" s="80" t="str">
        <f t="shared" si="1069"/>
        <v/>
      </c>
      <c r="M1053" s="57" t="s">
        <v>65</v>
      </c>
      <c r="N1053" t="s">
        <v>65</v>
      </c>
      <c r="O1053" t="s">
        <v>65</v>
      </c>
    </row>
    <row r="1054" spans="4:15" x14ac:dyDescent="0.2">
      <c r="D1054" s="61" t="str">
        <f t="shared" si="1040"/>
        <v/>
      </c>
      <c r="I1054" s="70" t="str">
        <f>IF(IF(A1054='Date du mois'!$B$4,A1054,"")=0,"",IF(A1054='Date du mois'!$B$4,A1054,""))</f>
        <v/>
      </c>
      <c r="J1054" s="80" t="str">
        <f t="shared" ref="J1054:K1054" si="1070">IF(I1054&lt;&gt;"",B1054,"")</f>
        <v/>
      </c>
      <c r="K1054" s="80" t="str">
        <f t="shared" si="1070"/>
        <v/>
      </c>
      <c r="M1054" s="57" t="s">
        <v>65</v>
      </c>
      <c r="N1054" t="s">
        <v>65</v>
      </c>
      <c r="O1054" t="s">
        <v>65</v>
      </c>
    </row>
    <row r="1055" spans="4:15" x14ac:dyDescent="0.2">
      <c r="D1055" s="61" t="str">
        <f t="shared" si="1040"/>
        <v/>
      </c>
      <c r="I1055" s="70" t="str">
        <f>IF(IF(A1055='Date du mois'!$B$4,A1055,"")=0,"",IF(A1055='Date du mois'!$B$4,A1055,""))</f>
        <v/>
      </c>
      <c r="J1055" s="80" t="str">
        <f t="shared" ref="J1055:K1055" si="1071">IF(I1055&lt;&gt;"",B1055,"")</f>
        <v/>
      </c>
      <c r="K1055" s="80" t="str">
        <f t="shared" si="1071"/>
        <v/>
      </c>
      <c r="M1055" s="57" t="s">
        <v>65</v>
      </c>
      <c r="N1055" t="s">
        <v>65</v>
      </c>
      <c r="O1055" t="s">
        <v>65</v>
      </c>
    </row>
    <row r="1056" spans="4:15" x14ac:dyDescent="0.2">
      <c r="D1056" s="61" t="str">
        <f t="shared" si="1040"/>
        <v/>
      </c>
      <c r="I1056" s="70" t="str">
        <f>IF(IF(A1056='Date du mois'!$B$4,A1056,"")=0,"",IF(A1056='Date du mois'!$B$4,A1056,""))</f>
        <v/>
      </c>
      <c r="J1056" s="80" t="str">
        <f t="shared" ref="J1056:K1056" si="1072">IF(I1056&lt;&gt;"",B1056,"")</f>
        <v/>
      </c>
      <c r="K1056" s="80" t="str">
        <f t="shared" si="1072"/>
        <v/>
      </c>
      <c r="M1056" s="57" t="s">
        <v>65</v>
      </c>
      <c r="N1056" t="s">
        <v>65</v>
      </c>
      <c r="O1056" t="s">
        <v>65</v>
      </c>
    </row>
    <row r="1057" spans="4:15" x14ac:dyDescent="0.2">
      <c r="D1057" s="61" t="str">
        <f t="shared" si="1040"/>
        <v/>
      </c>
      <c r="I1057" s="70" t="str">
        <f>IF(IF(A1057='Date du mois'!$B$4,A1057,"")=0,"",IF(A1057='Date du mois'!$B$4,A1057,""))</f>
        <v/>
      </c>
      <c r="J1057" s="80" t="str">
        <f t="shared" ref="J1057:K1057" si="1073">IF(I1057&lt;&gt;"",B1057,"")</f>
        <v/>
      </c>
      <c r="K1057" s="80" t="str">
        <f t="shared" si="1073"/>
        <v/>
      </c>
      <c r="M1057" s="57" t="s">
        <v>65</v>
      </c>
      <c r="N1057" t="s">
        <v>65</v>
      </c>
      <c r="O1057" t="s">
        <v>65</v>
      </c>
    </row>
    <row r="1058" spans="4:15" x14ac:dyDescent="0.2">
      <c r="D1058" s="61" t="str">
        <f t="shared" si="1040"/>
        <v/>
      </c>
      <c r="I1058" s="70" t="str">
        <f>IF(IF(A1058='Date du mois'!$B$4,A1058,"")=0,"",IF(A1058='Date du mois'!$B$4,A1058,""))</f>
        <v/>
      </c>
      <c r="J1058" s="80" t="str">
        <f t="shared" ref="J1058:K1058" si="1074">IF(I1058&lt;&gt;"",B1058,"")</f>
        <v/>
      </c>
      <c r="K1058" s="80" t="str">
        <f t="shared" si="1074"/>
        <v/>
      </c>
      <c r="M1058" s="57" t="s">
        <v>65</v>
      </c>
      <c r="N1058" t="s">
        <v>65</v>
      </c>
      <c r="O1058" t="s">
        <v>65</v>
      </c>
    </row>
    <row r="1059" spans="4:15" x14ac:dyDescent="0.2">
      <c r="D1059" s="61" t="str">
        <f t="shared" si="1040"/>
        <v/>
      </c>
      <c r="I1059" s="70" t="str">
        <f>IF(IF(A1059='Date du mois'!$B$4,A1059,"")=0,"",IF(A1059='Date du mois'!$B$4,A1059,""))</f>
        <v/>
      </c>
      <c r="J1059" s="80" t="str">
        <f t="shared" ref="J1059:K1059" si="1075">IF(I1059&lt;&gt;"",B1059,"")</f>
        <v/>
      </c>
      <c r="K1059" s="80" t="str">
        <f t="shared" si="1075"/>
        <v/>
      </c>
      <c r="M1059" s="57" t="s">
        <v>65</v>
      </c>
      <c r="N1059" t="s">
        <v>65</v>
      </c>
      <c r="O1059" t="s">
        <v>65</v>
      </c>
    </row>
    <row r="1060" spans="4:15" x14ac:dyDescent="0.2">
      <c r="D1060" s="61" t="str">
        <f t="shared" si="1040"/>
        <v/>
      </c>
      <c r="I1060" s="70" t="str">
        <f>IF(IF(A1060='Date du mois'!$B$4,A1060,"")=0,"",IF(A1060='Date du mois'!$B$4,A1060,""))</f>
        <v/>
      </c>
      <c r="J1060" s="80" t="str">
        <f t="shared" ref="J1060:K1060" si="1076">IF(I1060&lt;&gt;"",B1060,"")</f>
        <v/>
      </c>
      <c r="K1060" s="80" t="str">
        <f t="shared" si="1076"/>
        <v/>
      </c>
      <c r="M1060" s="57" t="s">
        <v>65</v>
      </c>
      <c r="N1060" t="s">
        <v>65</v>
      </c>
      <c r="O1060" t="s">
        <v>65</v>
      </c>
    </row>
    <row r="1061" spans="4:15" x14ac:dyDescent="0.2">
      <c r="D1061" s="61" t="str">
        <f t="shared" si="1040"/>
        <v/>
      </c>
      <c r="I1061" s="70" t="str">
        <f>IF(IF(A1061='Date du mois'!$B$4,A1061,"")=0,"",IF(A1061='Date du mois'!$B$4,A1061,""))</f>
        <v/>
      </c>
      <c r="J1061" s="80" t="str">
        <f t="shared" ref="J1061:K1061" si="1077">IF(I1061&lt;&gt;"",B1061,"")</f>
        <v/>
      </c>
      <c r="K1061" s="80" t="str">
        <f t="shared" si="1077"/>
        <v/>
      </c>
      <c r="M1061" s="57" t="s">
        <v>65</v>
      </c>
      <c r="N1061" t="s">
        <v>65</v>
      </c>
      <c r="O1061" t="s">
        <v>65</v>
      </c>
    </row>
    <row r="1062" spans="4:15" x14ac:dyDescent="0.2">
      <c r="D1062" s="61" t="str">
        <f t="shared" si="1040"/>
        <v/>
      </c>
      <c r="I1062" s="70" t="str">
        <f>IF(IF(A1062='Date du mois'!$B$4,A1062,"")=0,"",IF(A1062='Date du mois'!$B$4,A1062,""))</f>
        <v/>
      </c>
      <c r="J1062" s="80" t="str">
        <f t="shared" ref="J1062:K1062" si="1078">IF(I1062&lt;&gt;"",B1062,"")</f>
        <v/>
      </c>
      <c r="K1062" s="80" t="str">
        <f t="shared" si="1078"/>
        <v/>
      </c>
      <c r="M1062" s="57" t="s">
        <v>65</v>
      </c>
      <c r="N1062" t="s">
        <v>65</v>
      </c>
      <c r="O1062" t="s">
        <v>65</v>
      </c>
    </row>
    <row r="1063" spans="4:15" x14ac:dyDescent="0.2">
      <c r="D1063" s="61" t="str">
        <f t="shared" si="1040"/>
        <v/>
      </c>
      <c r="I1063" s="70" t="str">
        <f>IF(IF(A1063='Date du mois'!$B$4,A1063,"")=0,"",IF(A1063='Date du mois'!$B$4,A1063,""))</f>
        <v/>
      </c>
      <c r="J1063" s="80" t="str">
        <f t="shared" ref="J1063:K1063" si="1079">IF(I1063&lt;&gt;"",B1063,"")</f>
        <v/>
      </c>
      <c r="K1063" s="80" t="str">
        <f t="shared" si="1079"/>
        <v/>
      </c>
      <c r="M1063" s="57" t="s">
        <v>65</v>
      </c>
      <c r="N1063" t="s">
        <v>65</v>
      </c>
      <c r="O1063" t="s">
        <v>65</v>
      </c>
    </row>
    <row r="1064" spans="4:15" x14ac:dyDescent="0.2">
      <c r="D1064" s="61" t="str">
        <f t="shared" si="1040"/>
        <v/>
      </c>
      <c r="I1064" s="70" t="str">
        <f>IF(IF(A1064='Date du mois'!$B$4,A1064,"")=0,"",IF(A1064='Date du mois'!$B$4,A1064,""))</f>
        <v/>
      </c>
      <c r="J1064" s="80" t="str">
        <f t="shared" ref="J1064:K1064" si="1080">IF(I1064&lt;&gt;"",B1064,"")</f>
        <v/>
      </c>
      <c r="K1064" s="80" t="str">
        <f t="shared" si="1080"/>
        <v/>
      </c>
      <c r="M1064" s="57" t="s">
        <v>65</v>
      </c>
      <c r="N1064" t="s">
        <v>65</v>
      </c>
      <c r="O1064" t="s">
        <v>65</v>
      </c>
    </row>
    <row r="1065" spans="4:15" x14ac:dyDescent="0.2">
      <c r="D1065" s="61" t="str">
        <f t="shared" si="1040"/>
        <v/>
      </c>
      <c r="I1065" s="70" t="str">
        <f>IF(IF(A1065='Date du mois'!$B$4,A1065,"")=0,"",IF(A1065='Date du mois'!$B$4,A1065,""))</f>
        <v/>
      </c>
      <c r="J1065" s="80" t="str">
        <f t="shared" ref="J1065:K1065" si="1081">IF(I1065&lt;&gt;"",B1065,"")</f>
        <v/>
      </c>
      <c r="K1065" s="80" t="str">
        <f t="shared" si="1081"/>
        <v/>
      </c>
      <c r="M1065" s="57" t="s">
        <v>65</v>
      </c>
      <c r="N1065" t="s">
        <v>65</v>
      </c>
      <c r="O1065" t="s">
        <v>65</v>
      </c>
    </row>
    <row r="1066" spans="4:15" x14ac:dyDescent="0.2">
      <c r="D1066" s="61" t="str">
        <f t="shared" si="1040"/>
        <v/>
      </c>
      <c r="I1066" s="70" t="str">
        <f>IF(IF(A1066='Date du mois'!$B$4,A1066,"")=0,"",IF(A1066='Date du mois'!$B$4,A1066,""))</f>
        <v/>
      </c>
      <c r="J1066" s="80" t="str">
        <f t="shared" ref="J1066:K1066" si="1082">IF(I1066&lt;&gt;"",B1066,"")</f>
        <v/>
      </c>
      <c r="K1066" s="80" t="str">
        <f t="shared" si="1082"/>
        <v/>
      </c>
      <c r="M1066" s="57" t="s">
        <v>65</v>
      </c>
      <c r="N1066" t="s">
        <v>65</v>
      </c>
      <c r="O1066" t="s">
        <v>65</v>
      </c>
    </row>
    <row r="1067" spans="4:15" x14ac:dyDescent="0.2">
      <c r="D1067" s="61" t="str">
        <f t="shared" si="1040"/>
        <v/>
      </c>
      <c r="I1067" s="70" t="str">
        <f>IF(IF(A1067='Date du mois'!$B$4,A1067,"")=0,"",IF(A1067='Date du mois'!$B$4,A1067,""))</f>
        <v/>
      </c>
      <c r="J1067" s="80" t="str">
        <f t="shared" ref="J1067:K1067" si="1083">IF(I1067&lt;&gt;"",B1067,"")</f>
        <v/>
      </c>
      <c r="K1067" s="80" t="str">
        <f t="shared" si="1083"/>
        <v/>
      </c>
      <c r="M1067" s="57" t="s">
        <v>65</v>
      </c>
      <c r="N1067" t="s">
        <v>65</v>
      </c>
      <c r="O1067" t="s">
        <v>65</v>
      </c>
    </row>
    <row r="1068" spans="4:15" x14ac:dyDescent="0.2">
      <c r="D1068" s="61" t="str">
        <f t="shared" si="1040"/>
        <v/>
      </c>
      <c r="I1068" s="70" t="str">
        <f>IF(IF(A1068='Date du mois'!$B$4,A1068,"")=0,"",IF(A1068='Date du mois'!$B$4,A1068,""))</f>
        <v/>
      </c>
      <c r="J1068" s="80" t="str">
        <f t="shared" ref="J1068:K1068" si="1084">IF(I1068&lt;&gt;"",B1068,"")</f>
        <v/>
      </c>
      <c r="K1068" s="80" t="str">
        <f t="shared" si="1084"/>
        <v/>
      </c>
      <c r="M1068" s="57" t="s">
        <v>65</v>
      </c>
      <c r="N1068" t="s">
        <v>65</v>
      </c>
      <c r="O1068" t="s">
        <v>65</v>
      </c>
    </row>
    <row r="1069" spans="4:15" x14ac:dyDescent="0.2">
      <c r="D1069" s="61" t="str">
        <f t="shared" si="1040"/>
        <v/>
      </c>
      <c r="I1069" s="70" t="str">
        <f>IF(IF(A1069='Date du mois'!$B$4,A1069,"")=0,"",IF(A1069='Date du mois'!$B$4,A1069,""))</f>
        <v/>
      </c>
      <c r="J1069" s="80" t="str">
        <f t="shared" ref="J1069:K1069" si="1085">IF(I1069&lt;&gt;"",B1069,"")</f>
        <v/>
      </c>
      <c r="K1069" s="80" t="str">
        <f t="shared" si="1085"/>
        <v/>
      </c>
      <c r="M1069" s="57" t="s">
        <v>65</v>
      </c>
      <c r="N1069" t="s">
        <v>65</v>
      </c>
      <c r="O1069" t="s">
        <v>65</v>
      </c>
    </row>
    <row r="1070" spans="4:15" x14ac:dyDescent="0.2">
      <c r="D1070" s="61" t="str">
        <f t="shared" si="1040"/>
        <v/>
      </c>
      <c r="I1070" s="70" t="str">
        <f>IF(IF(A1070='Date du mois'!$B$4,A1070,"")=0,"",IF(A1070='Date du mois'!$B$4,A1070,""))</f>
        <v/>
      </c>
      <c r="J1070" s="80" t="str">
        <f t="shared" ref="J1070:K1070" si="1086">IF(I1070&lt;&gt;"",B1070,"")</f>
        <v/>
      </c>
      <c r="K1070" s="80" t="str">
        <f t="shared" si="1086"/>
        <v/>
      </c>
      <c r="M1070" s="57" t="s">
        <v>65</v>
      </c>
      <c r="N1070" t="s">
        <v>65</v>
      </c>
      <c r="O1070" t="s">
        <v>65</v>
      </c>
    </row>
    <row r="1071" spans="4:15" x14ac:dyDescent="0.2">
      <c r="D1071" s="61" t="str">
        <f t="shared" si="1040"/>
        <v/>
      </c>
      <c r="I1071" s="70" t="str">
        <f>IF(IF(A1071='Date du mois'!$B$4,A1071,"")=0,"",IF(A1071='Date du mois'!$B$4,A1071,""))</f>
        <v/>
      </c>
      <c r="J1071" s="80" t="str">
        <f t="shared" ref="J1071:K1071" si="1087">IF(I1071&lt;&gt;"",B1071,"")</f>
        <v/>
      </c>
      <c r="K1071" s="80" t="str">
        <f t="shared" si="1087"/>
        <v/>
      </c>
      <c r="M1071" s="57" t="s">
        <v>65</v>
      </c>
      <c r="N1071" t="s">
        <v>65</v>
      </c>
      <c r="O1071" t="s">
        <v>65</v>
      </c>
    </row>
    <row r="1072" spans="4:15" x14ac:dyDescent="0.2">
      <c r="D1072" s="61" t="str">
        <f t="shared" si="1040"/>
        <v/>
      </c>
      <c r="I1072" s="70" t="str">
        <f>IF(IF(A1072='Date du mois'!$B$4,A1072,"")=0,"",IF(A1072='Date du mois'!$B$4,A1072,""))</f>
        <v/>
      </c>
      <c r="J1072" s="80" t="str">
        <f t="shared" ref="J1072:K1072" si="1088">IF(I1072&lt;&gt;"",B1072,"")</f>
        <v/>
      </c>
      <c r="K1072" s="80" t="str">
        <f t="shared" si="1088"/>
        <v/>
      </c>
      <c r="M1072" s="57" t="s">
        <v>65</v>
      </c>
      <c r="N1072" t="s">
        <v>65</v>
      </c>
      <c r="O1072" t="s">
        <v>65</v>
      </c>
    </row>
    <row r="1073" spans="4:15" x14ac:dyDescent="0.2">
      <c r="D1073" s="61" t="str">
        <f t="shared" si="1040"/>
        <v/>
      </c>
      <c r="I1073" s="70" t="str">
        <f>IF(IF(A1073='Date du mois'!$B$4,A1073,"")=0,"",IF(A1073='Date du mois'!$B$4,A1073,""))</f>
        <v/>
      </c>
      <c r="J1073" s="80" t="str">
        <f t="shared" ref="J1073:K1073" si="1089">IF(I1073&lt;&gt;"",B1073,"")</f>
        <v/>
      </c>
      <c r="K1073" s="80" t="str">
        <f t="shared" si="1089"/>
        <v/>
      </c>
      <c r="M1073" s="57" t="s">
        <v>65</v>
      </c>
      <c r="N1073" t="s">
        <v>65</v>
      </c>
      <c r="O1073" t="s">
        <v>65</v>
      </c>
    </row>
    <row r="1074" spans="4:15" x14ac:dyDescent="0.2">
      <c r="D1074" s="61" t="str">
        <f t="shared" si="1040"/>
        <v/>
      </c>
      <c r="I1074" s="70" t="str">
        <f>IF(IF(A1074='Date du mois'!$B$4,A1074,"")=0,"",IF(A1074='Date du mois'!$B$4,A1074,""))</f>
        <v/>
      </c>
      <c r="J1074" s="80" t="str">
        <f t="shared" ref="J1074:K1074" si="1090">IF(I1074&lt;&gt;"",B1074,"")</f>
        <v/>
      </c>
      <c r="K1074" s="80" t="str">
        <f t="shared" si="1090"/>
        <v/>
      </c>
      <c r="M1074" s="57" t="s">
        <v>65</v>
      </c>
      <c r="N1074" t="s">
        <v>65</v>
      </c>
      <c r="O1074" t="s">
        <v>65</v>
      </c>
    </row>
    <row r="1075" spans="4:15" x14ac:dyDescent="0.2">
      <c r="D1075" s="61" t="str">
        <f t="shared" si="1040"/>
        <v/>
      </c>
      <c r="I1075" s="70" t="str">
        <f>IF(IF(A1075='Date du mois'!$B$4,A1075,"")=0,"",IF(A1075='Date du mois'!$B$4,A1075,""))</f>
        <v/>
      </c>
      <c r="J1075" s="80" t="str">
        <f t="shared" ref="J1075:K1075" si="1091">IF(I1075&lt;&gt;"",B1075,"")</f>
        <v/>
      </c>
      <c r="K1075" s="80" t="str">
        <f t="shared" si="1091"/>
        <v/>
      </c>
      <c r="M1075" s="57" t="s">
        <v>65</v>
      </c>
      <c r="N1075" t="s">
        <v>65</v>
      </c>
      <c r="O1075" t="s">
        <v>65</v>
      </c>
    </row>
    <row r="1076" spans="4:15" x14ac:dyDescent="0.2">
      <c r="D1076" s="61" t="str">
        <f t="shared" si="1040"/>
        <v/>
      </c>
      <c r="I1076" s="70" t="str">
        <f>IF(IF(A1076='Date du mois'!$B$4,A1076,"")=0,"",IF(A1076='Date du mois'!$B$4,A1076,""))</f>
        <v/>
      </c>
      <c r="J1076" s="80" t="str">
        <f t="shared" ref="J1076:K1076" si="1092">IF(I1076&lt;&gt;"",B1076,"")</f>
        <v/>
      </c>
      <c r="K1076" s="80" t="str">
        <f t="shared" si="1092"/>
        <v/>
      </c>
      <c r="M1076" s="57" t="s">
        <v>65</v>
      </c>
      <c r="N1076" t="s">
        <v>65</v>
      </c>
      <c r="O1076" t="s">
        <v>65</v>
      </c>
    </row>
    <row r="1077" spans="4:15" x14ac:dyDescent="0.2">
      <c r="D1077" s="61" t="str">
        <f t="shared" si="1040"/>
        <v/>
      </c>
      <c r="I1077" s="70" t="str">
        <f>IF(IF(A1077='Date du mois'!$B$4,A1077,"")=0,"",IF(A1077='Date du mois'!$B$4,A1077,""))</f>
        <v/>
      </c>
      <c r="J1077" s="80" t="str">
        <f t="shared" ref="J1077:K1077" si="1093">IF(I1077&lt;&gt;"",B1077,"")</f>
        <v/>
      </c>
      <c r="K1077" s="80" t="str">
        <f t="shared" si="1093"/>
        <v/>
      </c>
      <c r="M1077" s="57" t="s">
        <v>65</v>
      </c>
      <c r="N1077" t="s">
        <v>65</v>
      </c>
      <c r="O1077" t="s">
        <v>65</v>
      </c>
    </row>
    <row r="1078" spans="4:15" x14ac:dyDescent="0.2">
      <c r="D1078" s="61" t="str">
        <f t="shared" si="1040"/>
        <v/>
      </c>
      <c r="I1078" s="70" t="str">
        <f>IF(IF(A1078='Date du mois'!$B$4,A1078,"")=0,"",IF(A1078='Date du mois'!$B$4,A1078,""))</f>
        <v/>
      </c>
      <c r="J1078" s="80" t="str">
        <f t="shared" ref="J1078:K1078" si="1094">IF(I1078&lt;&gt;"",B1078,"")</f>
        <v/>
      </c>
      <c r="K1078" s="80" t="str">
        <f t="shared" si="1094"/>
        <v/>
      </c>
      <c r="M1078" s="57" t="s">
        <v>65</v>
      </c>
      <c r="N1078" t="s">
        <v>65</v>
      </c>
      <c r="O1078" t="s">
        <v>65</v>
      </c>
    </row>
    <row r="1079" spans="4:15" x14ac:dyDescent="0.2">
      <c r="D1079" s="61" t="str">
        <f t="shared" si="1040"/>
        <v/>
      </c>
      <c r="I1079" s="70" t="str">
        <f>IF(IF(A1079='Date du mois'!$B$4,A1079,"")=0,"",IF(A1079='Date du mois'!$B$4,A1079,""))</f>
        <v/>
      </c>
      <c r="J1079" s="80" t="str">
        <f t="shared" ref="J1079:K1079" si="1095">IF(I1079&lt;&gt;"",B1079,"")</f>
        <v/>
      </c>
      <c r="K1079" s="80" t="str">
        <f t="shared" si="1095"/>
        <v/>
      </c>
      <c r="M1079" s="57" t="s">
        <v>65</v>
      </c>
      <c r="N1079" t="s">
        <v>65</v>
      </c>
      <c r="O1079" t="s">
        <v>65</v>
      </c>
    </row>
    <row r="1080" spans="4:15" x14ac:dyDescent="0.2">
      <c r="D1080" s="61" t="str">
        <f t="shared" si="1040"/>
        <v/>
      </c>
      <c r="I1080" s="70" t="str">
        <f>IF(IF(A1080='Date du mois'!$B$4,A1080,"")=0,"",IF(A1080='Date du mois'!$B$4,A1080,""))</f>
        <v/>
      </c>
      <c r="J1080" s="80" t="str">
        <f t="shared" ref="J1080:K1080" si="1096">IF(I1080&lt;&gt;"",B1080,"")</f>
        <v/>
      </c>
      <c r="K1080" s="80" t="str">
        <f t="shared" si="1096"/>
        <v/>
      </c>
      <c r="M1080" s="57" t="s">
        <v>65</v>
      </c>
      <c r="N1080" t="s">
        <v>65</v>
      </c>
      <c r="O1080" t="s">
        <v>65</v>
      </c>
    </row>
    <row r="1081" spans="4:15" x14ac:dyDescent="0.2">
      <c r="D1081" s="61" t="str">
        <f t="shared" si="1040"/>
        <v/>
      </c>
      <c r="I1081" s="70" t="str">
        <f>IF(IF(A1081='Date du mois'!$B$4,A1081,"")=0,"",IF(A1081='Date du mois'!$B$4,A1081,""))</f>
        <v/>
      </c>
      <c r="J1081" s="80" t="str">
        <f t="shared" ref="J1081:K1081" si="1097">IF(I1081&lt;&gt;"",B1081,"")</f>
        <v/>
      </c>
      <c r="K1081" s="80" t="str">
        <f t="shared" si="1097"/>
        <v/>
      </c>
      <c r="M1081" s="57" t="s">
        <v>65</v>
      </c>
      <c r="N1081" t="s">
        <v>65</v>
      </c>
      <c r="O1081" t="s">
        <v>65</v>
      </c>
    </row>
    <row r="1082" spans="4:15" x14ac:dyDescent="0.2">
      <c r="D1082" s="61" t="str">
        <f t="shared" si="1040"/>
        <v/>
      </c>
      <c r="I1082" s="70" t="str">
        <f>IF(IF(A1082='Date du mois'!$B$4,A1082,"")=0,"",IF(A1082='Date du mois'!$B$4,A1082,""))</f>
        <v/>
      </c>
      <c r="J1082" s="80" t="str">
        <f t="shared" ref="J1082:K1082" si="1098">IF(I1082&lt;&gt;"",B1082,"")</f>
        <v/>
      </c>
      <c r="K1082" s="80" t="str">
        <f t="shared" si="1098"/>
        <v/>
      </c>
      <c r="M1082" s="57" t="s">
        <v>65</v>
      </c>
      <c r="N1082" t="s">
        <v>65</v>
      </c>
      <c r="O1082" t="s">
        <v>65</v>
      </c>
    </row>
    <row r="1083" spans="4:15" x14ac:dyDescent="0.2">
      <c r="D1083" s="61" t="str">
        <f t="shared" si="1040"/>
        <v/>
      </c>
      <c r="I1083" s="70" t="str">
        <f>IF(IF(A1083='Date du mois'!$B$4,A1083,"")=0,"",IF(A1083='Date du mois'!$B$4,A1083,""))</f>
        <v/>
      </c>
      <c r="J1083" s="80" t="str">
        <f t="shared" ref="J1083:K1083" si="1099">IF(I1083&lt;&gt;"",B1083,"")</f>
        <v/>
      </c>
      <c r="K1083" s="80" t="str">
        <f t="shared" si="1099"/>
        <v/>
      </c>
      <c r="M1083" s="57" t="s">
        <v>65</v>
      </c>
      <c r="N1083" t="s">
        <v>65</v>
      </c>
      <c r="O1083" t="s">
        <v>65</v>
      </c>
    </row>
    <row r="1084" spans="4:15" x14ac:dyDescent="0.2">
      <c r="D1084" s="61" t="str">
        <f t="shared" si="1040"/>
        <v/>
      </c>
      <c r="I1084" s="70" t="str">
        <f>IF(IF(A1084='Date du mois'!$B$4,A1084,"")=0,"",IF(A1084='Date du mois'!$B$4,A1084,""))</f>
        <v/>
      </c>
      <c r="J1084" s="80" t="str">
        <f t="shared" ref="J1084:K1084" si="1100">IF(I1084&lt;&gt;"",B1084,"")</f>
        <v/>
      </c>
      <c r="K1084" s="80" t="str">
        <f t="shared" si="1100"/>
        <v/>
      </c>
      <c r="M1084" s="57" t="s">
        <v>65</v>
      </c>
      <c r="N1084" t="s">
        <v>65</v>
      </c>
      <c r="O1084" t="s">
        <v>65</v>
      </c>
    </row>
    <row r="1085" spans="4:15" x14ac:dyDescent="0.2">
      <c r="D1085" s="61" t="str">
        <f t="shared" si="1040"/>
        <v/>
      </c>
      <c r="I1085" s="70" t="str">
        <f>IF(IF(A1085='Date du mois'!$B$4,A1085,"")=0,"",IF(A1085='Date du mois'!$B$4,A1085,""))</f>
        <v/>
      </c>
      <c r="J1085" s="80" t="str">
        <f t="shared" ref="J1085:K1085" si="1101">IF(I1085&lt;&gt;"",B1085,"")</f>
        <v/>
      </c>
      <c r="K1085" s="80" t="str">
        <f t="shared" si="1101"/>
        <v/>
      </c>
      <c r="M1085" s="57" t="s">
        <v>65</v>
      </c>
      <c r="N1085" t="s">
        <v>65</v>
      </c>
      <c r="O1085" t="s">
        <v>65</v>
      </c>
    </row>
    <row r="1086" spans="4:15" x14ac:dyDescent="0.2">
      <c r="D1086" s="61" t="str">
        <f t="shared" si="1040"/>
        <v/>
      </c>
      <c r="I1086" s="70" t="str">
        <f>IF(IF(A1086='Date du mois'!$B$4,A1086,"")=0,"",IF(A1086='Date du mois'!$B$4,A1086,""))</f>
        <v/>
      </c>
      <c r="J1086" s="80" t="str">
        <f t="shared" ref="J1086:K1086" si="1102">IF(I1086&lt;&gt;"",B1086,"")</f>
        <v/>
      </c>
      <c r="K1086" s="80" t="str">
        <f t="shared" si="1102"/>
        <v/>
      </c>
      <c r="M1086" s="57" t="s">
        <v>65</v>
      </c>
      <c r="N1086" t="s">
        <v>65</v>
      </c>
      <c r="O1086" t="s">
        <v>65</v>
      </c>
    </row>
    <row r="1087" spans="4:15" x14ac:dyDescent="0.2">
      <c r="D1087" s="61" t="str">
        <f t="shared" si="1040"/>
        <v/>
      </c>
      <c r="I1087" s="70" t="str">
        <f>IF(IF(A1087='Date du mois'!$B$4,A1087,"")=0,"",IF(A1087='Date du mois'!$B$4,A1087,""))</f>
        <v/>
      </c>
      <c r="J1087" s="80" t="str">
        <f t="shared" ref="J1087:K1087" si="1103">IF(I1087&lt;&gt;"",B1087,"")</f>
        <v/>
      </c>
      <c r="K1087" s="80" t="str">
        <f t="shared" si="1103"/>
        <v/>
      </c>
      <c r="M1087" s="57" t="s">
        <v>65</v>
      </c>
      <c r="N1087" t="s">
        <v>65</v>
      </c>
      <c r="O1087" t="s">
        <v>65</v>
      </c>
    </row>
    <row r="1088" spans="4:15" x14ac:dyDescent="0.2">
      <c r="D1088" s="61" t="str">
        <f t="shared" si="1040"/>
        <v/>
      </c>
      <c r="I1088" s="70" t="str">
        <f>IF(IF(A1088='Date du mois'!$B$4,A1088,"")=0,"",IF(A1088='Date du mois'!$B$4,A1088,""))</f>
        <v/>
      </c>
      <c r="J1088" s="80" t="str">
        <f t="shared" ref="J1088:K1088" si="1104">IF(I1088&lt;&gt;"",B1088,"")</f>
        <v/>
      </c>
      <c r="K1088" s="80" t="str">
        <f t="shared" si="1104"/>
        <v/>
      </c>
      <c r="M1088" s="57" t="s">
        <v>65</v>
      </c>
      <c r="N1088" t="s">
        <v>65</v>
      </c>
      <c r="O1088" t="s">
        <v>65</v>
      </c>
    </row>
    <row r="1089" spans="4:15" x14ac:dyDescent="0.2">
      <c r="D1089" s="61" t="str">
        <f t="shared" ref="D1089:D1152" si="1105">IF(C1089&lt;&gt;"",1,"")</f>
        <v/>
      </c>
      <c r="I1089" s="70" t="str">
        <f>IF(IF(A1089='Date du mois'!$B$4,A1089,"")=0,"",IF(A1089='Date du mois'!$B$4,A1089,""))</f>
        <v/>
      </c>
      <c r="J1089" s="80" t="str">
        <f t="shared" ref="J1089:K1089" si="1106">IF(I1089&lt;&gt;"",B1089,"")</f>
        <v/>
      </c>
      <c r="K1089" s="80" t="str">
        <f t="shared" si="1106"/>
        <v/>
      </c>
      <c r="M1089" s="57" t="s">
        <v>65</v>
      </c>
      <c r="N1089" t="s">
        <v>65</v>
      </c>
      <c r="O1089" t="s">
        <v>65</v>
      </c>
    </row>
    <row r="1090" spans="4:15" x14ac:dyDescent="0.2">
      <c r="D1090" s="61" t="str">
        <f t="shared" si="1105"/>
        <v/>
      </c>
      <c r="I1090" s="70" t="str">
        <f>IF(IF(A1090='Date du mois'!$B$4,A1090,"")=0,"",IF(A1090='Date du mois'!$B$4,A1090,""))</f>
        <v/>
      </c>
      <c r="J1090" s="80" t="str">
        <f t="shared" ref="J1090:K1090" si="1107">IF(I1090&lt;&gt;"",B1090,"")</f>
        <v/>
      </c>
      <c r="K1090" s="80" t="str">
        <f t="shared" si="1107"/>
        <v/>
      </c>
      <c r="M1090" s="57" t="s">
        <v>65</v>
      </c>
      <c r="N1090" t="s">
        <v>65</v>
      </c>
      <c r="O1090" t="s">
        <v>65</v>
      </c>
    </row>
    <row r="1091" spans="4:15" x14ac:dyDescent="0.2">
      <c r="D1091" s="61" t="str">
        <f t="shared" si="1105"/>
        <v/>
      </c>
      <c r="I1091" s="70" t="str">
        <f>IF(IF(A1091='Date du mois'!$B$4,A1091,"")=0,"",IF(A1091='Date du mois'!$B$4,A1091,""))</f>
        <v/>
      </c>
      <c r="J1091" s="80" t="str">
        <f t="shared" ref="J1091:K1091" si="1108">IF(I1091&lt;&gt;"",B1091,"")</f>
        <v/>
      </c>
      <c r="K1091" s="80" t="str">
        <f t="shared" si="1108"/>
        <v/>
      </c>
      <c r="M1091" s="57" t="s">
        <v>65</v>
      </c>
      <c r="N1091" t="s">
        <v>65</v>
      </c>
      <c r="O1091" t="s">
        <v>65</v>
      </c>
    </row>
    <row r="1092" spans="4:15" x14ac:dyDescent="0.2">
      <c r="D1092" s="61" t="str">
        <f t="shared" si="1105"/>
        <v/>
      </c>
      <c r="I1092" s="70" t="str">
        <f>IF(IF(A1092='Date du mois'!$B$4,A1092,"")=0,"",IF(A1092='Date du mois'!$B$4,A1092,""))</f>
        <v/>
      </c>
      <c r="J1092" s="80" t="str">
        <f t="shared" ref="J1092:K1092" si="1109">IF(I1092&lt;&gt;"",B1092,"")</f>
        <v/>
      </c>
      <c r="K1092" s="80" t="str">
        <f t="shared" si="1109"/>
        <v/>
      </c>
      <c r="M1092" s="57" t="s">
        <v>65</v>
      </c>
      <c r="N1092" t="s">
        <v>65</v>
      </c>
      <c r="O1092" t="s">
        <v>65</v>
      </c>
    </row>
    <row r="1093" spans="4:15" x14ac:dyDescent="0.2">
      <c r="D1093" s="61" t="str">
        <f t="shared" si="1105"/>
        <v/>
      </c>
      <c r="I1093" s="70" t="str">
        <f>IF(IF(A1093='Date du mois'!$B$4,A1093,"")=0,"",IF(A1093='Date du mois'!$B$4,A1093,""))</f>
        <v/>
      </c>
      <c r="J1093" s="80" t="str">
        <f t="shared" ref="J1093:K1093" si="1110">IF(I1093&lt;&gt;"",B1093,"")</f>
        <v/>
      </c>
      <c r="K1093" s="80" t="str">
        <f t="shared" si="1110"/>
        <v/>
      </c>
      <c r="M1093" s="57" t="s">
        <v>65</v>
      </c>
      <c r="N1093" t="s">
        <v>65</v>
      </c>
      <c r="O1093" t="s">
        <v>65</v>
      </c>
    </row>
    <row r="1094" spans="4:15" x14ac:dyDescent="0.2">
      <c r="D1094" s="61" t="str">
        <f t="shared" si="1105"/>
        <v/>
      </c>
      <c r="I1094" s="70" t="str">
        <f>IF(IF(A1094='Date du mois'!$B$4,A1094,"")=0,"",IF(A1094='Date du mois'!$B$4,A1094,""))</f>
        <v/>
      </c>
      <c r="J1094" s="80" t="str">
        <f t="shared" ref="J1094:K1094" si="1111">IF(I1094&lt;&gt;"",B1094,"")</f>
        <v/>
      </c>
      <c r="K1094" s="80" t="str">
        <f t="shared" si="1111"/>
        <v/>
      </c>
      <c r="M1094" s="57" t="s">
        <v>65</v>
      </c>
      <c r="N1094" t="s">
        <v>65</v>
      </c>
      <c r="O1094" t="s">
        <v>65</v>
      </c>
    </row>
    <row r="1095" spans="4:15" x14ac:dyDescent="0.2">
      <c r="D1095" s="61" t="str">
        <f t="shared" si="1105"/>
        <v/>
      </c>
      <c r="I1095" s="70" t="str">
        <f>IF(IF(A1095='Date du mois'!$B$4,A1095,"")=0,"",IF(A1095='Date du mois'!$B$4,A1095,""))</f>
        <v/>
      </c>
      <c r="J1095" s="80" t="str">
        <f t="shared" ref="J1095:K1095" si="1112">IF(I1095&lt;&gt;"",B1095,"")</f>
        <v/>
      </c>
      <c r="K1095" s="80" t="str">
        <f t="shared" si="1112"/>
        <v/>
      </c>
      <c r="M1095" s="57" t="s">
        <v>65</v>
      </c>
      <c r="N1095" t="s">
        <v>65</v>
      </c>
      <c r="O1095" t="s">
        <v>65</v>
      </c>
    </row>
    <row r="1096" spans="4:15" x14ac:dyDescent="0.2">
      <c r="D1096" s="61" t="str">
        <f t="shared" si="1105"/>
        <v/>
      </c>
      <c r="I1096" s="70" t="str">
        <f>IF(IF(A1096='Date du mois'!$B$4,A1096,"")=0,"",IF(A1096='Date du mois'!$B$4,A1096,""))</f>
        <v/>
      </c>
      <c r="J1096" s="80" t="str">
        <f t="shared" ref="J1096:K1096" si="1113">IF(I1096&lt;&gt;"",B1096,"")</f>
        <v/>
      </c>
      <c r="K1096" s="80" t="str">
        <f t="shared" si="1113"/>
        <v/>
      </c>
      <c r="M1096" s="57" t="s">
        <v>65</v>
      </c>
      <c r="N1096" t="s">
        <v>65</v>
      </c>
      <c r="O1096" t="s">
        <v>65</v>
      </c>
    </row>
    <row r="1097" spans="4:15" x14ac:dyDescent="0.2">
      <c r="D1097" s="61" t="str">
        <f t="shared" si="1105"/>
        <v/>
      </c>
      <c r="I1097" s="70" t="str">
        <f>IF(IF(A1097='Date du mois'!$B$4,A1097,"")=0,"",IF(A1097='Date du mois'!$B$4,A1097,""))</f>
        <v/>
      </c>
      <c r="J1097" s="80" t="str">
        <f t="shared" ref="J1097:K1097" si="1114">IF(I1097&lt;&gt;"",B1097,"")</f>
        <v/>
      </c>
      <c r="K1097" s="80" t="str">
        <f t="shared" si="1114"/>
        <v/>
      </c>
      <c r="M1097" s="57" t="s">
        <v>65</v>
      </c>
      <c r="N1097" t="s">
        <v>65</v>
      </c>
      <c r="O1097" t="s">
        <v>65</v>
      </c>
    </row>
    <row r="1098" spans="4:15" x14ac:dyDescent="0.2">
      <c r="D1098" s="61" t="str">
        <f t="shared" si="1105"/>
        <v/>
      </c>
      <c r="I1098" s="70" t="str">
        <f>IF(IF(A1098='Date du mois'!$B$4,A1098,"")=0,"",IF(A1098='Date du mois'!$B$4,A1098,""))</f>
        <v/>
      </c>
      <c r="J1098" s="80" t="str">
        <f t="shared" ref="J1098:K1098" si="1115">IF(I1098&lt;&gt;"",B1098,"")</f>
        <v/>
      </c>
      <c r="K1098" s="80" t="str">
        <f t="shared" si="1115"/>
        <v/>
      </c>
      <c r="M1098" s="57" t="s">
        <v>65</v>
      </c>
      <c r="N1098" t="s">
        <v>65</v>
      </c>
      <c r="O1098" t="s">
        <v>65</v>
      </c>
    </row>
    <row r="1099" spans="4:15" x14ac:dyDescent="0.2">
      <c r="D1099" s="61" t="str">
        <f t="shared" si="1105"/>
        <v/>
      </c>
      <c r="I1099" s="70" t="str">
        <f>IF(IF(A1099='Date du mois'!$B$4,A1099,"")=0,"",IF(A1099='Date du mois'!$B$4,A1099,""))</f>
        <v/>
      </c>
      <c r="J1099" s="80" t="str">
        <f t="shared" ref="J1099:K1099" si="1116">IF(I1099&lt;&gt;"",B1099,"")</f>
        <v/>
      </c>
      <c r="K1099" s="80" t="str">
        <f t="shared" si="1116"/>
        <v/>
      </c>
      <c r="M1099" s="57" t="s">
        <v>65</v>
      </c>
      <c r="N1099" t="s">
        <v>65</v>
      </c>
      <c r="O1099" t="s">
        <v>65</v>
      </c>
    </row>
    <row r="1100" spans="4:15" x14ac:dyDescent="0.2">
      <c r="D1100" s="61" t="str">
        <f t="shared" si="1105"/>
        <v/>
      </c>
      <c r="I1100" s="70" t="str">
        <f>IF(IF(A1100='Date du mois'!$B$4,A1100,"")=0,"",IF(A1100='Date du mois'!$B$4,A1100,""))</f>
        <v/>
      </c>
      <c r="J1100" s="80" t="str">
        <f t="shared" ref="J1100:K1100" si="1117">IF(I1100&lt;&gt;"",B1100,"")</f>
        <v/>
      </c>
      <c r="K1100" s="80" t="str">
        <f t="shared" si="1117"/>
        <v/>
      </c>
      <c r="M1100" s="57" t="s">
        <v>65</v>
      </c>
      <c r="N1100" t="s">
        <v>65</v>
      </c>
      <c r="O1100" t="s">
        <v>65</v>
      </c>
    </row>
    <row r="1101" spans="4:15" x14ac:dyDescent="0.2">
      <c r="D1101" s="61" t="str">
        <f t="shared" si="1105"/>
        <v/>
      </c>
      <c r="I1101" s="70" t="str">
        <f>IF(IF(A1101='Date du mois'!$B$4,A1101,"")=0,"",IF(A1101='Date du mois'!$B$4,A1101,""))</f>
        <v/>
      </c>
      <c r="J1101" s="80" t="str">
        <f t="shared" ref="J1101:K1101" si="1118">IF(I1101&lt;&gt;"",B1101,"")</f>
        <v/>
      </c>
      <c r="K1101" s="80" t="str">
        <f t="shared" si="1118"/>
        <v/>
      </c>
      <c r="M1101" s="57" t="s">
        <v>65</v>
      </c>
      <c r="N1101" t="s">
        <v>65</v>
      </c>
      <c r="O1101" t="s">
        <v>65</v>
      </c>
    </row>
    <row r="1102" spans="4:15" x14ac:dyDescent="0.2">
      <c r="D1102" s="61" t="str">
        <f t="shared" si="1105"/>
        <v/>
      </c>
      <c r="I1102" s="70" t="str">
        <f>IF(IF(A1102='Date du mois'!$B$4,A1102,"")=0,"",IF(A1102='Date du mois'!$B$4,A1102,""))</f>
        <v/>
      </c>
      <c r="J1102" s="80" t="str">
        <f t="shared" ref="J1102:K1102" si="1119">IF(I1102&lt;&gt;"",B1102,"")</f>
        <v/>
      </c>
      <c r="K1102" s="80" t="str">
        <f t="shared" si="1119"/>
        <v/>
      </c>
      <c r="M1102" s="57" t="s">
        <v>65</v>
      </c>
      <c r="N1102" t="s">
        <v>65</v>
      </c>
      <c r="O1102" t="s">
        <v>65</v>
      </c>
    </row>
    <row r="1103" spans="4:15" x14ac:dyDescent="0.2">
      <c r="D1103" s="61" t="str">
        <f t="shared" si="1105"/>
        <v/>
      </c>
      <c r="I1103" s="70" t="str">
        <f>IF(IF(A1103='Date du mois'!$B$4,A1103,"")=0,"",IF(A1103='Date du mois'!$B$4,A1103,""))</f>
        <v/>
      </c>
      <c r="J1103" s="80" t="str">
        <f t="shared" ref="J1103:K1103" si="1120">IF(I1103&lt;&gt;"",B1103,"")</f>
        <v/>
      </c>
      <c r="K1103" s="80" t="str">
        <f t="shared" si="1120"/>
        <v/>
      </c>
      <c r="M1103" s="57" t="s">
        <v>65</v>
      </c>
      <c r="N1103" t="s">
        <v>65</v>
      </c>
      <c r="O1103" t="s">
        <v>65</v>
      </c>
    </row>
    <row r="1104" spans="4:15" x14ac:dyDescent="0.2">
      <c r="D1104" s="61" t="str">
        <f t="shared" si="1105"/>
        <v/>
      </c>
      <c r="I1104" s="70" t="str">
        <f>IF(IF(A1104='Date du mois'!$B$4,A1104,"")=0,"",IF(A1104='Date du mois'!$B$4,A1104,""))</f>
        <v/>
      </c>
      <c r="J1104" s="80" t="str">
        <f t="shared" ref="J1104:K1104" si="1121">IF(I1104&lt;&gt;"",B1104,"")</f>
        <v/>
      </c>
      <c r="K1104" s="80" t="str">
        <f t="shared" si="1121"/>
        <v/>
      </c>
      <c r="M1104" s="57" t="s">
        <v>65</v>
      </c>
      <c r="N1104" t="s">
        <v>65</v>
      </c>
      <c r="O1104" t="s">
        <v>65</v>
      </c>
    </row>
    <row r="1105" spans="4:15" x14ac:dyDescent="0.2">
      <c r="D1105" s="61" t="str">
        <f t="shared" si="1105"/>
        <v/>
      </c>
      <c r="I1105" s="70" t="str">
        <f>IF(IF(A1105='Date du mois'!$B$4,A1105,"")=0,"",IF(A1105='Date du mois'!$B$4,A1105,""))</f>
        <v/>
      </c>
      <c r="J1105" s="80" t="str">
        <f t="shared" ref="J1105:K1105" si="1122">IF(I1105&lt;&gt;"",B1105,"")</f>
        <v/>
      </c>
      <c r="K1105" s="80" t="str">
        <f t="shared" si="1122"/>
        <v/>
      </c>
      <c r="M1105" s="57" t="s">
        <v>65</v>
      </c>
      <c r="N1105" t="s">
        <v>65</v>
      </c>
      <c r="O1105" t="s">
        <v>65</v>
      </c>
    </row>
    <row r="1106" spans="4:15" x14ac:dyDescent="0.2">
      <c r="D1106" s="61" t="str">
        <f t="shared" si="1105"/>
        <v/>
      </c>
      <c r="I1106" s="70" t="str">
        <f>IF(IF(A1106='Date du mois'!$B$4,A1106,"")=0,"",IF(A1106='Date du mois'!$B$4,A1106,""))</f>
        <v/>
      </c>
      <c r="J1106" s="80" t="str">
        <f t="shared" ref="J1106:K1106" si="1123">IF(I1106&lt;&gt;"",B1106,"")</f>
        <v/>
      </c>
      <c r="K1106" s="80" t="str">
        <f t="shared" si="1123"/>
        <v/>
      </c>
      <c r="M1106" s="57" t="s">
        <v>65</v>
      </c>
      <c r="N1106" t="s">
        <v>65</v>
      </c>
      <c r="O1106" t="s">
        <v>65</v>
      </c>
    </row>
    <row r="1107" spans="4:15" x14ac:dyDescent="0.2">
      <c r="D1107" s="61" t="str">
        <f t="shared" si="1105"/>
        <v/>
      </c>
      <c r="I1107" s="70" t="str">
        <f>IF(IF(A1107='Date du mois'!$B$4,A1107,"")=0,"",IF(A1107='Date du mois'!$B$4,A1107,""))</f>
        <v/>
      </c>
      <c r="J1107" s="80" t="str">
        <f t="shared" ref="J1107:K1107" si="1124">IF(I1107&lt;&gt;"",B1107,"")</f>
        <v/>
      </c>
      <c r="K1107" s="80" t="str">
        <f t="shared" si="1124"/>
        <v/>
      </c>
      <c r="M1107" s="57" t="s">
        <v>65</v>
      </c>
      <c r="N1107" t="s">
        <v>65</v>
      </c>
      <c r="O1107" t="s">
        <v>65</v>
      </c>
    </row>
    <row r="1108" spans="4:15" x14ac:dyDescent="0.2">
      <c r="D1108" s="61" t="str">
        <f t="shared" si="1105"/>
        <v/>
      </c>
      <c r="I1108" s="70" t="str">
        <f>IF(IF(A1108='Date du mois'!$B$4,A1108,"")=0,"",IF(A1108='Date du mois'!$B$4,A1108,""))</f>
        <v/>
      </c>
      <c r="J1108" s="80" t="str">
        <f t="shared" ref="J1108:K1108" si="1125">IF(I1108&lt;&gt;"",B1108,"")</f>
        <v/>
      </c>
      <c r="K1108" s="80" t="str">
        <f t="shared" si="1125"/>
        <v/>
      </c>
      <c r="M1108" s="57" t="s">
        <v>65</v>
      </c>
      <c r="N1108" t="s">
        <v>65</v>
      </c>
      <c r="O1108" t="s">
        <v>65</v>
      </c>
    </row>
    <row r="1109" spans="4:15" x14ac:dyDescent="0.2">
      <c r="D1109" s="61" t="str">
        <f t="shared" si="1105"/>
        <v/>
      </c>
      <c r="I1109" s="70" t="str">
        <f>IF(IF(A1109='Date du mois'!$B$4,A1109,"")=0,"",IF(A1109='Date du mois'!$B$4,A1109,""))</f>
        <v/>
      </c>
      <c r="J1109" s="80" t="str">
        <f t="shared" ref="J1109:K1109" si="1126">IF(I1109&lt;&gt;"",B1109,"")</f>
        <v/>
      </c>
      <c r="K1109" s="80" t="str">
        <f t="shared" si="1126"/>
        <v/>
      </c>
      <c r="M1109" s="57" t="s">
        <v>65</v>
      </c>
      <c r="N1109" t="s">
        <v>65</v>
      </c>
      <c r="O1109" t="s">
        <v>65</v>
      </c>
    </row>
    <row r="1110" spans="4:15" x14ac:dyDescent="0.2">
      <c r="D1110" s="61" t="str">
        <f t="shared" si="1105"/>
        <v/>
      </c>
      <c r="I1110" s="70" t="str">
        <f>IF(IF(A1110='Date du mois'!$B$4,A1110,"")=0,"",IF(A1110='Date du mois'!$B$4,A1110,""))</f>
        <v/>
      </c>
      <c r="J1110" s="80" t="str">
        <f t="shared" ref="J1110:K1110" si="1127">IF(I1110&lt;&gt;"",B1110,"")</f>
        <v/>
      </c>
      <c r="K1110" s="80" t="str">
        <f t="shared" si="1127"/>
        <v/>
      </c>
      <c r="M1110" s="57" t="s">
        <v>65</v>
      </c>
      <c r="N1110" t="s">
        <v>65</v>
      </c>
      <c r="O1110" t="s">
        <v>65</v>
      </c>
    </row>
    <row r="1111" spans="4:15" x14ac:dyDescent="0.2">
      <c r="D1111" s="61" t="str">
        <f t="shared" si="1105"/>
        <v/>
      </c>
      <c r="I1111" s="70" t="str">
        <f>IF(IF(A1111='Date du mois'!$B$4,A1111,"")=0,"",IF(A1111='Date du mois'!$B$4,A1111,""))</f>
        <v/>
      </c>
      <c r="J1111" s="80" t="str">
        <f t="shared" ref="J1111:K1111" si="1128">IF(I1111&lt;&gt;"",B1111,"")</f>
        <v/>
      </c>
      <c r="K1111" s="80" t="str">
        <f t="shared" si="1128"/>
        <v/>
      </c>
      <c r="M1111" s="57" t="s">
        <v>65</v>
      </c>
      <c r="N1111" t="s">
        <v>65</v>
      </c>
      <c r="O1111" t="s">
        <v>65</v>
      </c>
    </row>
    <row r="1112" spans="4:15" x14ac:dyDescent="0.2">
      <c r="D1112" s="61" t="str">
        <f t="shared" si="1105"/>
        <v/>
      </c>
      <c r="I1112" s="70" t="str">
        <f>IF(IF(A1112='Date du mois'!$B$4,A1112,"")=0,"",IF(A1112='Date du mois'!$B$4,A1112,""))</f>
        <v/>
      </c>
      <c r="J1112" s="80" t="str">
        <f t="shared" ref="J1112:K1112" si="1129">IF(I1112&lt;&gt;"",B1112,"")</f>
        <v/>
      </c>
      <c r="K1112" s="80" t="str">
        <f t="shared" si="1129"/>
        <v/>
      </c>
      <c r="M1112" s="57" t="s">
        <v>65</v>
      </c>
      <c r="N1112" t="s">
        <v>65</v>
      </c>
      <c r="O1112" t="s">
        <v>65</v>
      </c>
    </row>
    <row r="1113" spans="4:15" x14ac:dyDescent="0.2">
      <c r="D1113" s="61" t="str">
        <f t="shared" si="1105"/>
        <v/>
      </c>
      <c r="I1113" s="70" t="str">
        <f>IF(IF(A1113='Date du mois'!$B$4,A1113,"")=0,"",IF(A1113='Date du mois'!$B$4,A1113,""))</f>
        <v/>
      </c>
      <c r="J1113" s="80" t="str">
        <f t="shared" ref="J1113:K1113" si="1130">IF(I1113&lt;&gt;"",B1113,"")</f>
        <v/>
      </c>
      <c r="K1113" s="80" t="str">
        <f t="shared" si="1130"/>
        <v/>
      </c>
      <c r="M1113" s="57" t="s">
        <v>65</v>
      </c>
      <c r="N1113" t="s">
        <v>65</v>
      </c>
      <c r="O1113" t="s">
        <v>65</v>
      </c>
    </row>
    <row r="1114" spans="4:15" x14ac:dyDescent="0.2">
      <c r="D1114" s="61" t="str">
        <f t="shared" si="1105"/>
        <v/>
      </c>
      <c r="I1114" s="70" t="str">
        <f>IF(IF(A1114='Date du mois'!$B$4,A1114,"")=0,"",IF(A1114='Date du mois'!$B$4,A1114,""))</f>
        <v/>
      </c>
      <c r="J1114" s="80" t="str">
        <f t="shared" ref="J1114:K1114" si="1131">IF(I1114&lt;&gt;"",B1114,"")</f>
        <v/>
      </c>
      <c r="K1114" s="80" t="str">
        <f t="shared" si="1131"/>
        <v/>
      </c>
      <c r="M1114" s="57" t="s">
        <v>65</v>
      </c>
      <c r="N1114" t="s">
        <v>65</v>
      </c>
      <c r="O1114" t="s">
        <v>65</v>
      </c>
    </row>
    <row r="1115" spans="4:15" x14ac:dyDescent="0.2">
      <c r="D1115" s="61" t="str">
        <f t="shared" si="1105"/>
        <v/>
      </c>
      <c r="I1115" s="70" t="str">
        <f>IF(IF(A1115='Date du mois'!$B$4,A1115,"")=0,"",IF(A1115='Date du mois'!$B$4,A1115,""))</f>
        <v/>
      </c>
      <c r="J1115" s="80" t="str">
        <f t="shared" ref="J1115:K1115" si="1132">IF(I1115&lt;&gt;"",B1115,"")</f>
        <v/>
      </c>
      <c r="K1115" s="80" t="str">
        <f t="shared" si="1132"/>
        <v/>
      </c>
      <c r="M1115" s="57" t="s">
        <v>65</v>
      </c>
      <c r="N1115" t="s">
        <v>65</v>
      </c>
      <c r="O1115" t="s">
        <v>65</v>
      </c>
    </row>
    <row r="1116" spans="4:15" x14ac:dyDescent="0.2">
      <c r="D1116" s="61" t="str">
        <f t="shared" si="1105"/>
        <v/>
      </c>
      <c r="I1116" s="70" t="str">
        <f>IF(IF(A1116='Date du mois'!$B$4,A1116,"")=0,"",IF(A1116='Date du mois'!$B$4,A1116,""))</f>
        <v/>
      </c>
      <c r="J1116" s="80" t="str">
        <f t="shared" ref="J1116:K1116" si="1133">IF(I1116&lt;&gt;"",B1116,"")</f>
        <v/>
      </c>
      <c r="K1116" s="80" t="str">
        <f t="shared" si="1133"/>
        <v/>
      </c>
      <c r="M1116" s="57" t="s">
        <v>65</v>
      </c>
      <c r="N1116" t="s">
        <v>65</v>
      </c>
      <c r="O1116" t="s">
        <v>65</v>
      </c>
    </row>
    <row r="1117" spans="4:15" x14ac:dyDescent="0.2">
      <c r="D1117" s="61" t="str">
        <f t="shared" si="1105"/>
        <v/>
      </c>
      <c r="I1117" s="70" t="str">
        <f>IF(IF(A1117='Date du mois'!$B$4,A1117,"")=0,"",IF(A1117='Date du mois'!$B$4,A1117,""))</f>
        <v/>
      </c>
      <c r="J1117" s="80" t="str">
        <f t="shared" ref="J1117:K1117" si="1134">IF(I1117&lt;&gt;"",B1117,"")</f>
        <v/>
      </c>
      <c r="K1117" s="80" t="str">
        <f t="shared" si="1134"/>
        <v/>
      </c>
      <c r="M1117" s="57" t="s">
        <v>65</v>
      </c>
      <c r="N1117" t="s">
        <v>65</v>
      </c>
      <c r="O1117" t="s">
        <v>65</v>
      </c>
    </row>
    <row r="1118" spans="4:15" x14ac:dyDescent="0.2">
      <c r="D1118" s="61" t="str">
        <f t="shared" si="1105"/>
        <v/>
      </c>
      <c r="I1118" s="70" t="str">
        <f>IF(IF(A1118='Date du mois'!$B$4,A1118,"")=0,"",IF(A1118='Date du mois'!$B$4,A1118,""))</f>
        <v/>
      </c>
      <c r="J1118" s="80" t="str">
        <f t="shared" ref="J1118:K1118" si="1135">IF(I1118&lt;&gt;"",B1118,"")</f>
        <v/>
      </c>
      <c r="K1118" s="80" t="str">
        <f t="shared" si="1135"/>
        <v/>
      </c>
      <c r="M1118" s="57" t="s">
        <v>65</v>
      </c>
      <c r="N1118" t="s">
        <v>65</v>
      </c>
      <c r="O1118" t="s">
        <v>65</v>
      </c>
    </row>
    <row r="1119" spans="4:15" x14ac:dyDescent="0.2">
      <c r="D1119" s="61" t="str">
        <f t="shared" si="1105"/>
        <v/>
      </c>
      <c r="I1119" s="70" t="str">
        <f>IF(IF(A1119='Date du mois'!$B$4,A1119,"")=0,"",IF(A1119='Date du mois'!$B$4,A1119,""))</f>
        <v/>
      </c>
      <c r="J1119" s="80" t="str">
        <f t="shared" ref="J1119:K1119" si="1136">IF(I1119&lt;&gt;"",B1119,"")</f>
        <v/>
      </c>
      <c r="K1119" s="80" t="str">
        <f t="shared" si="1136"/>
        <v/>
      </c>
      <c r="M1119" s="57" t="s">
        <v>65</v>
      </c>
      <c r="N1119" t="s">
        <v>65</v>
      </c>
      <c r="O1119" t="s">
        <v>65</v>
      </c>
    </row>
    <row r="1120" spans="4:15" x14ac:dyDescent="0.2">
      <c r="D1120" s="61" t="str">
        <f t="shared" si="1105"/>
        <v/>
      </c>
      <c r="I1120" s="70" t="str">
        <f>IF(IF(A1120='Date du mois'!$B$4,A1120,"")=0,"",IF(A1120='Date du mois'!$B$4,A1120,""))</f>
        <v/>
      </c>
      <c r="J1120" s="80" t="str">
        <f t="shared" ref="J1120:K1120" si="1137">IF(I1120&lt;&gt;"",B1120,"")</f>
        <v/>
      </c>
      <c r="K1120" s="80" t="str">
        <f t="shared" si="1137"/>
        <v/>
      </c>
      <c r="M1120" s="57" t="s">
        <v>65</v>
      </c>
      <c r="N1120" t="s">
        <v>65</v>
      </c>
      <c r="O1120" t="s">
        <v>65</v>
      </c>
    </row>
    <row r="1121" spans="4:15" x14ac:dyDescent="0.2">
      <c r="D1121" s="61" t="str">
        <f t="shared" si="1105"/>
        <v/>
      </c>
      <c r="I1121" s="70" t="str">
        <f>IF(IF(A1121='Date du mois'!$B$4,A1121,"")=0,"",IF(A1121='Date du mois'!$B$4,A1121,""))</f>
        <v/>
      </c>
      <c r="J1121" s="80" t="str">
        <f t="shared" ref="J1121:K1121" si="1138">IF(I1121&lt;&gt;"",B1121,"")</f>
        <v/>
      </c>
      <c r="K1121" s="80" t="str">
        <f t="shared" si="1138"/>
        <v/>
      </c>
      <c r="M1121" s="57" t="s">
        <v>65</v>
      </c>
      <c r="N1121" t="s">
        <v>65</v>
      </c>
      <c r="O1121" t="s">
        <v>65</v>
      </c>
    </row>
    <row r="1122" spans="4:15" x14ac:dyDescent="0.2">
      <c r="D1122" s="61" t="str">
        <f t="shared" si="1105"/>
        <v/>
      </c>
      <c r="I1122" s="70" t="str">
        <f>IF(IF(A1122='Date du mois'!$B$4,A1122,"")=0,"",IF(A1122='Date du mois'!$B$4,A1122,""))</f>
        <v/>
      </c>
      <c r="J1122" s="80" t="str">
        <f t="shared" ref="J1122:K1122" si="1139">IF(I1122&lt;&gt;"",B1122,"")</f>
        <v/>
      </c>
      <c r="K1122" s="80" t="str">
        <f t="shared" si="1139"/>
        <v/>
      </c>
      <c r="M1122" s="57" t="s">
        <v>65</v>
      </c>
      <c r="N1122" t="s">
        <v>65</v>
      </c>
      <c r="O1122" t="s">
        <v>65</v>
      </c>
    </row>
    <row r="1123" spans="4:15" x14ac:dyDescent="0.2">
      <c r="D1123" s="61" t="str">
        <f t="shared" si="1105"/>
        <v/>
      </c>
      <c r="I1123" s="70" t="str">
        <f>IF(IF(A1123='Date du mois'!$B$4,A1123,"")=0,"",IF(A1123='Date du mois'!$B$4,A1123,""))</f>
        <v/>
      </c>
      <c r="J1123" s="80" t="str">
        <f t="shared" ref="J1123:K1123" si="1140">IF(I1123&lt;&gt;"",B1123,"")</f>
        <v/>
      </c>
      <c r="K1123" s="80" t="str">
        <f t="shared" si="1140"/>
        <v/>
      </c>
      <c r="M1123" s="57" t="s">
        <v>65</v>
      </c>
      <c r="N1123" t="s">
        <v>65</v>
      </c>
      <c r="O1123" t="s">
        <v>65</v>
      </c>
    </row>
    <row r="1124" spans="4:15" x14ac:dyDescent="0.2">
      <c r="D1124" s="61" t="str">
        <f t="shared" si="1105"/>
        <v/>
      </c>
      <c r="I1124" s="70" t="str">
        <f>IF(IF(A1124='Date du mois'!$B$4,A1124,"")=0,"",IF(A1124='Date du mois'!$B$4,A1124,""))</f>
        <v/>
      </c>
      <c r="J1124" s="80" t="str">
        <f t="shared" ref="J1124:K1124" si="1141">IF(I1124&lt;&gt;"",B1124,"")</f>
        <v/>
      </c>
      <c r="K1124" s="80" t="str">
        <f t="shared" si="1141"/>
        <v/>
      </c>
      <c r="M1124" s="57" t="s">
        <v>65</v>
      </c>
      <c r="N1124" t="s">
        <v>65</v>
      </c>
      <c r="O1124" t="s">
        <v>65</v>
      </c>
    </row>
    <row r="1125" spans="4:15" x14ac:dyDescent="0.2">
      <c r="D1125" s="61" t="str">
        <f t="shared" si="1105"/>
        <v/>
      </c>
      <c r="I1125" s="70" t="str">
        <f>IF(IF(A1125='Date du mois'!$B$4,A1125,"")=0,"",IF(A1125='Date du mois'!$B$4,A1125,""))</f>
        <v/>
      </c>
      <c r="J1125" s="80" t="str">
        <f t="shared" ref="J1125:K1125" si="1142">IF(I1125&lt;&gt;"",B1125,"")</f>
        <v/>
      </c>
      <c r="K1125" s="80" t="str">
        <f t="shared" si="1142"/>
        <v/>
      </c>
      <c r="M1125" s="57" t="s">
        <v>65</v>
      </c>
      <c r="N1125" t="s">
        <v>65</v>
      </c>
      <c r="O1125" t="s">
        <v>65</v>
      </c>
    </row>
    <row r="1126" spans="4:15" x14ac:dyDescent="0.2">
      <c r="D1126" s="61" t="str">
        <f t="shared" si="1105"/>
        <v/>
      </c>
      <c r="I1126" s="70" t="str">
        <f>IF(IF(A1126='Date du mois'!$B$4,A1126,"")=0,"",IF(A1126='Date du mois'!$B$4,A1126,""))</f>
        <v/>
      </c>
      <c r="J1126" s="80" t="str">
        <f t="shared" ref="J1126:K1126" si="1143">IF(I1126&lt;&gt;"",B1126,"")</f>
        <v/>
      </c>
      <c r="K1126" s="80" t="str">
        <f t="shared" si="1143"/>
        <v/>
      </c>
      <c r="M1126" s="57" t="s">
        <v>65</v>
      </c>
      <c r="N1126" t="s">
        <v>65</v>
      </c>
      <c r="O1126" t="s">
        <v>65</v>
      </c>
    </row>
    <row r="1127" spans="4:15" x14ac:dyDescent="0.2">
      <c r="D1127" s="61" t="str">
        <f t="shared" si="1105"/>
        <v/>
      </c>
      <c r="I1127" s="70" t="str">
        <f>IF(IF(A1127='Date du mois'!$B$4,A1127,"")=0,"",IF(A1127='Date du mois'!$B$4,A1127,""))</f>
        <v/>
      </c>
      <c r="J1127" s="80" t="str">
        <f t="shared" ref="J1127:K1127" si="1144">IF(I1127&lt;&gt;"",B1127,"")</f>
        <v/>
      </c>
      <c r="K1127" s="80" t="str">
        <f t="shared" si="1144"/>
        <v/>
      </c>
      <c r="M1127" s="57" t="s">
        <v>65</v>
      </c>
      <c r="N1127" t="s">
        <v>65</v>
      </c>
      <c r="O1127" t="s">
        <v>65</v>
      </c>
    </row>
    <row r="1128" spans="4:15" x14ac:dyDescent="0.2">
      <c r="D1128" s="61" t="str">
        <f t="shared" si="1105"/>
        <v/>
      </c>
      <c r="I1128" s="70" t="str">
        <f>IF(IF(A1128='Date du mois'!$B$4,A1128,"")=0,"",IF(A1128='Date du mois'!$B$4,A1128,""))</f>
        <v/>
      </c>
      <c r="J1128" s="80" t="str">
        <f t="shared" ref="J1128:K1128" si="1145">IF(I1128&lt;&gt;"",B1128,"")</f>
        <v/>
      </c>
      <c r="K1128" s="80" t="str">
        <f t="shared" si="1145"/>
        <v/>
      </c>
      <c r="M1128" s="57" t="s">
        <v>65</v>
      </c>
      <c r="N1128" t="s">
        <v>65</v>
      </c>
      <c r="O1128" t="s">
        <v>65</v>
      </c>
    </row>
    <row r="1129" spans="4:15" x14ac:dyDescent="0.2">
      <c r="D1129" s="61" t="str">
        <f t="shared" si="1105"/>
        <v/>
      </c>
      <c r="I1129" s="70" t="str">
        <f>IF(IF(A1129='Date du mois'!$B$4,A1129,"")=0,"",IF(A1129='Date du mois'!$B$4,A1129,""))</f>
        <v/>
      </c>
      <c r="J1129" s="80" t="str">
        <f t="shared" ref="J1129:K1129" si="1146">IF(I1129&lt;&gt;"",B1129,"")</f>
        <v/>
      </c>
      <c r="K1129" s="80" t="str">
        <f t="shared" si="1146"/>
        <v/>
      </c>
      <c r="M1129" s="57" t="s">
        <v>65</v>
      </c>
      <c r="N1129" t="s">
        <v>65</v>
      </c>
      <c r="O1129" t="s">
        <v>65</v>
      </c>
    </row>
    <row r="1130" spans="4:15" x14ac:dyDescent="0.2">
      <c r="D1130" s="61" t="str">
        <f t="shared" si="1105"/>
        <v/>
      </c>
      <c r="I1130" s="70" t="str">
        <f>IF(IF(A1130='Date du mois'!$B$4,A1130,"")=0,"",IF(A1130='Date du mois'!$B$4,A1130,""))</f>
        <v/>
      </c>
      <c r="J1130" s="80" t="str">
        <f t="shared" ref="J1130:K1130" si="1147">IF(I1130&lt;&gt;"",B1130,"")</f>
        <v/>
      </c>
      <c r="K1130" s="80" t="str">
        <f t="shared" si="1147"/>
        <v/>
      </c>
      <c r="M1130" s="57" t="s">
        <v>65</v>
      </c>
      <c r="N1130" t="s">
        <v>65</v>
      </c>
      <c r="O1130" t="s">
        <v>65</v>
      </c>
    </row>
    <row r="1131" spans="4:15" x14ac:dyDescent="0.2">
      <c r="D1131" s="61" t="str">
        <f t="shared" si="1105"/>
        <v/>
      </c>
      <c r="I1131" s="70" t="str">
        <f>IF(IF(A1131='Date du mois'!$B$4,A1131,"")=0,"",IF(A1131='Date du mois'!$B$4,A1131,""))</f>
        <v/>
      </c>
      <c r="J1131" s="80" t="str">
        <f t="shared" ref="J1131:K1131" si="1148">IF(I1131&lt;&gt;"",B1131,"")</f>
        <v/>
      </c>
      <c r="K1131" s="80" t="str">
        <f t="shared" si="1148"/>
        <v/>
      </c>
      <c r="M1131" s="57" t="s">
        <v>65</v>
      </c>
      <c r="N1131" t="s">
        <v>65</v>
      </c>
      <c r="O1131" t="s">
        <v>65</v>
      </c>
    </row>
    <row r="1132" spans="4:15" x14ac:dyDescent="0.2">
      <c r="D1132" s="61" t="str">
        <f t="shared" si="1105"/>
        <v/>
      </c>
      <c r="I1132" s="70" t="str">
        <f>IF(IF(A1132='Date du mois'!$B$4,A1132,"")=0,"",IF(A1132='Date du mois'!$B$4,A1132,""))</f>
        <v/>
      </c>
      <c r="J1132" s="80" t="str">
        <f t="shared" ref="J1132:K1132" si="1149">IF(I1132&lt;&gt;"",B1132,"")</f>
        <v/>
      </c>
      <c r="K1132" s="80" t="str">
        <f t="shared" si="1149"/>
        <v/>
      </c>
      <c r="M1132" s="57" t="s">
        <v>65</v>
      </c>
      <c r="N1132" t="s">
        <v>65</v>
      </c>
      <c r="O1132" t="s">
        <v>65</v>
      </c>
    </row>
    <row r="1133" spans="4:15" x14ac:dyDescent="0.2">
      <c r="D1133" s="61" t="str">
        <f t="shared" si="1105"/>
        <v/>
      </c>
      <c r="I1133" s="70" t="str">
        <f>IF(IF(A1133='Date du mois'!$B$4,A1133,"")=0,"",IF(A1133='Date du mois'!$B$4,A1133,""))</f>
        <v/>
      </c>
      <c r="J1133" s="80" t="str">
        <f t="shared" ref="J1133:K1133" si="1150">IF(I1133&lt;&gt;"",B1133,"")</f>
        <v/>
      </c>
      <c r="K1133" s="80" t="str">
        <f t="shared" si="1150"/>
        <v/>
      </c>
      <c r="M1133" s="57" t="s">
        <v>65</v>
      </c>
      <c r="N1133" t="s">
        <v>65</v>
      </c>
      <c r="O1133" t="s">
        <v>65</v>
      </c>
    </row>
    <row r="1134" spans="4:15" x14ac:dyDescent="0.2">
      <c r="D1134" s="61" t="str">
        <f t="shared" si="1105"/>
        <v/>
      </c>
      <c r="I1134" s="70" t="str">
        <f>IF(IF(A1134='Date du mois'!$B$4,A1134,"")=0,"",IF(A1134='Date du mois'!$B$4,A1134,""))</f>
        <v/>
      </c>
      <c r="J1134" s="80" t="str">
        <f t="shared" ref="J1134:K1134" si="1151">IF(I1134&lt;&gt;"",B1134,"")</f>
        <v/>
      </c>
      <c r="K1134" s="80" t="str">
        <f t="shared" si="1151"/>
        <v/>
      </c>
      <c r="M1134" s="57" t="s">
        <v>65</v>
      </c>
      <c r="N1134" t="s">
        <v>65</v>
      </c>
      <c r="O1134" t="s">
        <v>65</v>
      </c>
    </row>
    <row r="1135" spans="4:15" x14ac:dyDescent="0.2">
      <c r="D1135" s="61" t="str">
        <f t="shared" si="1105"/>
        <v/>
      </c>
      <c r="I1135" s="70" t="str">
        <f>IF(IF(A1135='Date du mois'!$B$4,A1135,"")=0,"",IF(A1135='Date du mois'!$B$4,A1135,""))</f>
        <v/>
      </c>
      <c r="J1135" s="80" t="str">
        <f t="shared" ref="J1135:K1135" si="1152">IF(I1135&lt;&gt;"",B1135,"")</f>
        <v/>
      </c>
      <c r="K1135" s="80" t="str">
        <f t="shared" si="1152"/>
        <v/>
      </c>
      <c r="M1135" s="57" t="s">
        <v>65</v>
      </c>
      <c r="N1135" t="s">
        <v>65</v>
      </c>
      <c r="O1135" t="s">
        <v>65</v>
      </c>
    </row>
    <row r="1136" spans="4:15" x14ac:dyDescent="0.2">
      <c r="D1136" s="61" t="str">
        <f t="shared" si="1105"/>
        <v/>
      </c>
      <c r="I1136" s="70" t="str">
        <f>IF(IF(A1136='Date du mois'!$B$4,A1136,"")=0,"",IF(A1136='Date du mois'!$B$4,A1136,""))</f>
        <v/>
      </c>
      <c r="J1136" s="80" t="str">
        <f t="shared" ref="J1136:K1136" si="1153">IF(I1136&lt;&gt;"",B1136,"")</f>
        <v/>
      </c>
      <c r="K1136" s="80" t="str">
        <f t="shared" si="1153"/>
        <v/>
      </c>
      <c r="M1136" s="57" t="s">
        <v>65</v>
      </c>
      <c r="N1136" t="s">
        <v>65</v>
      </c>
      <c r="O1136" t="s">
        <v>65</v>
      </c>
    </row>
    <row r="1137" spans="4:15" x14ac:dyDescent="0.2">
      <c r="D1137" s="61" t="str">
        <f t="shared" si="1105"/>
        <v/>
      </c>
      <c r="I1137" s="70" t="str">
        <f>IF(IF(A1137='Date du mois'!$B$4,A1137,"")=0,"",IF(A1137='Date du mois'!$B$4,A1137,""))</f>
        <v/>
      </c>
      <c r="J1137" s="80" t="str">
        <f t="shared" ref="J1137:K1137" si="1154">IF(I1137&lt;&gt;"",B1137,"")</f>
        <v/>
      </c>
      <c r="K1137" s="80" t="str">
        <f t="shared" si="1154"/>
        <v/>
      </c>
      <c r="M1137" s="57" t="s">
        <v>65</v>
      </c>
      <c r="N1137" t="s">
        <v>65</v>
      </c>
      <c r="O1137" t="s">
        <v>65</v>
      </c>
    </row>
    <row r="1138" spans="4:15" x14ac:dyDescent="0.2">
      <c r="D1138" s="61" t="str">
        <f t="shared" si="1105"/>
        <v/>
      </c>
      <c r="I1138" s="70" t="str">
        <f>IF(IF(A1138='Date du mois'!$B$4,A1138,"")=0,"",IF(A1138='Date du mois'!$B$4,A1138,""))</f>
        <v/>
      </c>
      <c r="J1138" s="80" t="str">
        <f t="shared" ref="J1138:K1138" si="1155">IF(I1138&lt;&gt;"",B1138,"")</f>
        <v/>
      </c>
      <c r="K1138" s="80" t="str">
        <f t="shared" si="1155"/>
        <v/>
      </c>
      <c r="M1138" s="57" t="s">
        <v>65</v>
      </c>
      <c r="N1138" t="s">
        <v>65</v>
      </c>
      <c r="O1138" t="s">
        <v>65</v>
      </c>
    </row>
    <row r="1139" spans="4:15" x14ac:dyDescent="0.2">
      <c r="D1139" s="61" t="str">
        <f t="shared" si="1105"/>
        <v/>
      </c>
      <c r="I1139" s="70" t="str">
        <f>IF(IF(A1139='Date du mois'!$B$4,A1139,"")=0,"",IF(A1139='Date du mois'!$B$4,A1139,""))</f>
        <v/>
      </c>
      <c r="J1139" s="80" t="str">
        <f t="shared" ref="J1139:K1139" si="1156">IF(I1139&lt;&gt;"",B1139,"")</f>
        <v/>
      </c>
      <c r="K1139" s="80" t="str">
        <f t="shared" si="1156"/>
        <v/>
      </c>
      <c r="M1139" s="57" t="s">
        <v>65</v>
      </c>
      <c r="N1139" t="s">
        <v>65</v>
      </c>
      <c r="O1139" t="s">
        <v>65</v>
      </c>
    </row>
    <row r="1140" spans="4:15" x14ac:dyDescent="0.2">
      <c r="D1140" s="61" t="str">
        <f t="shared" si="1105"/>
        <v/>
      </c>
      <c r="I1140" s="70" t="str">
        <f>IF(IF(A1140='Date du mois'!$B$4,A1140,"")=0,"",IF(A1140='Date du mois'!$B$4,A1140,""))</f>
        <v/>
      </c>
      <c r="J1140" s="80" t="str">
        <f t="shared" ref="J1140:K1140" si="1157">IF(I1140&lt;&gt;"",B1140,"")</f>
        <v/>
      </c>
      <c r="K1140" s="80" t="str">
        <f t="shared" si="1157"/>
        <v/>
      </c>
      <c r="M1140" s="57" t="s">
        <v>65</v>
      </c>
      <c r="N1140" t="s">
        <v>65</v>
      </c>
      <c r="O1140" t="s">
        <v>65</v>
      </c>
    </row>
    <row r="1141" spans="4:15" x14ac:dyDescent="0.2">
      <c r="D1141" s="61" t="str">
        <f t="shared" si="1105"/>
        <v/>
      </c>
      <c r="I1141" s="70" t="str">
        <f>IF(IF(A1141='Date du mois'!$B$4,A1141,"")=0,"",IF(A1141='Date du mois'!$B$4,A1141,""))</f>
        <v/>
      </c>
      <c r="J1141" s="80" t="str">
        <f t="shared" ref="J1141:K1141" si="1158">IF(I1141&lt;&gt;"",B1141,"")</f>
        <v/>
      </c>
      <c r="K1141" s="80" t="str">
        <f t="shared" si="1158"/>
        <v/>
      </c>
      <c r="M1141" s="57" t="s">
        <v>65</v>
      </c>
      <c r="N1141" t="s">
        <v>65</v>
      </c>
      <c r="O1141" t="s">
        <v>65</v>
      </c>
    </row>
    <row r="1142" spans="4:15" x14ac:dyDescent="0.2">
      <c r="D1142" s="61" t="str">
        <f t="shared" si="1105"/>
        <v/>
      </c>
      <c r="I1142" s="70" t="str">
        <f>IF(IF(A1142='Date du mois'!$B$4,A1142,"")=0,"",IF(A1142='Date du mois'!$B$4,A1142,""))</f>
        <v/>
      </c>
      <c r="J1142" s="80" t="str">
        <f t="shared" ref="J1142:K1142" si="1159">IF(I1142&lt;&gt;"",B1142,"")</f>
        <v/>
      </c>
      <c r="K1142" s="80" t="str">
        <f t="shared" si="1159"/>
        <v/>
      </c>
      <c r="M1142" s="57" t="s">
        <v>65</v>
      </c>
      <c r="N1142" t="s">
        <v>65</v>
      </c>
      <c r="O1142" t="s">
        <v>65</v>
      </c>
    </row>
    <row r="1143" spans="4:15" x14ac:dyDescent="0.2">
      <c r="D1143" s="61" t="str">
        <f t="shared" si="1105"/>
        <v/>
      </c>
      <c r="I1143" s="70" t="str">
        <f>IF(IF(A1143='Date du mois'!$B$4,A1143,"")=0,"",IF(A1143='Date du mois'!$B$4,A1143,""))</f>
        <v/>
      </c>
      <c r="J1143" s="80" t="str">
        <f t="shared" ref="J1143:K1143" si="1160">IF(I1143&lt;&gt;"",B1143,"")</f>
        <v/>
      </c>
      <c r="K1143" s="80" t="str">
        <f t="shared" si="1160"/>
        <v/>
      </c>
      <c r="M1143" s="57" t="s">
        <v>65</v>
      </c>
      <c r="N1143" t="s">
        <v>65</v>
      </c>
      <c r="O1143" t="s">
        <v>65</v>
      </c>
    </row>
    <row r="1144" spans="4:15" x14ac:dyDescent="0.2">
      <c r="D1144" s="61" t="str">
        <f t="shared" si="1105"/>
        <v/>
      </c>
      <c r="I1144" s="70" t="str">
        <f>IF(IF(A1144='Date du mois'!$B$4,A1144,"")=0,"",IF(A1144='Date du mois'!$B$4,A1144,""))</f>
        <v/>
      </c>
      <c r="J1144" s="80" t="str">
        <f t="shared" ref="J1144:K1144" si="1161">IF(I1144&lt;&gt;"",B1144,"")</f>
        <v/>
      </c>
      <c r="K1144" s="80" t="str">
        <f t="shared" si="1161"/>
        <v/>
      </c>
      <c r="M1144" s="57" t="s">
        <v>65</v>
      </c>
      <c r="N1144" t="s">
        <v>65</v>
      </c>
      <c r="O1144" t="s">
        <v>65</v>
      </c>
    </row>
    <row r="1145" spans="4:15" x14ac:dyDescent="0.2">
      <c r="D1145" s="61" t="str">
        <f t="shared" si="1105"/>
        <v/>
      </c>
      <c r="I1145" s="70" t="str">
        <f>IF(IF(A1145='Date du mois'!$B$4,A1145,"")=0,"",IF(A1145='Date du mois'!$B$4,A1145,""))</f>
        <v/>
      </c>
      <c r="J1145" s="80" t="str">
        <f t="shared" ref="J1145:K1145" si="1162">IF(I1145&lt;&gt;"",B1145,"")</f>
        <v/>
      </c>
      <c r="K1145" s="80" t="str">
        <f t="shared" si="1162"/>
        <v/>
      </c>
      <c r="M1145" s="57" t="s">
        <v>65</v>
      </c>
      <c r="N1145" t="s">
        <v>65</v>
      </c>
      <c r="O1145" t="s">
        <v>65</v>
      </c>
    </row>
    <row r="1146" spans="4:15" x14ac:dyDescent="0.2">
      <c r="D1146" s="61" t="str">
        <f t="shared" si="1105"/>
        <v/>
      </c>
      <c r="I1146" s="70" t="str">
        <f>IF(IF(A1146='Date du mois'!$B$4,A1146,"")=0,"",IF(A1146='Date du mois'!$B$4,A1146,""))</f>
        <v/>
      </c>
      <c r="J1146" s="80" t="str">
        <f t="shared" ref="J1146:K1146" si="1163">IF(I1146&lt;&gt;"",B1146,"")</f>
        <v/>
      </c>
      <c r="K1146" s="80" t="str">
        <f t="shared" si="1163"/>
        <v/>
      </c>
      <c r="M1146" s="57" t="s">
        <v>65</v>
      </c>
      <c r="N1146" t="s">
        <v>65</v>
      </c>
      <c r="O1146" t="s">
        <v>65</v>
      </c>
    </row>
    <row r="1147" spans="4:15" x14ac:dyDescent="0.2">
      <c r="D1147" s="61" t="str">
        <f t="shared" si="1105"/>
        <v/>
      </c>
      <c r="I1147" s="70" t="str">
        <f>IF(IF(A1147='Date du mois'!$B$4,A1147,"")=0,"",IF(A1147='Date du mois'!$B$4,A1147,""))</f>
        <v/>
      </c>
      <c r="J1147" s="80" t="str">
        <f t="shared" ref="J1147:K1147" si="1164">IF(I1147&lt;&gt;"",B1147,"")</f>
        <v/>
      </c>
      <c r="K1147" s="80" t="str">
        <f t="shared" si="1164"/>
        <v/>
      </c>
      <c r="M1147" s="57" t="s">
        <v>65</v>
      </c>
      <c r="N1147" t="s">
        <v>65</v>
      </c>
      <c r="O1147" t="s">
        <v>65</v>
      </c>
    </row>
    <row r="1148" spans="4:15" x14ac:dyDescent="0.2">
      <c r="D1148" s="61" t="str">
        <f t="shared" si="1105"/>
        <v/>
      </c>
      <c r="I1148" s="70" t="str">
        <f>IF(IF(A1148='Date du mois'!$B$4,A1148,"")=0,"",IF(A1148='Date du mois'!$B$4,A1148,""))</f>
        <v/>
      </c>
      <c r="J1148" s="80" t="str">
        <f t="shared" ref="J1148:K1148" si="1165">IF(I1148&lt;&gt;"",B1148,"")</f>
        <v/>
      </c>
      <c r="K1148" s="80" t="str">
        <f t="shared" si="1165"/>
        <v/>
      </c>
      <c r="M1148" s="57" t="s">
        <v>65</v>
      </c>
      <c r="N1148" t="s">
        <v>65</v>
      </c>
      <c r="O1148" t="s">
        <v>65</v>
      </c>
    </row>
    <row r="1149" spans="4:15" x14ac:dyDescent="0.2">
      <c r="D1149" s="61" t="str">
        <f t="shared" si="1105"/>
        <v/>
      </c>
      <c r="I1149" s="70" t="str">
        <f>IF(IF(A1149='Date du mois'!$B$4,A1149,"")=0,"",IF(A1149='Date du mois'!$B$4,A1149,""))</f>
        <v/>
      </c>
      <c r="J1149" s="80" t="str">
        <f t="shared" ref="J1149:K1149" si="1166">IF(I1149&lt;&gt;"",B1149,"")</f>
        <v/>
      </c>
      <c r="K1149" s="80" t="str">
        <f t="shared" si="1166"/>
        <v/>
      </c>
      <c r="M1149" s="57" t="s">
        <v>65</v>
      </c>
      <c r="N1149" t="s">
        <v>65</v>
      </c>
      <c r="O1149" t="s">
        <v>65</v>
      </c>
    </row>
    <row r="1150" spans="4:15" x14ac:dyDescent="0.2">
      <c r="D1150" s="61" t="str">
        <f t="shared" si="1105"/>
        <v/>
      </c>
      <c r="I1150" s="70" t="str">
        <f>IF(IF(A1150='Date du mois'!$B$4,A1150,"")=0,"",IF(A1150='Date du mois'!$B$4,A1150,""))</f>
        <v/>
      </c>
      <c r="J1150" s="80" t="str">
        <f t="shared" ref="J1150:K1150" si="1167">IF(I1150&lt;&gt;"",B1150,"")</f>
        <v/>
      </c>
      <c r="K1150" s="80" t="str">
        <f t="shared" si="1167"/>
        <v/>
      </c>
      <c r="M1150" s="57" t="s">
        <v>65</v>
      </c>
      <c r="N1150" t="s">
        <v>65</v>
      </c>
      <c r="O1150" t="s">
        <v>65</v>
      </c>
    </row>
    <row r="1151" spans="4:15" x14ac:dyDescent="0.2">
      <c r="D1151" s="61" t="str">
        <f t="shared" si="1105"/>
        <v/>
      </c>
      <c r="I1151" s="70" t="str">
        <f>IF(IF(A1151='Date du mois'!$B$4,A1151,"")=0,"",IF(A1151='Date du mois'!$B$4,A1151,""))</f>
        <v/>
      </c>
      <c r="J1151" s="80" t="str">
        <f t="shared" ref="J1151:K1151" si="1168">IF(I1151&lt;&gt;"",B1151,"")</f>
        <v/>
      </c>
      <c r="K1151" s="80" t="str">
        <f t="shared" si="1168"/>
        <v/>
      </c>
      <c r="M1151" s="57" t="s">
        <v>65</v>
      </c>
      <c r="N1151" t="s">
        <v>65</v>
      </c>
      <c r="O1151" t="s">
        <v>65</v>
      </c>
    </row>
    <row r="1152" spans="4:15" x14ac:dyDescent="0.2">
      <c r="D1152" s="61" t="str">
        <f t="shared" si="1105"/>
        <v/>
      </c>
      <c r="I1152" s="70" t="str">
        <f>IF(IF(A1152='Date du mois'!$B$4,A1152,"")=0,"",IF(A1152='Date du mois'!$B$4,A1152,""))</f>
        <v/>
      </c>
      <c r="J1152" s="80" t="str">
        <f t="shared" ref="J1152:K1152" si="1169">IF(I1152&lt;&gt;"",B1152,"")</f>
        <v/>
      </c>
      <c r="K1152" s="80" t="str">
        <f t="shared" si="1169"/>
        <v/>
      </c>
      <c r="M1152" s="57" t="s">
        <v>65</v>
      </c>
      <c r="N1152" t="s">
        <v>65</v>
      </c>
      <c r="O1152" t="s">
        <v>65</v>
      </c>
    </row>
    <row r="1153" spans="4:15" x14ac:dyDescent="0.2">
      <c r="D1153" s="61" t="str">
        <f t="shared" ref="D1153:D1216" si="1170">IF(C1153&lt;&gt;"",1,"")</f>
        <v/>
      </c>
      <c r="I1153" s="70" t="str">
        <f>IF(IF(A1153='Date du mois'!$B$4,A1153,"")=0,"",IF(A1153='Date du mois'!$B$4,A1153,""))</f>
        <v/>
      </c>
      <c r="J1153" s="80" t="str">
        <f t="shared" ref="J1153:K1153" si="1171">IF(I1153&lt;&gt;"",B1153,"")</f>
        <v/>
      </c>
      <c r="K1153" s="80" t="str">
        <f t="shared" si="1171"/>
        <v/>
      </c>
      <c r="M1153" s="57" t="s">
        <v>65</v>
      </c>
      <c r="N1153" t="s">
        <v>65</v>
      </c>
      <c r="O1153" t="s">
        <v>65</v>
      </c>
    </row>
    <row r="1154" spans="4:15" x14ac:dyDescent="0.2">
      <c r="D1154" s="61" t="str">
        <f t="shared" si="1170"/>
        <v/>
      </c>
      <c r="I1154" s="70" t="str">
        <f>IF(IF(A1154='Date du mois'!$B$4,A1154,"")=0,"",IF(A1154='Date du mois'!$B$4,A1154,""))</f>
        <v/>
      </c>
      <c r="J1154" s="80" t="str">
        <f t="shared" ref="J1154:K1154" si="1172">IF(I1154&lt;&gt;"",B1154,"")</f>
        <v/>
      </c>
      <c r="K1154" s="80" t="str">
        <f t="shared" si="1172"/>
        <v/>
      </c>
      <c r="M1154" s="57" t="s">
        <v>65</v>
      </c>
      <c r="N1154" t="s">
        <v>65</v>
      </c>
      <c r="O1154" t="s">
        <v>65</v>
      </c>
    </row>
    <row r="1155" spans="4:15" x14ac:dyDescent="0.2">
      <c r="D1155" s="61" t="str">
        <f t="shared" si="1170"/>
        <v/>
      </c>
      <c r="I1155" s="70" t="str">
        <f>IF(IF(A1155='Date du mois'!$B$4,A1155,"")=0,"",IF(A1155='Date du mois'!$B$4,A1155,""))</f>
        <v/>
      </c>
      <c r="J1155" s="80" t="str">
        <f t="shared" ref="J1155:K1155" si="1173">IF(I1155&lt;&gt;"",B1155,"")</f>
        <v/>
      </c>
      <c r="K1155" s="80" t="str">
        <f t="shared" si="1173"/>
        <v/>
      </c>
      <c r="M1155" s="57" t="s">
        <v>65</v>
      </c>
      <c r="N1155" t="s">
        <v>65</v>
      </c>
      <c r="O1155" t="s">
        <v>65</v>
      </c>
    </row>
    <row r="1156" spans="4:15" x14ac:dyDescent="0.2">
      <c r="D1156" s="61" t="str">
        <f t="shared" si="1170"/>
        <v/>
      </c>
      <c r="I1156" s="70" t="str">
        <f>IF(IF(A1156='Date du mois'!$B$4,A1156,"")=0,"",IF(A1156='Date du mois'!$B$4,A1156,""))</f>
        <v/>
      </c>
      <c r="J1156" s="80" t="str">
        <f t="shared" ref="J1156:K1156" si="1174">IF(I1156&lt;&gt;"",B1156,"")</f>
        <v/>
      </c>
      <c r="K1156" s="80" t="str">
        <f t="shared" si="1174"/>
        <v/>
      </c>
      <c r="M1156" s="57" t="s">
        <v>65</v>
      </c>
      <c r="N1156" t="s">
        <v>65</v>
      </c>
      <c r="O1156" t="s">
        <v>65</v>
      </c>
    </row>
    <row r="1157" spans="4:15" x14ac:dyDescent="0.2">
      <c r="D1157" s="61" t="str">
        <f t="shared" si="1170"/>
        <v/>
      </c>
      <c r="I1157" s="70" t="str">
        <f>IF(IF(A1157='Date du mois'!$B$4,A1157,"")=0,"",IF(A1157='Date du mois'!$B$4,A1157,""))</f>
        <v/>
      </c>
      <c r="J1157" s="80" t="str">
        <f t="shared" ref="J1157:K1157" si="1175">IF(I1157&lt;&gt;"",B1157,"")</f>
        <v/>
      </c>
      <c r="K1157" s="80" t="str">
        <f t="shared" si="1175"/>
        <v/>
      </c>
      <c r="M1157" s="57" t="s">
        <v>65</v>
      </c>
      <c r="N1157" t="s">
        <v>65</v>
      </c>
      <c r="O1157" t="s">
        <v>65</v>
      </c>
    </row>
    <row r="1158" spans="4:15" x14ac:dyDescent="0.2">
      <c r="D1158" s="61" t="str">
        <f t="shared" si="1170"/>
        <v/>
      </c>
      <c r="I1158" s="70" t="str">
        <f>IF(IF(A1158='Date du mois'!$B$4,A1158,"")=0,"",IF(A1158='Date du mois'!$B$4,A1158,""))</f>
        <v/>
      </c>
      <c r="J1158" s="80" t="str">
        <f t="shared" ref="J1158:K1158" si="1176">IF(I1158&lt;&gt;"",B1158,"")</f>
        <v/>
      </c>
      <c r="K1158" s="80" t="str">
        <f t="shared" si="1176"/>
        <v/>
      </c>
      <c r="M1158" s="57" t="s">
        <v>65</v>
      </c>
      <c r="N1158" t="s">
        <v>65</v>
      </c>
      <c r="O1158" t="s">
        <v>65</v>
      </c>
    </row>
    <row r="1159" spans="4:15" x14ac:dyDescent="0.2">
      <c r="D1159" s="61" t="str">
        <f t="shared" si="1170"/>
        <v/>
      </c>
      <c r="I1159" s="70" t="str">
        <f>IF(IF(A1159='Date du mois'!$B$4,A1159,"")=0,"",IF(A1159='Date du mois'!$B$4,A1159,""))</f>
        <v/>
      </c>
      <c r="J1159" s="80" t="str">
        <f t="shared" ref="J1159:K1159" si="1177">IF(I1159&lt;&gt;"",B1159,"")</f>
        <v/>
      </c>
      <c r="K1159" s="80" t="str">
        <f t="shared" si="1177"/>
        <v/>
      </c>
      <c r="M1159" s="57" t="s">
        <v>65</v>
      </c>
      <c r="N1159" t="s">
        <v>65</v>
      </c>
      <c r="O1159" t="s">
        <v>65</v>
      </c>
    </row>
    <row r="1160" spans="4:15" x14ac:dyDescent="0.2">
      <c r="D1160" s="61" t="str">
        <f t="shared" si="1170"/>
        <v/>
      </c>
      <c r="I1160" s="70" t="str">
        <f>IF(IF(A1160='Date du mois'!$B$4,A1160,"")=0,"",IF(A1160='Date du mois'!$B$4,A1160,""))</f>
        <v/>
      </c>
      <c r="J1160" s="80" t="str">
        <f t="shared" ref="J1160:K1160" si="1178">IF(I1160&lt;&gt;"",B1160,"")</f>
        <v/>
      </c>
      <c r="K1160" s="80" t="str">
        <f t="shared" si="1178"/>
        <v/>
      </c>
      <c r="M1160" s="57" t="s">
        <v>65</v>
      </c>
      <c r="N1160" t="s">
        <v>65</v>
      </c>
      <c r="O1160" t="s">
        <v>65</v>
      </c>
    </row>
    <row r="1161" spans="4:15" x14ac:dyDescent="0.2">
      <c r="D1161" s="61" t="str">
        <f t="shared" si="1170"/>
        <v/>
      </c>
      <c r="I1161" s="70" t="str">
        <f>IF(IF(A1161='Date du mois'!$B$4,A1161,"")=0,"",IF(A1161='Date du mois'!$B$4,A1161,""))</f>
        <v/>
      </c>
      <c r="J1161" s="80" t="str">
        <f t="shared" ref="J1161:K1161" si="1179">IF(I1161&lt;&gt;"",B1161,"")</f>
        <v/>
      </c>
      <c r="K1161" s="80" t="str">
        <f t="shared" si="1179"/>
        <v/>
      </c>
      <c r="M1161" s="57" t="s">
        <v>65</v>
      </c>
      <c r="N1161" t="s">
        <v>65</v>
      </c>
      <c r="O1161" t="s">
        <v>65</v>
      </c>
    </row>
    <row r="1162" spans="4:15" x14ac:dyDescent="0.2">
      <c r="D1162" s="61" t="str">
        <f t="shared" si="1170"/>
        <v/>
      </c>
      <c r="I1162" s="70" t="str">
        <f>IF(IF(A1162='Date du mois'!$B$4,A1162,"")=0,"",IF(A1162='Date du mois'!$B$4,A1162,""))</f>
        <v/>
      </c>
      <c r="J1162" s="80" t="str">
        <f t="shared" ref="J1162:K1162" si="1180">IF(I1162&lt;&gt;"",B1162,"")</f>
        <v/>
      </c>
      <c r="K1162" s="80" t="str">
        <f t="shared" si="1180"/>
        <v/>
      </c>
      <c r="M1162" s="57" t="s">
        <v>65</v>
      </c>
      <c r="N1162" t="s">
        <v>65</v>
      </c>
      <c r="O1162" t="s">
        <v>65</v>
      </c>
    </row>
    <row r="1163" spans="4:15" x14ac:dyDescent="0.2">
      <c r="D1163" s="61" t="str">
        <f t="shared" si="1170"/>
        <v/>
      </c>
      <c r="I1163" s="70" t="str">
        <f>IF(IF(A1163='Date du mois'!$B$4,A1163,"")=0,"",IF(A1163='Date du mois'!$B$4,A1163,""))</f>
        <v/>
      </c>
      <c r="J1163" s="80" t="str">
        <f t="shared" ref="J1163:K1163" si="1181">IF(I1163&lt;&gt;"",B1163,"")</f>
        <v/>
      </c>
      <c r="K1163" s="80" t="str">
        <f t="shared" si="1181"/>
        <v/>
      </c>
      <c r="M1163" s="57" t="s">
        <v>65</v>
      </c>
      <c r="N1163" t="s">
        <v>65</v>
      </c>
      <c r="O1163" t="s">
        <v>65</v>
      </c>
    </row>
    <row r="1164" spans="4:15" x14ac:dyDescent="0.2">
      <c r="D1164" s="61" t="str">
        <f t="shared" si="1170"/>
        <v/>
      </c>
      <c r="I1164" s="70" t="str">
        <f>IF(IF(A1164='Date du mois'!$B$4,A1164,"")=0,"",IF(A1164='Date du mois'!$B$4,A1164,""))</f>
        <v/>
      </c>
      <c r="J1164" s="80" t="str">
        <f t="shared" ref="J1164:K1164" si="1182">IF(I1164&lt;&gt;"",B1164,"")</f>
        <v/>
      </c>
      <c r="K1164" s="80" t="str">
        <f t="shared" si="1182"/>
        <v/>
      </c>
      <c r="M1164" s="57" t="s">
        <v>65</v>
      </c>
      <c r="N1164" t="s">
        <v>65</v>
      </c>
      <c r="O1164" t="s">
        <v>65</v>
      </c>
    </row>
    <row r="1165" spans="4:15" x14ac:dyDescent="0.2">
      <c r="D1165" s="61" t="str">
        <f t="shared" si="1170"/>
        <v/>
      </c>
      <c r="I1165" s="70" t="str">
        <f>IF(IF(A1165='Date du mois'!$B$4,A1165,"")=0,"",IF(A1165='Date du mois'!$B$4,A1165,""))</f>
        <v/>
      </c>
      <c r="J1165" s="80" t="str">
        <f t="shared" ref="J1165:K1165" si="1183">IF(I1165&lt;&gt;"",B1165,"")</f>
        <v/>
      </c>
      <c r="K1165" s="80" t="str">
        <f t="shared" si="1183"/>
        <v/>
      </c>
      <c r="M1165" s="57" t="s">
        <v>65</v>
      </c>
      <c r="N1165" t="s">
        <v>65</v>
      </c>
      <c r="O1165" t="s">
        <v>65</v>
      </c>
    </row>
    <row r="1166" spans="4:15" x14ac:dyDescent="0.2">
      <c r="D1166" s="61" t="str">
        <f t="shared" si="1170"/>
        <v/>
      </c>
      <c r="I1166" s="70" t="str">
        <f>IF(IF(A1166='Date du mois'!$B$4,A1166,"")=0,"",IF(A1166='Date du mois'!$B$4,A1166,""))</f>
        <v/>
      </c>
      <c r="J1166" s="80" t="str">
        <f t="shared" ref="J1166:K1166" si="1184">IF(I1166&lt;&gt;"",B1166,"")</f>
        <v/>
      </c>
      <c r="K1166" s="80" t="str">
        <f t="shared" si="1184"/>
        <v/>
      </c>
      <c r="M1166" s="57" t="s">
        <v>65</v>
      </c>
      <c r="N1166" t="s">
        <v>65</v>
      </c>
      <c r="O1166" t="s">
        <v>65</v>
      </c>
    </row>
    <row r="1167" spans="4:15" x14ac:dyDescent="0.2">
      <c r="D1167" s="61" t="str">
        <f t="shared" si="1170"/>
        <v/>
      </c>
      <c r="I1167" s="70" t="str">
        <f>IF(IF(A1167='Date du mois'!$B$4,A1167,"")=0,"",IF(A1167='Date du mois'!$B$4,A1167,""))</f>
        <v/>
      </c>
      <c r="J1167" s="80" t="str">
        <f t="shared" ref="J1167:K1167" si="1185">IF(I1167&lt;&gt;"",B1167,"")</f>
        <v/>
      </c>
      <c r="K1167" s="80" t="str">
        <f t="shared" si="1185"/>
        <v/>
      </c>
      <c r="M1167" s="57" t="s">
        <v>65</v>
      </c>
      <c r="N1167" t="s">
        <v>65</v>
      </c>
      <c r="O1167" t="s">
        <v>65</v>
      </c>
    </row>
    <row r="1168" spans="4:15" x14ac:dyDescent="0.2">
      <c r="D1168" s="61" t="str">
        <f t="shared" si="1170"/>
        <v/>
      </c>
      <c r="I1168" s="70" t="str">
        <f>IF(IF(A1168='Date du mois'!$B$4,A1168,"")=0,"",IF(A1168='Date du mois'!$B$4,A1168,""))</f>
        <v/>
      </c>
      <c r="J1168" s="80" t="str">
        <f t="shared" ref="J1168:K1168" si="1186">IF(I1168&lt;&gt;"",B1168,"")</f>
        <v/>
      </c>
      <c r="K1168" s="80" t="str">
        <f t="shared" si="1186"/>
        <v/>
      </c>
      <c r="M1168" s="57" t="s">
        <v>65</v>
      </c>
      <c r="N1168" t="s">
        <v>65</v>
      </c>
      <c r="O1168" t="s">
        <v>65</v>
      </c>
    </row>
    <row r="1169" spans="4:15" x14ac:dyDescent="0.2">
      <c r="D1169" s="61" t="str">
        <f t="shared" si="1170"/>
        <v/>
      </c>
      <c r="I1169" s="70" t="str">
        <f>IF(IF(A1169='Date du mois'!$B$4,A1169,"")=0,"",IF(A1169='Date du mois'!$B$4,A1169,""))</f>
        <v/>
      </c>
      <c r="J1169" s="80" t="str">
        <f t="shared" ref="J1169:K1169" si="1187">IF(I1169&lt;&gt;"",B1169,"")</f>
        <v/>
      </c>
      <c r="K1169" s="80" t="str">
        <f t="shared" si="1187"/>
        <v/>
      </c>
      <c r="M1169" s="57" t="s">
        <v>65</v>
      </c>
      <c r="N1169" t="s">
        <v>65</v>
      </c>
      <c r="O1169" t="s">
        <v>65</v>
      </c>
    </row>
    <row r="1170" spans="4:15" x14ac:dyDescent="0.2">
      <c r="D1170" s="61" t="str">
        <f t="shared" si="1170"/>
        <v/>
      </c>
      <c r="I1170" s="70" t="str">
        <f>IF(IF(A1170='Date du mois'!$B$4,A1170,"")=0,"",IF(A1170='Date du mois'!$B$4,A1170,""))</f>
        <v/>
      </c>
      <c r="J1170" s="80" t="str">
        <f t="shared" ref="J1170:K1170" si="1188">IF(I1170&lt;&gt;"",B1170,"")</f>
        <v/>
      </c>
      <c r="K1170" s="80" t="str">
        <f t="shared" si="1188"/>
        <v/>
      </c>
      <c r="M1170" s="57" t="s">
        <v>65</v>
      </c>
      <c r="N1170" t="s">
        <v>65</v>
      </c>
      <c r="O1170" t="s">
        <v>65</v>
      </c>
    </row>
    <row r="1171" spans="4:15" x14ac:dyDescent="0.2">
      <c r="D1171" s="61" t="str">
        <f t="shared" si="1170"/>
        <v/>
      </c>
      <c r="I1171" s="70" t="str">
        <f>IF(IF(A1171='Date du mois'!$B$4,A1171,"")=0,"",IF(A1171='Date du mois'!$B$4,A1171,""))</f>
        <v/>
      </c>
      <c r="J1171" s="80" t="str">
        <f t="shared" ref="J1171:K1171" si="1189">IF(I1171&lt;&gt;"",B1171,"")</f>
        <v/>
      </c>
      <c r="K1171" s="80" t="str">
        <f t="shared" si="1189"/>
        <v/>
      </c>
      <c r="M1171" s="57" t="s">
        <v>65</v>
      </c>
      <c r="N1171" t="s">
        <v>65</v>
      </c>
      <c r="O1171" t="s">
        <v>65</v>
      </c>
    </row>
    <row r="1172" spans="4:15" x14ac:dyDescent="0.2">
      <c r="D1172" s="61" t="str">
        <f t="shared" si="1170"/>
        <v/>
      </c>
      <c r="I1172" s="70" t="str">
        <f>IF(IF(A1172='Date du mois'!$B$4,A1172,"")=0,"",IF(A1172='Date du mois'!$B$4,A1172,""))</f>
        <v/>
      </c>
      <c r="J1172" s="80" t="str">
        <f t="shared" ref="J1172:K1172" si="1190">IF(I1172&lt;&gt;"",B1172,"")</f>
        <v/>
      </c>
      <c r="K1172" s="80" t="str">
        <f t="shared" si="1190"/>
        <v/>
      </c>
      <c r="M1172" s="57" t="s">
        <v>65</v>
      </c>
      <c r="N1172" t="s">
        <v>65</v>
      </c>
      <c r="O1172" t="s">
        <v>65</v>
      </c>
    </row>
    <row r="1173" spans="4:15" x14ac:dyDescent="0.2">
      <c r="D1173" s="61" t="str">
        <f t="shared" si="1170"/>
        <v/>
      </c>
      <c r="I1173" s="70" t="str">
        <f>IF(IF(A1173='Date du mois'!$B$4,A1173,"")=0,"",IF(A1173='Date du mois'!$B$4,A1173,""))</f>
        <v/>
      </c>
      <c r="J1173" s="80" t="str">
        <f t="shared" ref="J1173:K1173" si="1191">IF(I1173&lt;&gt;"",B1173,"")</f>
        <v/>
      </c>
      <c r="K1173" s="80" t="str">
        <f t="shared" si="1191"/>
        <v/>
      </c>
      <c r="M1173" s="57" t="s">
        <v>65</v>
      </c>
      <c r="N1173" t="s">
        <v>65</v>
      </c>
      <c r="O1173" t="s">
        <v>65</v>
      </c>
    </row>
    <row r="1174" spans="4:15" x14ac:dyDescent="0.2">
      <c r="D1174" s="61" t="str">
        <f t="shared" si="1170"/>
        <v/>
      </c>
      <c r="I1174" s="70" t="str">
        <f>IF(IF(A1174='Date du mois'!$B$4,A1174,"")=0,"",IF(A1174='Date du mois'!$B$4,A1174,""))</f>
        <v/>
      </c>
      <c r="J1174" s="80" t="str">
        <f t="shared" ref="J1174:K1174" si="1192">IF(I1174&lt;&gt;"",B1174,"")</f>
        <v/>
      </c>
      <c r="K1174" s="80" t="str">
        <f t="shared" si="1192"/>
        <v/>
      </c>
      <c r="M1174" s="57" t="s">
        <v>65</v>
      </c>
      <c r="N1174" t="s">
        <v>65</v>
      </c>
      <c r="O1174" t="s">
        <v>65</v>
      </c>
    </row>
    <row r="1175" spans="4:15" x14ac:dyDescent="0.2">
      <c r="D1175" s="61" t="str">
        <f t="shared" si="1170"/>
        <v/>
      </c>
      <c r="I1175" s="70" t="str">
        <f>IF(IF(A1175='Date du mois'!$B$4,A1175,"")=0,"",IF(A1175='Date du mois'!$B$4,A1175,""))</f>
        <v/>
      </c>
      <c r="J1175" s="80" t="str">
        <f t="shared" ref="J1175:K1175" si="1193">IF(I1175&lt;&gt;"",B1175,"")</f>
        <v/>
      </c>
      <c r="K1175" s="80" t="str">
        <f t="shared" si="1193"/>
        <v/>
      </c>
      <c r="M1175" s="57" t="s">
        <v>65</v>
      </c>
      <c r="N1175" t="s">
        <v>65</v>
      </c>
      <c r="O1175" t="s">
        <v>65</v>
      </c>
    </row>
    <row r="1176" spans="4:15" x14ac:dyDescent="0.2">
      <c r="D1176" s="61" t="str">
        <f t="shared" si="1170"/>
        <v/>
      </c>
      <c r="I1176" s="70" t="str">
        <f>IF(IF(A1176='Date du mois'!$B$4,A1176,"")=0,"",IF(A1176='Date du mois'!$B$4,A1176,""))</f>
        <v/>
      </c>
      <c r="J1176" s="80" t="str">
        <f t="shared" ref="J1176:K1176" si="1194">IF(I1176&lt;&gt;"",B1176,"")</f>
        <v/>
      </c>
      <c r="K1176" s="80" t="str">
        <f t="shared" si="1194"/>
        <v/>
      </c>
      <c r="M1176" s="57" t="s">
        <v>65</v>
      </c>
      <c r="N1176" t="s">
        <v>65</v>
      </c>
      <c r="O1176" t="s">
        <v>65</v>
      </c>
    </row>
    <row r="1177" spans="4:15" x14ac:dyDescent="0.2">
      <c r="D1177" s="61" t="str">
        <f t="shared" si="1170"/>
        <v/>
      </c>
      <c r="I1177" s="70" t="str">
        <f>IF(IF(A1177='Date du mois'!$B$4,A1177,"")=0,"",IF(A1177='Date du mois'!$B$4,A1177,""))</f>
        <v/>
      </c>
      <c r="J1177" s="80" t="str">
        <f t="shared" ref="J1177:K1177" si="1195">IF(I1177&lt;&gt;"",B1177,"")</f>
        <v/>
      </c>
      <c r="K1177" s="80" t="str">
        <f t="shared" si="1195"/>
        <v/>
      </c>
      <c r="M1177" s="57" t="s">
        <v>65</v>
      </c>
      <c r="N1177" t="s">
        <v>65</v>
      </c>
      <c r="O1177" t="s">
        <v>65</v>
      </c>
    </row>
    <row r="1178" spans="4:15" x14ac:dyDescent="0.2">
      <c r="D1178" s="61" t="str">
        <f t="shared" si="1170"/>
        <v/>
      </c>
      <c r="I1178" s="70" t="str">
        <f>IF(IF(A1178='Date du mois'!$B$4,A1178,"")=0,"",IF(A1178='Date du mois'!$B$4,A1178,""))</f>
        <v/>
      </c>
      <c r="J1178" s="80" t="str">
        <f t="shared" ref="J1178:K1178" si="1196">IF(I1178&lt;&gt;"",B1178,"")</f>
        <v/>
      </c>
      <c r="K1178" s="80" t="str">
        <f t="shared" si="1196"/>
        <v/>
      </c>
      <c r="M1178" s="57" t="s">
        <v>65</v>
      </c>
      <c r="N1178" t="s">
        <v>65</v>
      </c>
      <c r="O1178" t="s">
        <v>65</v>
      </c>
    </row>
    <row r="1179" spans="4:15" x14ac:dyDescent="0.2">
      <c r="D1179" s="61" t="str">
        <f t="shared" si="1170"/>
        <v/>
      </c>
      <c r="I1179" s="70" t="str">
        <f>IF(IF(A1179='Date du mois'!$B$4,A1179,"")=0,"",IF(A1179='Date du mois'!$B$4,A1179,""))</f>
        <v/>
      </c>
      <c r="J1179" s="80" t="str">
        <f t="shared" ref="J1179:K1179" si="1197">IF(I1179&lt;&gt;"",B1179,"")</f>
        <v/>
      </c>
      <c r="K1179" s="80" t="str">
        <f t="shared" si="1197"/>
        <v/>
      </c>
      <c r="M1179" s="57" t="s">
        <v>65</v>
      </c>
      <c r="N1179" t="s">
        <v>65</v>
      </c>
      <c r="O1179" t="s">
        <v>65</v>
      </c>
    </row>
    <row r="1180" spans="4:15" x14ac:dyDescent="0.2">
      <c r="D1180" s="61" t="str">
        <f t="shared" si="1170"/>
        <v/>
      </c>
      <c r="I1180" s="70" t="str">
        <f>IF(IF(A1180='Date du mois'!$B$4,A1180,"")=0,"",IF(A1180='Date du mois'!$B$4,A1180,""))</f>
        <v/>
      </c>
      <c r="J1180" s="80" t="str">
        <f t="shared" ref="J1180:K1180" si="1198">IF(I1180&lt;&gt;"",B1180,"")</f>
        <v/>
      </c>
      <c r="K1180" s="80" t="str">
        <f t="shared" si="1198"/>
        <v/>
      </c>
      <c r="M1180" s="57" t="s">
        <v>65</v>
      </c>
      <c r="N1180" t="s">
        <v>65</v>
      </c>
      <c r="O1180" t="s">
        <v>65</v>
      </c>
    </row>
    <row r="1181" spans="4:15" x14ac:dyDescent="0.2">
      <c r="D1181" s="61" t="str">
        <f t="shared" si="1170"/>
        <v/>
      </c>
      <c r="I1181" s="70" t="str">
        <f>IF(IF(A1181='Date du mois'!$B$4,A1181,"")=0,"",IF(A1181='Date du mois'!$B$4,A1181,""))</f>
        <v/>
      </c>
      <c r="J1181" s="80" t="str">
        <f t="shared" ref="J1181:K1181" si="1199">IF(I1181&lt;&gt;"",B1181,"")</f>
        <v/>
      </c>
      <c r="K1181" s="80" t="str">
        <f t="shared" si="1199"/>
        <v/>
      </c>
      <c r="M1181" s="57" t="s">
        <v>65</v>
      </c>
      <c r="N1181" t="s">
        <v>65</v>
      </c>
      <c r="O1181" t="s">
        <v>65</v>
      </c>
    </row>
    <row r="1182" spans="4:15" x14ac:dyDescent="0.2">
      <c r="D1182" s="61" t="str">
        <f t="shared" si="1170"/>
        <v/>
      </c>
      <c r="I1182" s="70" t="str">
        <f>IF(IF(A1182='Date du mois'!$B$4,A1182,"")=0,"",IF(A1182='Date du mois'!$B$4,A1182,""))</f>
        <v/>
      </c>
      <c r="J1182" s="80" t="str">
        <f t="shared" ref="J1182:K1182" si="1200">IF(I1182&lt;&gt;"",B1182,"")</f>
        <v/>
      </c>
      <c r="K1182" s="80" t="str">
        <f t="shared" si="1200"/>
        <v/>
      </c>
      <c r="M1182" s="57" t="s">
        <v>65</v>
      </c>
      <c r="N1182" t="s">
        <v>65</v>
      </c>
      <c r="O1182" t="s">
        <v>65</v>
      </c>
    </row>
    <row r="1183" spans="4:15" x14ac:dyDescent="0.2">
      <c r="D1183" s="61" t="str">
        <f t="shared" si="1170"/>
        <v/>
      </c>
      <c r="I1183" s="70" t="str">
        <f>IF(IF(A1183='Date du mois'!$B$4,A1183,"")=0,"",IF(A1183='Date du mois'!$B$4,A1183,""))</f>
        <v/>
      </c>
      <c r="J1183" s="80" t="str">
        <f t="shared" ref="J1183:K1183" si="1201">IF(I1183&lt;&gt;"",B1183,"")</f>
        <v/>
      </c>
      <c r="K1183" s="80" t="str">
        <f t="shared" si="1201"/>
        <v/>
      </c>
      <c r="M1183" s="57" t="s">
        <v>65</v>
      </c>
      <c r="N1183" t="s">
        <v>65</v>
      </c>
      <c r="O1183" t="s">
        <v>65</v>
      </c>
    </row>
    <row r="1184" spans="4:15" x14ac:dyDescent="0.2">
      <c r="D1184" s="61" t="str">
        <f t="shared" si="1170"/>
        <v/>
      </c>
      <c r="I1184" s="70" t="str">
        <f>IF(IF(A1184='Date du mois'!$B$4,A1184,"")=0,"",IF(A1184='Date du mois'!$B$4,A1184,""))</f>
        <v/>
      </c>
      <c r="J1184" s="80" t="str">
        <f t="shared" ref="J1184:K1184" si="1202">IF(I1184&lt;&gt;"",B1184,"")</f>
        <v/>
      </c>
      <c r="K1184" s="80" t="str">
        <f t="shared" si="1202"/>
        <v/>
      </c>
      <c r="M1184" s="57" t="s">
        <v>65</v>
      </c>
      <c r="N1184" t="s">
        <v>65</v>
      </c>
      <c r="O1184" t="s">
        <v>65</v>
      </c>
    </row>
    <row r="1185" spans="4:15" x14ac:dyDescent="0.2">
      <c r="D1185" s="61" t="str">
        <f t="shared" si="1170"/>
        <v/>
      </c>
      <c r="I1185" s="70" t="str">
        <f>IF(IF(A1185='Date du mois'!$B$4,A1185,"")=0,"",IF(A1185='Date du mois'!$B$4,A1185,""))</f>
        <v/>
      </c>
      <c r="J1185" s="80" t="str">
        <f t="shared" ref="J1185:K1185" si="1203">IF(I1185&lt;&gt;"",B1185,"")</f>
        <v/>
      </c>
      <c r="K1185" s="80" t="str">
        <f t="shared" si="1203"/>
        <v/>
      </c>
      <c r="M1185" s="57" t="s">
        <v>65</v>
      </c>
      <c r="N1185" t="s">
        <v>65</v>
      </c>
      <c r="O1185" t="s">
        <v>65</v>
      </c>
    </row>
    <row r="1186" spans="4:15" x14ac:dyDescent="0.2">
      <c r="D1186" s="61" t="str">
        <f t="shared" si="1170"/>
        <v/>
      </c>
      <c r="I1186" s="70" t="str">
        <f>IF(IF(A1186='Date du mois'!$B$4,A1186,"")=0,"",IF(A1186='Date du mois'!$B$4,A1186,""))</f>
        <v/>
      </c>
      <c r="J1186" s="80" t="str">
        <f t="shared" ref="J1186:K1186" si="1204">IF(I1186&lt;&gt;"",B1186,"")</f>
        <v/>
      </c>
      <c r="K1186" s="80" t="str">
        <f t="shared" si="1204"/>
        <v/>
      </c>
      <c r="M1186" s="57" t="s">
        <v>65</v>
      </c>
      <c r="N1186" t="s">
        <v>65</v>
      </c>
      <c r="O1186" t="s">
        <v>65</v>
      </c>
    </row>
    <row r="1187" spans="4:15" x14ac:dyDescent="0.2">
      <c r="D1187" s="61" t="str">
        <f t="shared" si="1170"/>
        <v/>
      </c>
      <c r="I1187" s="70" t="str">
        <f>IF(IF(A1187='Date du mois'!$B$4,A1187,"")=0,"",IF(A1187='Date du mois'!$B$4,A1187,""))</f>
        <v/>
      </c>
      <c r="J1187" s="80" t="str">
        <f t="shared" ref="J1187:K1187" si="1205">IF(I1187&lt;&gt;"",B1187,"")</f>
        <v/>
      </c>
      <c r="K1187" s="80" t="str">
        <f t="shared" si="1205"/>
        <v/>
      </c>
      <c r="M1187" s="57" t="s">
        <v>65</v>
      </c>
      <c r="N1187" t="s">
        <v>65</v>
      </c>
      <c r="O1187" t="s">
        <v>65</v>
      </c>
    </row>
    <row r="1188" spans="4:15" x14ac:dyDescent="0.2">
      <c r="D1188" s="61" t="str">
        <f t="shared" si="1170"/>
        <v/>
      </c>
      <c r="I1188" s="70" t="str">
        <f>IF(IF(A1188='Date du mois'!$B$4,A1188,"")=0,"",IF(A1188='Date du mois'!$B$4,A1188,""))</f>
        <v/>
      </c>
      <c r="J1188" s="80" t="str">
        <f t="shared" ref="J1188:K1188" si="1206">IF(I1188&lt;&gt;"",B1188,"")</f>
        <v/>
      </c>
      <c r="K1188" s="80" t="str">
        <f t="shared" si="1206"/>
        <v/>
      </c>
      <c r="M1188" s="57" t="s">
        <v>65</v>
      </c>
      <c r="N1188" t="s">
        <v>65</v>
      </c>
      <c r="O1188" t="s">
        <v>65</v>
      </c>
    </row>
    <row r="1189" spans="4:15" x14ac:dyDescent="0.2">
      <c r="D1189" s="61" t="str">
        <f t="shared" si="1170"/>
        <v/>
      </c>
      <c r="I1189" s="70" t="str">
        <f>IF(IF(A1189='Date du mois'!$B$4,A1189,"")=0,"",IF(A1189='Date du mois'!$B$4,A1189,""))</f>
        <v/>
      </c>
      <c r="J1189" s="80" t="str">
        <f t="shared" ref="J1189:K1189" si="1207">IF(I1189&lt;&gt;"",B1189,"")</f>
        <v/>
      </c>
      <c r="K1189" s="80" t="str">
        <f t="shared" si="1207"/>
        <v/>
      </c>
      <c r="M1189" s="57" t="s">
        <v>65</v>
      </c>
      <c r="N1189" t="s">
        <v>65</v>
      </c>
      <c r="O1189" t="s">
        <v>65</v>
      </c>
    </row>
    <row r="1190" spans="4:15" x14ac:dyDescent="0.2">
      <c r="D1190" s="61" t="str">
        <f t="shared" si="1170"/>
        <v/>
      </c>
      <c r="I1190" s="70" t="str">
        <f>IF(IF(A1190='Date du mois'!$B$4,A1190,"")=0,"",IF(A1190='Date du mois'!$B$4,A1190,""))</f>
        <v/>
      </c>
      <c r="J1190" s="80" t="str">
        <f t="shared" ref="J1190:K1190" si="1208">IF(I1190&lt;&gt;"",B1190,"")</f>
        <v/>
      </c>
      <c r="K1190" s="80" t="str">
        <f t="shared" si="1208"/>
        <v/>
      </c>
      <c r="M1190" s="57" t="s">
        <v>65</v>
      </c>
      <c r="N1190" t="s">
        <v>65</v>
      </c>
      <c r="O1190" t="s">
        <v>65</v>
      </c>
    </row>
    <row r="1191" spans="4:15" x14ac:dyDescent="0.2">
      <c r="D1191" s="61" t="str">
        <f t="shared" si="1170"/>
        <v/>
      </c>
      <c r="I1191" s="70" t="str">
        <f>IF(IF(A1191='Date du mois'!$B$4,A1191,"")=0,"",IF(A1191='Date du mois'!$B$4,A1191,""))</f>
        <v/>
      </c>
      <c r="J1191" s="80" t="str">
        <f t="shared" ref="J1191:K1191" si="1209">IF(I1191&lt;&gt;"",B1191,"")</f>
        <v/>
      </c>
      <c r="K1191" s="80" t="str">
        <f t="shared" si="1209"/>
        <v/>
      </c>
      <c r="M1191" s="57" t="s">
        <v>65</v>
      </c>
      <c r="N1191" t="s">
        <v>65</v>
      </c>
      <c r="O1191" t="s">
        <v>65</v>
      </c>
    </row>
    <row r="1192" spans="4:15" x14ac:dyDescent="0.2">
      <c r="D1192" s="61" t="str">
        <f t="shared" si="1170"/>
        <v/>
      </c>
      <c r="I1192" s="70" t="str">
        <f>IF(IF(A1192='Date du mois'!$B$4,A1192,"")=0,"",IF(A1192='Date du mois'!$B$4,A1192,""))</f>
        <v/>
      </c>
      <c r="J1192" s="80" t="str">
        <f t="shared" ref="J1192:K1192" si="1210">IF(I1192&lt;&gt;"",B1192,"")</f>
        <v/>
      </c>
      <c r="K1192" s="80" t="str">
        <f t="shared" si="1210"/>
        <v/>
      </c>
      <c r="M1192" s="57" t="s">
        <v>65</v>
      </c>
      <c r="N1192" t="s">
        <v>65</v>
      </c>
      <c r="O1192" t="s">
        <v>65</v>
      </c>
    </row>
    <row r="1193" spans="4:15" x14ac:dyDescent="0.2">
      <c r="D1193" s="61" t="str">
        <f t="shared" si="1170"/>
        <v/>
      </c>
      <c r="I1193" s="70" t="str">
        <f>IF(IF(A1193='Date du mois'!$B$4,A1193,"")=0,"",IF(A1193='Date du mois'!$B$4,A1193,""))</f>
        <v/>
      </c>
      <c r="J1193" s="80" t="str">
        <f t="shared" ref="J1193:K1193" si="1211">IF(I1193&lt;&gt;"",B1193,"")</f>
        <v/>
      </c>
      <c r="K1193" s="80" t="str">
        <f t="shared" si="1211"/>
        <v/>
      </c>
      <c r="M1193" s="57" t="s">
        <v>65</v>
      </c>
      <c r="N1193" t="s">
        <v>65</v>
      </c>
      <c r="O1193" t="s">
        <v>65</v>
      </c>
    </row>
    <row r="1194" spans="4:15" x14ac:dyDescent="0.2">
      <c r="D1194" s="61" t="str">
        <f t="shared" si="1170"/>
        <v/>
      </c>
      <c r="I1194" s="70" t="str">
        <f>IF(IF(A1194='Date du mois'!$B$4,A1194,"")=0,"",IF(A1194='Date du mois'!$B$4,A1194,""))</f>
        <v/>
      </c>
      <c r="J1194" s="80" t="str">
        <f t="shared" ref="J1194:K1194" si="1212">IF(I1194&lt;&gt;"",B1194,"")</f>
        <v/>
      </c>
      <c r="K1194" s="80" t="str">
        <f t="shared" si="1212"/>
        <v/>
      </c>
      <c r="M1194" s="57" t="s">
        <v>65</v>
      </c>
      <c r="N1194" t="s">
        <v>65</v>
      </c>
      <c r="O1194" t="s">
        <v>65</v>
      </c>
    </row>
    <row r="1195" spans="4:15" x14ac:dyDescent="0.2">
      <c r="D1195" s="61" t="str">
        <f t="shared" si="1170"/>
        <v/>
      </c>
      <c r="I1195" s="70" t="str">
        <f>IF(IF(A1195='Date du mois'!$B$4,A1195,"")=0,"",IF(A1195='Date du mois'!$B$4,A1195,""))</f>
        <v/>
      </c>
      <c r="J1195" s="80" t="str">
        <f t="shared" ref="J1195:K1195" si="1213">IF(I1195&lt;&gt;"",B1195,"")</f>
        <v/>
      </c>
      <c r="K1195" s="80" t="str">
        <f t="shared" si="1213"/>
        <v/>
      </c>
      <c r="M1195" s="57" t="s">
        <v>65</v>
      </c>
      <c r="N1195" t="s">
        <v>65</v>
      </c>
      <c r="O1195" t="s">
        <v>65</v>
      </c>
    </row>
    <row r="1196" spans="4:15" x14ac:dyDescent="0.2">
      <c r="D1196" s="61" t="str">
        <f t="shared" si="1170"/>
        <v/>
      </c>
      <c r="I1196" s="70" t="str">
        <f>IF(IF(A1196='Date du mois'!$B$4,A1196,"")=0,"",IF(A1196='Date du mois'!$B$4,A1196,""))</f>
        <v/>
      </c>
      <c r="J1196" s="80" t="str">
        <f t="shared" ref="J1196:K1196" si="1214">IF(I1196&lt;&gt;"",B1196,"")</f>
        <v/>
      </c>
      <c r="K1196" s="80" t="str">
        <f t="shared" si="1214"/>
        <v/>
      </c>
      <c r="M1196" s="57" t="s">
        <v>65</v>
      </c>
      <c r="N1196" t="s">
        <v>65</v>
      </c>
      <c r="O1196" t="s">
        <v>65</v>
      </c>
    </row>
    <row r="1197" spans="4:15" x14ac:dyDescent="0.2">
      <c r="D1197" s="61" t="str">
        <f t="shared" si="1170"/>
        <v/>
      </c>
      <c r="I1197" s="70" t="str">
        <f>IF(IF(A1197='Date du mois'!$B$4,A1197,"")=0,"",IF(A1197='Date du mois'!$B$4,A1197,""))</f>
        <v/>
      </c>
      <c r="J1197" s="80" t="str">
        <f t="shared" ref="J1197:K1197" si="1215">IF(I1197&lt;&gt;"",B1197,"")</f>
        <v/>
      </c>
      <c r="K1197" s="80" t="str">
        <f t="shared" si="1215"/>
        <v/>
      </c>
      <c r="M1197" s="57" t="s">
        <v>65</v>
      </c>
      <c r="N1197" t="s">
        <v>65</v>
      </c>
      <c r="O1197" t="s">
        <v>65</v>
      </c>
    </row>
    <row r="1198" spans="4:15" x14ac:dyDescent="0.2">
      <c r="D1198" s="61" t="str">
        <f t="shared" si="1170"/>
        <v/>
      </c>
      <c r="I1198" s="70" t="str">
        <f>IF(IF(A1198='Date du mois'!$B$4,A1198,"")=0,"",IF(A1198='Date du mois'!$B$4,A1198,""))</f>
        <v/>
      </c>
      <c r="J1198" s="80" t="str">
        <f t="shared" ref="J1198:K1198" si="1216">IF(I1198&lt;&gt;"",B1198,"")</f>
        <v/>
      </c>
      <c r="K1198" s="80" t="str">
        <f t="shared" si="1216"/>
        <v/>
      </c>
      <c r="M1198" s="57" t="s">
        <v>65</v>
      </c>
      <c r="N1198" t="s">
        <v>65</v>
      </c>
      <c r="O1198" t="s">
        <v>65</v>
      </c>
    </row>
    <row r="1199" spans="4:15" x14ac:dyDescent="0.2">
      <c r="D1199" s="61" t="str">
        <f t="shared" si="1170"/>
        <v/>
      </c>
      <c r="I1199" s="70" t="str">
        <f>IF(IF(A1199='Date du mois'!$B$4,A1199,"")=0,"",IF(A1199='Date du mois'!$B$4,A1199,""))</f>
        <v/>
      </c>
      <c r="J1199" s="80" t="str">
        <f t="shared" ref="J1199:K1199" si="1217">IF(I1199&lt;&gt;"",B1199,"")</f>
        <v/>
      </c>
      <c r="K1199" s="80" t="str">
        <f t="shared" si="1217"/>
        <v/>
      </c>
      <c r="M1199" s="57" t="s">
        <v>65</v>
      </c>
      <c r="N1199" t="s">
        <v>65</v>
      </c>
      <c r="O1199" t="s">
        <v>65</v>
      </c>
    </row>
    <row r="1200" spans="4:15" x14ac:dyDescent="0.2">
      <c r="D1200" s="61" t="str">
        <f t="shared" si="1170"/>
        <v/>
      </c>
      <c r="I1200" s="70" t="str">
        <f>IF(IF(A1200='Date du mois'!$B$4,A1200,"")=0,"",IF(A1200='Date du mois'!$B$4,A1200,""))</f>
        <v/>
      </c>
      <c r="J1200" s="80" t="str">
        <f t="shared" ref="J1200:K1200" si="1218">IF(I1200&lt;&gt;"",B1200,"")</f>
        <v/>
      </c>
      <c r="K1200" s="80" t="str">
        <f t="shared" si="1218"/>
        <v/>
      </c>
      <c r="M1200" s="57" t="s">
        <v>65</v>
      </c>
      <c r="N1200" t="s">
        <v>65</v>
      </c>
      <c r="O1200" t="s">
        <v>65</v>
      </c>
    </row>
    <row r="1201" spans="4:15" x14ac:dyDescent="0.2">
      <c r="D1201" s="61" t="str">
        <f t="shared" si="1170"/>
        <v/>
      </c>
      <c r="I1201" s="70" t="str">
        <f>IF(IF(A1201='Date du mois'!$B$4,A1201,"")=0,"",IF(A1201='Date du mois'!$B$4,A1201,""))</f>
        <v/>
      </c>
      <c r="J1201" s="80" t="str">
        <f t="shared" ref="J1201:K1201" si="1219">IF(I1201&lt;&gt;"",B1201,"")</f>
        <v/>
      </c>
      <c r="K1201" s="80" t="str">
        <f t="shared" si="1219"/>
        <v/>
      </c>
      <c r="M1201" s="57" t="s">
        <v>65</v>
      </c>
      <c r="N1201" t="s">
        <v>65</v>
      </c>
      <c r="O1201" t="s">
        <v>65</v>
      </c>
    </row>
    <row r="1202" spans="4:15" x14ac:dyDescent="0.2">
      <c r="D1202" s="61" t="str">
        <f t="shared" si="1170"/>
        <v/>
      </c>
      <c r="I1202" s="70" t="str">
        <f>IF(IF(A1202='Date du mois'!$B$4,A1202,"")=0,"",IF(A1202='Date du mois'!$B$4,A1202,""))</f>
        <v/>
      </c>
      <c r="J1202" s="80" t="str">
        <f t="shared" ref="J1202:K1202" si="1220">IF(I1202&lt;&gt;"",B1202,"")</f>
        <v/>
      </c>
      <c r="K1202" s="80" t="str">
        <f t="shared" si="1220"/>
        <v/>
      </c>
      <c r="M1202" s="57" t="s">
        <v>65</v>
      </c>
      <c r="N1202" t="s">
        <v>65</v>
      </c>
      <c r="O1202" t="s">
        <v>65</v>
      </c>
    </row>
    <row r="1203" spans="4:15" x14ac:dyDescent="0.2">
      <c r="D1203" s="61" t="str">
        <f t="shared" si="1170"/>
        <v/>
      </c>
      <c r="I1203" s="70" t="str">
        <f>IF(IF(A1203='Date du mois'!$B$4,A1203,"")=0,"",IF(A1203='Date du mois'!$B$4,A1203,""))</f>
        <v/>
      </c>
      <c r="J1203" s="80" t="str">
        <f t="shared" ref="J1203:K1203" si="1221">IF(I1203&lt;&gt;"",B1203,"")</f>
        <v/>
      </c>
      <c r="K1203" s="80" t="str">
        <f t="shared" si="1221"/>
        <v/>
      </c>
      <c r="M1203" s="57" t="s">
        <v>65</v>
      </c>
      <c r="N1203" t="s">
        <v>65</v>
      </c>
      <c r="O1203" t="s">
        <v>65</v>
      </c>
    </row>
    <row r="1204" spans="4:15" x14ac:dyDescent="0.2">
      <c r="D1204" s="61" t="str">
        <f t="shared" si="1170"/>
        <v/>
      </c>
      <c r="I1204" s="70" t="str">
        <f>IF(IF(A1204='Date du mois'!$B$4,A1204,"")=0,"",IF(A1204='Date du mois'!$B$4,A1204,""))</f>
        <v/>
      </c>
      <c r="J1204" s="80" t="str">
        <f t="shared" ref="J1204:K1204" si="1222">IF(I1204&lt;&gt;"",B1204,"")</f>
        <v/>
      </c>
      <c r="K1204" s="80" t="str">
        <f t="shared" si="1222"/>
        <v/>
      </c>
      <c r="M1204" s="57" t="s">
        <v>65</v>
      </c>
      <c r="N1204" t="s">
        <v>65</v>
      </c>
      <c r="O1204" t="s">
        <v>65</v>
      </c>
    </row>
    <row r="1205" spans="4:15" x14ac:dyDescent="0.2">
      <c r="D1205" s="61" t="str">
        <f t="shared" si="1170"/>
        <v/>
      </c>
      <c r="I1205" s="70" t="str">
        <f>IF(IF(A1205='Date du mois'!$B$4,A1205,"")=0,"",IF(A1205='Date du mois'!$B$4,A1205,""))</f>
        <v/>
      </c>
      <c r="J1205" s="80" t="str">
        <f t="shared" ref="J1205:K1205" si="1223">IF(I1205&lt;&gt;"",B1205,"")</f>
        <v/>
      </c>
      <c r="K1205" s="80" t="str">
        <f t="shared" si="1223"/>
        <v/>
      </c>
      <c r="M1205" s="57" t="s">
        <v>65</v>
      </c>
      <c r="N1205" t="s">
        <v>65</v>
      </c>
      <c r="O1205" t="s">
        <v>65</v>
      </c>
    </row>
    <row r="1206" spans="4:15" x14ac:dyDescent="0.2">
      <c r="D1206" s="61" t="str">
        <f t="shared" si="1170"/>
        <v/>
      </c>
      <c r="I1206" s="70" t="str">
        <f>IF(IF(A1206='Date du mois'!$B$4,A1206,"")=0,"",IF(A1206='Date du mois'!$B$4,A1206,""))</f>
        <v/>
      </c>
      <c r="J1206" s="80" t="str">
        <f t="shared" ref="J1206:K1206" si="1224">IF(I1206&lt;&gt;"",B1206,"")</f>
        <v/>
      </c>
      <c r="K1206" s="80" t="str">
        <f t="shared" si="1224"/>
        <v/>
      </c>
      <c r="M1206" s="57" t="s">
        <v>65</v>
      </c>
      <c r="N1206" t="s">
        <v>65</v>
      </c>
      <c r="O1206" t="s">
        <v>65</v>
      </c>
    </row>
    <row r="1207" spans="4:15" x14ac:dyDescent="0.2">
      <c r="D1207" s="61" t="str">
        <f t="shared" si="1170"/>
        <v/>
      </c>
      <c r="I1207" s="70" t="str">
        <f>IF(IF(A1207='Date du mois'!$B$4,A1207,"")=0,"",IF(A1207='Date du mois'!$B$4,A1207,""))</f>
        <v/>
      </c>
      <c r="J1207" s="80" t="str">
        <f t="shared" ref="J1207:K1207" si="1225">IF(I1207&lt;&gt;"",B1207,"")</f>
        <v/>
      </c>
      <c r="K1207" s="80" t="str">
        <f t="shared" si="1225"/>
        <v/>
      </c>
      <c r="M1207" s="57" t="s">
        <v>65</v>
      </c>
      <c r="N1207" t="s">
        <v>65</v>
      </c>
      <c r="O1207" t="s">
        <v>65</v>
      </c>
    </row>
    <row r="1208" spans="4:15" x14ac:dyDescent="0.2">
      <c r="D1208" s="61" t="str">
        <f t="shared" si="1170"/>
        <v/>
      </c>
      <c r="I1208" s="70" t="str">
        <f>IF(IF(A1208='Date du mois'!$B$4,A1208,"")=0,"",IF(A1208='Date du mois'!$B$4,A1208,""))</f>
        <v/>
      </c>
      <c r="J1208" s="80" t="str">
        <f t="shared" ref="J1208:K1208" si="1226">IF(I1208&lt;&gt;"",B1208,"")</f>
        <v/>
      </c>
      <c r="K1208" s="80" t="str">
        <f t="shared" si="1226"/>
        <v/>
      </c>
      <c r="M1208" s="57" t="s">
        <v>65</v>
      </c>
      <c r="N1208" t="s">
        <v>65</v>
      </c>
      <c r="O1208" t="s">
        <v>65</v>
      </c>
    </row>
    <row r="1209" spans="4:15" x14ac:dyDescent="0.2">
      <c r="D1209" s="61" t="str">
        <f t="shared" si="1170"/>
        <v/>
      </c>
      <c r="I1209" s="70" t="str">
        <f>IF(IF(A1209='Date du mois'!$B$4,A1209,"")=0,"",IF(A1209='Date du mois'!$B$4,A1209,""))</f>
        <v/>
      </c>
      <c r="J1209" s="80" t="str">
        <f t="shared" ref="J1209:K1209" si="1227">IF(I1209&lt;&gt;"",B1209,"")</f>
        <v/>
      </c>
      <c r="K1209" s="80" t="str">
        <f t="shared" si="1227"/>
        <v/>
      </c>
      <c r="M1209" s="57" t="s">
        <v>65</v>
      </c>
      <c r="N1209" t="s">
        <v>65</v>
      </c>
      <c r="O1209" t="s">
        <v>65</v>
      </c>
    </row>
    <row r="1210" spans="4:15" x14ac:dyDescent="0.2">
      <c r="D1210" s="61" t="str">
        <f t="shared" si="1170"/>
        <v/>
      </c>
      <c r="I1210" s="70" t="str">
        <f>IF(IF(A1210='Date du mois'!$B$4,A1210,"")=0,"",IF(A1210='Date du mois'!$B$4,A1210,""))</f>
        <v/>
      </c>
      <c r="J1210" s="80" t="str">
        <f t="shared" ref="J1210:K1210" si="1228">IF(I1210&lt;&gt;"",B1210,"")</f>
        <v/>
      </c>
      <c r="K1210" s="80" t="str">
        <f t="shared" si="1228"/>
        <v/>
      </c>
      <c r="M1210" s="57" t="s">
        <v>65</v>
      </c>
      <c r="N1210" t="s">
        <v>65</v>
      </c>
      <c r="O1210" t="s">
        <v>65</v>
      </c>
    </row>
    <row r="1211" spans="4:15" x14ac:dyDescent="0.2">
      <c r="D1211" s="61" t="str">
        <f t="shared" si="1170"/>
        <v/>
      </c>
      <c r="I1211" s="70" t="str">
        <f>IF(IF(A1211='Date du mois'!$B$4,A1211,"")=0,"",IF(A1211='Date du mois'!$B$4,A1211,""))</f>
        <v/>
      </c>
      <c r="J1211" s="80" t="str">
        <f t="shared" ref="J1211:K1211" si="1229">IF(I1211&lt;&gt;"",B1211,"")</f>
        <v/>
      </c>
      <c r="K1211" s="80" t="str">
        <f t="shared" si="1229"/>
        <v/>
      </c>
      <c r="M1211" s="57" t="s">
        <v>65</v>
      </c>
      <c r="N1211" t="s">
        <v>65</v>
      </c>
      <c r="O1211" t="s">
        <v>65</v>
      </c>
    </row>
    <row r="1212" spans="4:15" x14ac:dyDescent="0.2">
      <c r="D1212" s="61" t="str">
        <f t="shared" si="1170"/>
        <v/>
      </c>
      <c r="I1212" s="70" t="str">
        <f>IF(IF(A1212='Date du mois'!$B$4,A1212,"")=0,"",IF(A1212='Date du mois'!$B$4,A1212,""))</f>
        <v/>
      </c>
      <c r="J1212" s="80" t="str">
        <f t="shared" ref="J1212:K1212" si="1230">IF(I1212&lt;&gt;"",B1212,"")</f>
        <v/>
      </c>
      <c r="K1212" s="80" t="str">
        <f t="shared" si="1230"/>
        <v/>
      </c>
      <c r="M1212" s="57" t="s">
        <v>65</v>
      </c>
      <c r="N1212" t="s">
        <v>65</v>
      </c>
      <c r="O1212" t="s">
        <v>65</v>
      </c>
    </row>
    <row r="1213" spans="4:15" x14ac:dyDescent="0.2">
      <c r="D1213" s="61" t="str">
        <f t="shared" si="1170"/>
        <v/>
      </c>
      <c r="I1213" s="70" t="str">
        <f>IF(IF(A1213='Date du mois'!$B$4,A1213,"")=0,"",IF(A1213='Date du mois'!$B$4,A1213,""))</f>
        <v/>
      </c>
      <c r="J1213" s="80" t="str">
        <f t="shared" ref="J1213:K1213" si="1231">IF(I1213&lt;&gt;"",B1213,"")</f>
        <v/>
      </c>
      <c r="K1213" s="80" t="str">
        <f t="shared" si="1231"/>
        <v/>
      </c>
      <c r="M1213" s="57" t="s">
        <v>65</v>
      </c>
      <c r="N1213" t="s">
        <v>65</v>
      </c>
      <c r="O1213" t="s">
        <v>65</v>
      </c>
    </row>
    <row r="1214" spans="4:15" x14ac:dyDescent="0.2">
      <c r="D1214" s="61" t="str">
        <f t="shared" si="1170"/>
        <v/>
      </c>
      <c r="I1214" s="70" t="str">
        <f>IF(IF(A1214='Date du mois'!$B$4,A1214,"")=0,"",IF(A1214='Date du mois'!$B$4,A1214,""))</f>
        <v/>
      </c>
      <c r="J1214" s="80" t="str">
        <f t="shared" ref="J1214:K1214" si="1232">IF(I1214&lt;&gt;"",B1214,"")</f>
        <v/>
      </c>
      <c r="K1214" s="80" t="str">
        <f t="shared" si="1232"/>
        <v/>
      </c>
      <c r="M1214" s="57" t="s">
        <v>65</v>
      </c>
      <c r="N1214" t="s">
        <v>65</v>
      </c>
      <c r="O1214" t="s">
        <v>65</v>
      </c>
    </row>
    <row r="1215" spans="4:15" x14ac:dyDescent="0.2">
      <c r="D1215" s="61" t="str">
        <f t="shared" si="1170"/>
        <v/>
      </c>
      <c r="I1215" s="70" t="str">
        <f>IF(IF(A1215='Date du mois'!$B$4,A1215,"")=0,"",IF(A1215='Date du mois'!$B$4,A1215,""))</f>
        <v/>
      </c>
      <c r="J1215" s="80" t="str">
        <f t="shared" ref="J1215:K1215" si="1233">IF(I1215&lt;&gt;"",B1215,"")</f>
        <v/>
      </c>
      <c r="K1215" s="80" t="str">
        <f t="shared" si="1233"/>
        <v/>
      </c>
      <c r="M1215" s="57" t="s">
        <v>65</v>
      </c>
      <c r="N1215" t="s">
        <v>65</v>
      </c>
      <c r="O1215" t="s">
        <v>65</v>
      </c>
    </row>
    <row r="1216" spans="4:15" x14ac:dyDescent="0.2">
      <c r="D1216" s="61" t="str">
        <f t="shared" si="1170"/>
        <v/>
      </c>
      <c r="I1216" s="70" t="str">
        <f>IF(IF(A1216='Date du mois'!$B$4,A1216,"")=0,"",IF(A1216='Date du mois'!$B$4,A1216,""))</f>
        <v/>
      </c>
      <c r="J1216" s="80" t="str">
        <f t="shared" ref="J1216:K1216" si="1234">IF(I1216&lt;&gt;"",B1216,"")</f>
        <v/>
      </c>
      <c r="K1216" s="80" t="str">
        <f t="shared" si="1234"/>
        <v/>
      </c>
      <c r="M1216" s="57" t="s">
        <v>65</v>
      </c>
      <c r="N1216" t="s">
        <v>65</v>
      </c>
      <c r="O1216" t="s">
        <v>65</v>
      </c>
    </row>
    <row r="1217" spans="4:15" x14ac:dyDescent="0.2">
      <c r="D1217" s="61" t="str">
        <f t="shared" ref="D1217:D1280" si="1235">IF(C1217&lt;&gt;"",1,"")</f>
        <v/>
      </c>
      <c r="I1217" s="70" t="str">
        <f>IF(IF(A1217='Date du mois'!$B$4,A1217,"")=0,"",IF(A1217='Date du mois'!$B$4,A1217,""))</f>
        <v/>
      </c>
      <c r="J1217" s="80" t="str">
        <f t="shared" ref="J1217:K1217" si="1236">IF(I1217&lt;&gt;"",B1217,"")</f>
        <v/>
      </c>
      <c r="K1217" s="80" t="str">
        <f t="shared" si="1236"/>
        <v/>
      </c>
      <c r="M1217" s="57" t="s">
        <v>65</v>
      </c>
      <c r="N1217" t="s">
        <v>65</v>
      </c>
      <c r="O1217" t="s">
        <v>65</v>
      </c>
    </row>
    <row r="1218" spans="4:15" x14ac:dyDescent="0.2">
      <c r="D1218" s="61" t="str">
        <f t="shared" si="1235"/>
        <v/>
      </c>
      <c r="I1218" s="70" t="str">
        <f>IF(IF(A1218='Date du mois'!$B$4,A1218,"")=0,"",IF(A1218='Date du mois'!$B$4,A1218,""))</f>
        <v/>
      </c>
      <c r="J1218" s="80" t="str">
        <f t="shared" ref="J1218:K1218" si="1237">IF(I1218&lt;&gt;"",B1218,"")</f>
        <v/>
      </c>
      <c r="K1218" s="80" t="str">
        <f t="shared" si="1237"/>
        <v/>
      </c>
      <c r="M1218" s="57" t="s">
        <v>65</v>
      </c>
      <c r="N1218" t="s">
        <v>65</v>
      </c>
      <c r="O1218" t="s">
        <v>65</v>
      </c>
    </row>
    <row r="1219" spans="4:15" x14ac:dyDescent="0.2">
      <c r="D1219" s="61" t="str">
        <f t="shared" si="1235"/>
        <v/>
      </c>
      <c r="I1219" s="70" t="str">
        <f>IF(IF(A1219='Date du mois'!$B$4,A1219,"")=0,"",IF(A1219='Date du mois'!$B$4,A1219,""))</f>
        <v/>
      </c>
      <c r="J1219" s="80" t="str">
        <f t="shared" ref="J1219:K1219" si="1238">IF(I1219&lt;&gt;"",B1219,"")</f>
        <v/>
      </c>
      <c r="K1219" s="80" t="str">
        <f t="shared" si="1238"/>
        <v/>
      </c>
      <c r="M1219" s="57" t="s">
        <v>65</v>
      </c>
      <c r="N1219" t="s">
        <v>65</v>
      </c>
      <c r="O1219" t="s">
        <v>65</v>
      </c>
    </row>
    <row r="1220" spans="4:15" x14ac:dyDescent="0.2">
      <c r="D1220" s="61" t="str">
        <f t="shared" si="1235"/>
        <v/>
      </c>
      <c r="I1220" s="70" t="str">
        <f>IF(IF(A1220='Date du mois'!$B$4,A1220,"")=0,"",IF(A1220='Date du mois'!$B$4,A1220,""))</f>
        <v/>
      </c>
      <c r="J1220" s="80" t="str">
        <f t="shared" ref="J1220:K1220" si="1239">IF(I1220&lt;&gt;"",B1220,"")</f>
        <v/>
      </c>
      <c r="K1220" s="80" t="str">
        <f t="shared" si="1239"/>
        <v/>
      </c>
      <c r="M1220" s="57" t="s">
        <v>65</v>
      </c>
      <c r="N1220" t="s">
        <v>65</v>
      </c>
      <c r="O1220" t="s">
        <v>65</v>
      </c>
    </row>
    <row r="1221" spans="4:15" x14ac:dyDescent="0.2">
      <c r="D1221" s="61" t="str">
        <f t="shared" si="1235"/>
        <v/>
      </c>
      <c r="I1221" s="70" t="str">
        <f>IF(IF(A1221='Date du mois'!$B$4,A1221,"")=0,"",IF(A1221='Date du mois'!$B$4,A1221,""))</f>
        <v/>
      </c>
      <c r="J1221" s="80" t="str">
        <f t="shared" ref="J1221:K1221" si="1240">IF(I1221&lt;&gt;"",B1221,"")</f>
        <v/>
      </c>
      <c r="K1221" s="80" t="str">
        <f t="shared" si="1240"/>
        <v/>
      </c>
      <c r="M1221" s="57" t="s">
        <v>65</v>
      </c>
      <c r="N1221" t="s">
        <v>65</v>
      </c>
      <c r="O1221" t="s">
        <v>65</v>
      </c>
    </row>
    <row r="1222" spans="4:15" x14ac:dyDescent="0.2">
      <c r="D1222" s="61" t="str">
        <f t="shared" si="1235"/>
        <v/>
      </c>
      <c r="I1222" s="70" t="str">
        <f>IF(IF(A1222='Date du mois'!$B$4,A1222,"")=0,"",IF(A1222='Date du mois'!$B$4,A1222,""))</f>
        <v/>
      </c>
      <c r="J1222" s="80" t="str">
        <f t="shared" ref="J1222:K1222" si="1241">IF(I1222&lt;&gt;"",B1222,"")</f>
        <v/>
      </c>
      <c r="K1222" s="80" t="str">
        <f t="shared" si="1241"/>
        <v/>
      </c>
      <c r="M1222" s="57" t="s">
        <v>65</v>
      </c>
      <c r="N1222" t="s">
        <v>65</v>
      </c>
      <c r="O1222" t="s">
        <v>65</v>
      </c>
    </row>
    <row r="1223" spans="4:15" x14ac:dyDescent="0.2">
      <c r="D1223" s="61" t="str">
        <f t="shared" si="1235"/>
        <v/>
      </c>
      <c r="I1223" s="70" t="str">
        <f>IF(IF(A1223='Date du mois'!$B$4,A1223,"")=0,"",IF(A1223='Date du mois'!$B$4,A1223,""))</f>
        <v/>
      </c>
      <c r="J1223" s="80" t="str">
        <f t="shared" ref="J1223:K1223" si="1242">IF(I1223&lt;&gt;"",B1223,"")</f>
        <v/>
      </c>
      <c r="K1223" s="80" t="str">
        <f t="shared" si="1242"/>
        <v/>
      </c>
      <c r="M1223" s="57" t="s">
        <v>65</v>
      </c>
      <c r="N1223" t="s">
        <v>65</v>
      </c>
      <c r="O1223" t="s">
        <v>65</v>
      </c>
    </row>
    <row r="1224" spans="4:15" x14ac:dyDescent="0.2">
      <c r="D1224" s="61" t="str">
        <f t="shared" si="1235"/>
        <v/>
      </c>
      <c r="I1224" s="70" t="str">
        <f>IF(IF(A1224='Date du mois'!$B$4,A1224,"")=0,"",IF(A1224='Date du mois'!$B$4,A1224,""))</f>
        <v/>
      </c>
      <c r="J1224" s="80" t="str">
        <f t="shared" ref="J1224:K1224" si="1243">IF(I1224&lt;&gt;"",B1224,"")</f>
        <v/>
      </c>
      <c r="K1224" s="80" t="str">
        <f t="shared" si="1243"/>
        <v/>
      </c>
      <c r="M1224" s="57" t="s">
        <v>65</v>
      </c>
      <c r="N1224" t="s">
        <v>65</v>
      </c>
      <c r="O1224" t="s">
        <v>65</v>
      </c>
    </row>
    <row r="1225" spans="4:15" x14ac:dyDescent="0.2">
      <c r="D1225" s="61" t="str">
        <f t="shared" si="1235"/>
        <v/>
      </c>
      <c r="I1225" s="70" t="str">
        <f>IF(IF(A1225='Date du mois'!$B$4,A1225,"")=0,"",IF(A1225='Date du mois'!$B$4,A1225,""))</f>
        <v/>
      </c>
      <c r="J1225" s="80" t="str">
        <f t="shared" ref="J1225:K1225" si="1244">IF(I1225&lt;&gt;"",B1225,"")</f>
        <v/>
      </c>
      <c r="K1225" s="80" t="str">
        <f t="shared" si="1244"/>
        <v/>
      </c>
      <c r="M1225" s="57" t="s">
        <v>65</v>
      </c>
      <c r="N1225" t="s">
        <v>65</v>
      </c>
      <c r="O1225" t="s">
        <v>65</v>
      </c>
    </row>
    <row r="1226" spans="4:15" x14ac:dyDescent="0.2">
      <c r="D1226" s="61" t="str">
        <f t="shared" si="1235"/>
        <v/>
      </c>
      <c r="I1226" s="70" t="str">
        <f>IF(IF(A1226='Date du mois'!$B$4,A1226,"")=0,"",IF(A1226='Date du mois'!$B$4,A1226,""))</f>
        <v/>
      </c>
      <c r="J1226" s="80" t="str">
        <f t="shared" ref="J1226:K1226" si="1245">IF(I1226&lt;&gt;"",B1226,"")</f>
        <v/>
      </c>
      <c r="K1226" s="80" t="str">
        <f t="shared" si="1245"/>
        <v/>
      </c>
      <c r="M1226" s="57" t="s">
        <v>65</v>
      </c>
      <c r="N1226" t="s">
        <v>65</v>
      </c>
      <c r="O1226" t="s">
        <v>65</v>
      </c>
    </row>
    <row r="1227" spans="4:15" x14ac:dyDescent="0.2">
      <c r="D1227" s="61" t="str">
        <f t="shared" si="1235"/>
        <v/>
      </c>
      <c r="I1227" s="70" t="str">
        <f>IF(IF(A1227='Date du mois'!$B$4,A1227,"")=0,"",IF(A1227='Date du mois'!$B$4,A1227,""))</f>
        <v/>
      </c>
      <c r="J1227" s="80" t="str">
        <f t="shared" ref="J1227:K1227" si="1246">IF(I1227&lt;&gt;"",B1227,"")</f>
        <v/>
      </c>
      <c r="K1227" s="80" t="str">
        <f t="shared" si="1246"/>
        <v/>
      </c>
      <c r="M1227" s="57" t="s">
        <v>65</v>
      </c>
      <c r="N1227" t="s">
        <v>65</v>
      </c>
      <c r="O1227" t="s">
        <v>65</v>
      </c>
    </row>
    <row r="1228" spans="4:15" x14ac:dyDescent="0.2">
      <c r="D1228" s="61" t="str">
        <f t="shared" si="1235"/>
        <v/>
      </c>
      <c r="I1228" s="70" t="str">
        <f>IF(IF(A1228='Date du mois'!$B$4,A1228,"")=0,"",IF(A1228='Date du mois'!$B$4,A1228,""))</f>
        <v/>
      </c>
      <c r="J1228" s="80" t="str">
        <f t="shared" ref="J1228:K1228" si="1247">IF(I1228&lt;&gt;"",B1228,"")</f>
        <v/>
      </c>
      <c r="K1228" s="80" t="str">
        <f t="shared" si="1247"/>
        <v/>
      </c>
      <c r="M1228" s="57" t="s">
        <v>65</v>
      </c>
      <c r="N1228" t="s">
        <v>65</v>
      </c>
      <c r="O1228" t="s">
        <v>65</v>
      </c>
    </row>
    <row r="1229" spans="4:15" x14ac:dyDescent="0.2">
      <c r="D1229" s="61" t="str">
        <f t="shared" si="1235"/>
        <v/>
      </c>
      <c r="I1229" s="70" t="str">
        <f>IF(IF(A1229='Date du mois'!$B$4,A1229,"")=0,"",IF(A1229='Date du mois'!$B$4,A1229,""))</f>
        <v/>
      </c>
      <c r="J1229" s="80" t="str">
        <f t="shared" ref="J1229:K1229" si="1248">IF(I1229&lt;&gt;"",B1229,"")</f>
        <v/>
      </c>
      <c r="K1229" s="80" t="str">
        <f t="shared" si="1248"/>
        <v/>
      </c>
      <c r="M1229" s="57" t="s">
        <v>65</v>
      </c>
      <c r="N1229" t="s">
        <v>65</v>
      </c>
      <c r="O1229" t="s">
        <v>65</v>
      </c>
    </row>
    <row r="1230" spans="4:15" x14ac:dyDescent="0.2">
      <c r="D1230" s="61" t="str">
        <f t="shared" si="1235"/>
        <v/>
      </c>
      <c r="I1230" s="70" t="str">
        <f>IF(IF(A1230='Date du mois'!$B$4,A1230,"")=0,"",IF(A1230='Date du mois'!$B$4,A1230,""))</f>
        <v/>
      </c>
      <c r="J1230" s="80" t="str">
        <f t="shared" ref="J1230:K1230" si="1249">IF(I1230&lt;&gt;"",B1230,"")</f>
        <v/>
      </c>
      <c r="K1230" s="80" t="str">
        <f t="shared" si="1249"/>
        <v/>
      </c>
      <c r="M1230" s="57" t="s">
        <v>65</v>
      </c>
      <c r="N1230" t="s">
        <v>65</v>
      </c>
      <c r="O1230" t="s">
        <v>65</v>
      </c>
    </row>
    <row r="1231" spans="4:15" x14ac:dyDescent="0.2">
      <c r="D1231" s="61" t="str">
        <f t="shared" si="1235"/>
        <v/>
      </c>
      <c r="I1231" s="70" t="str">
        <f>IF(IF(A1231='Date du mois'!$B$4,A1231,"")=0,"",IF(A1231='Date du mois'!$B$4,A1231,""))</f>
        <v/>
      </c>
      <c r="J1231" s="80" t="str">
        <f t="shared" ref="J1231:K1231" si="1250">IF(I1231&lt;&gt;"",B1231,"")</f>
        <v/>
      </c>
      <c r="K1231" s="80" t="str">
        <f t="shared" si="1250"/>
        <v/>
      </c>
      <c r="M1231" s="57" t="s">
        <v>65</v>
      </c>
      <c r="N1231" t="s">
        <v>65</v>
      </c>
      <c r="O1231" t="s">
        <v>65</v>
      </c>
    </row>
    <row r="1232" spans="4:15" x14ac:dyDescent="0.2">
      <c r="D1232" s="61" t="str">
        <f t="shared" si="1235"/>
        <v/>
      </c>
      <c r="I1232" s="70" t="str">
        <f>IF(IF(A1232='Date du mois'!$B$4,A1232,"")=0,"",IF(A1232='Date du mois'!$B$4,A1232,""))</f>
        <v/>
      </c>
      <c r="J1232" s="80" t="str">
        <f t="shared" ref="J1232:K1232" si="1251">IF(I1232&lt;&gt;"",B1232,"")</f>
        <v/>
      </c>
      <c r="K1232" s="80" t="str">
        <f t="shared" si="1251"/>
        <v/>
      </c>
      <c r="M1232" s="57" t="s">
        <v>65</v>
      </c>
      <c r="N1232" t="s">
        <v>65</v>
      </c>
      <c r="O1232" t="s">
        <v>65</v>
      </c>
    </row>
    <row r="1233" spans="4:15" x14ac:dyDescent="0.2">
      <c r="D1233" s="61" t="str">
        <f t="shared" si="1235"/>
        <v/>
      </c>
      <c r="I1233" s="70" t="str">
        <f>IF(IF(A1233='Date du mois'!$B$4,A1233,"")=0,"",IF(A1233='Date du mois'!$B$4,A1233,""))</f>
        <v/>
      </c>
      <c r="J1233" s="80" t="str">
        <f t="shared" ref="J1233:K1233" si="1252">IF(I1233&lt;&gt;"",B1233,"")</f>
        <v/>
      </c>
      <c r="K1233" s="80" t="str">
        <f t="shared" si="1252"/>
        <v/>
      </c>
      <c r="M1233" s="57" t="s">
        <v>65</v>
      </c>
      <c r="N1233" t="s">
        <v>65</v>
      </c>
      <c r="O1233" t="s">
        <v>65</v>
      </c>
    </row>
    <row r="1234" spans="4:15" x14ac:dyDescent="0.2">
      <c r="D1234" s="61" t="str">
        <f t="shared" si="1235"/>
        <v/>
      </c>
      <c r="I1234" s="70" t="str">
        <f>IF(IF(A1234='Date du mois'!$B$4,A1234,"")=0,"",IF(A1234='Date du mois'!$B$4,A1234,""))</f>
        <v/>
      </c>
      <c r="J1234" s="80" t="str">
        <f t="shared" ref="J1234:K1234" si="1253">IF(I1234&lt;&gt;"",B1234,"")</f>
        <v/>
      </c>
      <c r="K1234" s="80" t="str">
        <f t="shared" si="1253"/>
        <v/>
      </c>
      <c r="M1234" s="57" t="s">
        <v>65</v>
      </c>
      <c r="N1234" t="s">
        <v>65</v>
      </c>
      <c r="O1234" t="s">
        <v>65</v>
      </c>
    </row>
    <row r="1235" spans="4:15" x14ac:dyDescent="0.2">
      <c r="D1235" s="61" t="str">
        <f t="shared" si="1235"/>
        <v/>
      </c>
      <c r="I1235" s="70" t="str">
        <f>IF(IF(A1235='Date du mois'!$B$4,A1235,"")=0,"",IF(A1235='Date du mois'!$B$4,A1235,""))</f>
        <v/>
      </c>
      <c r="J1235" s="80" t="str">
        <f t="shared" ref="J1235:K1235" si="1254">IF(I1235&lt;&gt;"",B1235,"")</f>
        <v/>
      </c>
      <c r="K1235" s="80" t="str">
        <f t="shared" si="1254"/>
        <v/>
      </c>
      <c r="M1235" s="57" t="s">
        <v>65</v>
      </c>
      <c r="N1235" t="s">
        <v>65</v>
      </c>
      <c r="O1235" t="s">
        <v>65</v>
      </c>
    </row>
    <row r="1236" spans="4:15" x14ac:dyDescent="0.2">
      <c r="D1236" s="61" t="str">
        <f t="shared" si="1235"/>
        <v/>
      </c>
      <c r="I1236" s="70" t="str">
        <f>IF(IF(A1236='Date du mois'!$B$4,A1236,"")=0,"",IF(A1236='Date du mois'!$B$4,A1236,""))</f>
        <v/>
      </c>
      <c r="J1236" s="80" t="str">
        <f t="shared" ref="J1236:K1236" si="1255">IF(I1236&lt;&gt;"",B1236,"")</f>
        <v/>
      </c>
      <c r="K1236" s="80" t="str">
        <f t="shared" si="1255"/>
        <v/>
      </c>
      <c r="M1236" s="57" t="s">
        <v>65</v>
      </c>
      <c r="N1236" t="s">
        <v>65</v>
      </c>
      <c r="O1236" t="s">
        <v>65</v>
      </c>
    </row>
    <row r="1237" spans="4:15" x14ac:dyDescent="0.2">
      <c r="D1237" s="61" t="str">
        <f t="shared" si="1235"/>
        <v/>
      </c>
      <c r="I1237" s="70" t="str">
        <f>IF(IF(A1237='Date du mois'!$B$4,A1237,"")=0,"",IF(A1237='Date du mois'!$B$4,A1237,""))</f>
        <v/>
      </c>
      <c r="J1237" s="80" t="str">
        <f t="shared" ref="J1237:K1237" si="1256">IF(I1237&lt;&gt;"",B1237,"")</f>
        <v/>
      </c>
      <c r="K1237" s="80" t="str">
        <f t="shared" si="1256"/>
        <v/>
      </c>
      <c r="M1237" s="57" t="s">
        <v>65</v>
      </c>
      <c r="N1237" t="s">
        <v>65</v>
      </c>
      <c r="O1237" t="s">
        <v>65</v>
      </c>
    </row>
    <row r="1238" spans="4:15" x14ac:dyDescent="0.2">
      <c r="D1238" s="61" t="str">
        <f t="shared" si="1235"/>
        <v/>
      </c>
      <c r="I1238" s="70" t="str">
        <f>IF(IF(A1238='Date du mois'!$B$4,A1238,"")=0,"",IF(A1238='Date du mois'!$B$4,A1238,""))</f>
        <v/>
      </c>
      <c r="J1238" s="80" t="str">
        <f t="shared" ref="J1238:K1238" si="1257">IF(I1238&lt;&gt;"",B1238,"")</f>
        <v/>
      </c>
      <c r="K1238" s="80" t="str">
        <f t="shared" si="1257"/>
        <v/>
      </c>
      <c r="M1238" s="57" t="s">
        <v>65</v>
      </c>
      <c r="N1238" t="s">
        <v>65</v>
      </c>
      <c r="O1238" t="s">
        <v>65</v>
      </c>
    </row>
    <row r="1239" spans="4:15" x14ac:dyDescent="0.2">
      <c r="D1239" s="61" t="str">
        <f t="shared" si="1235"/>
        <v/>
      </c>
      <c r="I1239" s="70" t="str">
        <f>IF(IF(A1239='Date du mois'!$B$4,A1239,"")=0,"",IF(A1239='Date du mois'!$B$4,A1239,""))</f>
        <v/>
      </c>
      <c r="J1239" s="80" t="str">
        <f t="shared" ref="J1239:K1239" si="1258">IF(I1239&lt;&gt;"",B1239,"")</f>
        <v/>
      </c>
      <c r="K1239" s="80" t="str">
        <f t="shared" si="1258"/>
        <v/>
      </c>
      <c r="M1239" s="57" t="s">
        <v>65</v>
      </c>
      <c r="N1239" t="s">
        <v>65</v>
      </c>
      <c r="O1239" t="s">
        <v>65</v>
      </c>
    </row>
    <row r="1240" spans="4:15" x14ac:dyDescent="0.2">
      <c r="D1240" s="61" t="str">
        <f t="shared" si="1235"/>
        <v/>
      </c>
      <c r="I1240" s="70" t="str">
        <f>IF(IF(A1240='Date du mois'!$B$4,A1240,"")=0,"",IF(A1240='Date du mois'!$B$4,A1240,""))</f>
        <v/>
      </c>
      <c r="J1240" s="80" t="str">
        <f t="shared" ref="J1240:K1240" si="1259">IF(I1240&lt;&gt;"",B1240,"")</f>
        <v/>
      </c>
      <c r="K1240" s="80" t="str">
        <f t="shared" si="1259"/>
        <v/>
      </c>
      <c r="M1240" s="57" t="s">
        <v>65</v>
      </c>
      <c r="N1240" t="s">
        <v>65</v>
      </c>
      <c r="O1240" t="s">
        <v>65</v>
      </c>
    </row>
    <row r="1241" spans="4:15" x14ac:dyDescent="0.2">
      <c r="D1241" s="61" t="str">
        <f t="shared" si="1235"/>
        <v/>
      </c>
      <c r="I1241" s="70" t="str">
        <f>IF(IF(A1241='Date du mois'!$B$4,A1241,"")=0,"",IF(A1241='Date du mois'!$B$4,A1241,""))</f>
        <v/>
      </c>
      <c r="J1241" s="80" t="str">
        <f t="shared" ref="J1241:K1241" si="1260">IF(I1241&lt;&gt;"",B1241,"")</f>
        <v/>
      </c>
      <c r="K1241" s="80" t="str">
        <f t="shared" si="1260"/>
        <v/>
      </c>
      <c r="M1241" s="57" t="s">
        <v>65</v>
      </c>
      <c r="N1241" t="s">
        <v>65</v>
      </c>
      <c r="O1241" t="s">
        <v>65</v>
      </c>
    </row>
    <row r="1242" spans="4:15" x14ac:dyDescent="0.2">
      <c r="D1242" s="61" t="str">
        <f t="shared" si="1235"/>
        <v/>
      </c>
      <c r="I1242" s="70" t="str">
        <f>IF(IF(A1242='Date du mois'!$B$4,A1242,"")=0,"",IF(A1242='Date du mois'!$B$4,A1242,""))</f>
        <v/>
      </c>
      <c r="J1242" s="80" t="str">
        <f t="shared" ref="J1242:K1242" si="1261">IF(I1242&lt;&gt;"",B1242,"")</f>
        <v/>
      </c>
      <c r="K1242" s="80" t="str">
        <f t="shared" si="1261"/>
        <v/>
      </c>
      <c r="M1242" s="57" t="s">
        <v>65</v>
      </c>
      <c r="N1242" t="s">
        <v>65</v>
      </c>
      <c r="O1242" t="s">
        <v>65</v>
      </c>
    </row>
    <row r="1243" spans="4:15" x14ac:dyDescent="0.2">
      <c r="D1243" s="61" t="str">
        <f t="shared" si="1235"/>
        <v/>
      </c>
      <c r="I1243" s="70" t="str">
        <f>IF(IF(A1243='Date du mois'!$B$4,A1243,"")=0,"",IF(A1243='Date du mois'!$B$4,A1243,""))</f>
        <v/>
      </c>
      <c r="J1243" s="80" t="str">
        <f t="shared" ref="J1243:K1243" si="1262">IF(I1243&lt;&gt;"",B1243,"")</f>
        <v/>
      </c>
      <c r="K1243" s="80" t="str">
        <f t="shared" si="1262"/>
        <v/>
      </c>
      <c r="M1243" s="57" t="s">
        <v>65</v>
      </c>
      <c r="N1243" t="s">
        <v>65</v>
      </c>
      <c r="O1243" t="s">
        <v>65</v>
      </c>
    </row>
    <row r="1244" spans="4:15" x14ac:dyDescent="0.2">
      <c r="D1244" s="61" t="str">
        <f t="shared" si="1235"/>
        <v/>
      </c>
      <c r="I1244" s="70" t="str">
        <f>IF(IF(A1244='Date du mois'!$B$4,A1244,"")=0,"",IF(A1244='Date du mois'!$B$4,A1244,""))</f>
        <v/>
      </c>
      <c r="J1244" s="80" t="str">
        <f t="shared" ref="J1244:K1244" si="1263">IF(I1244&lt;&gt;"",B1244,"")</f>
        <v/>
      </c>
      <c r="K1244" s="80" t="str">
        <f t="shared" si="1263"/>
        <v/>
      </c>
      <c r="M1244" s="57" t="s">
        <v>65</v>
      </c>
      <c r="N1244" t="s">
        <v>65</v>
      </c>
      <c r="O1244" t="s">
        <v>65</v>
      </c>
    </row>
    <row r="1245" spans="4:15" x14ac:dyDescent="0.2">
      <c r="D1245" s="61" t="str">
        <f t="shared" si="1235"/>
        <v/>
      </c>
      <c r="I1245" s="70" t="str">
        <f>IF(IF(A1245='Date du mois'!$B$4,A1245,"")=0,"",IF(A1245='Date du mois'!$B$4,A1245,""))</f>
        <v/>
      </c>
      <c r="J1245" s="80" t="str">
        <f t="shared" ref="J1245:K1245" si="1264">IF(I1245&lt;&gt;"",B1245,"")</f>
        <v/>
      </c>
      <c r="K1245" s="80" t="str">
        <f t="shared" si="1264"/>
        <v/>
      </c>
      <c r="M1245" s="57" t="s">
        <v>65</v>
      </c>
      <c r="N1245" t="s">
        <v>65</v>
      </c>
      <c r="O1245" t="s">
        <v>65</v>
      </c>
    </row>
    <row r="1246" spans="4:15" x14ac:dyDescent="0.2">
      <c r="D1246" s="61" t="str">
        <f t="shared" si="1235"/>
        <v/>
      </c>
      <c r="I1246" s="70" t="str">
        <f>IF(IF(A1246='Date du mois'!$B$4,A1246,"")=0,"",IF(A1246='Date du mois'!$B$4,A1246,""))</f>
        <v/>
      </c>
      <c r="J1246" s="80" t="str">
        <f t="shared" ref="J1246:K1246" si="1265">IF(I1246&lt;&gt;"",B1246,"")</f>
        <v/>
      </c>
      <c r="K1246" s="80" t="str">
        <f t="shared" si="1265"/>
        <v/>
      </c>
      <c r="M1246" s="57" t="s">
        <v>65</v>
      </c>
      <c r="N1246" t="s">
        <v>65</v>
      </c>
      <c r="O1246" t="s">
        <v>65</v>
      </c>
    </row>
    <row r="1247" spans="4:15" x14ac:dyDescent="0.2">
      <c r="D1247" s="61" t="str">
        <f t="shared" si="1235"/>
        <v/>
      </c>
      <c r="I1247" s="70" t="str">
        <f>IF(IF(A1247='Date du mois'!$B$4,A1247,"")=0,"",IF(A1247='Date du mois'!$B$4,A1247,""))</f>
        <v/>
      </c>
      <c r="J1247" s="80" t="str">
        <f t="shared" ref="J1247:K1247" si="1266">IF(I1247&lt;&gt;"",B1247,"")</f>
        <v/>
      </c>
      <c r="K1247" s="80" t="str">
        <f t="shared" si="1266"/>
        <v/>
      </c>
      <c r="M1247" s="57" t="s">
        <v>65</v>
      </c>
      <c r="N1247" t="s">
        <v>65</v>
      </c>
      <c r="O1247" t="s">
        <v>65</v>
      </c>
    </row>
    <row r="1248" spans="4:15" x14ac:dyDescent="0.2">
      <c r="D1248" s="61" t="str">
        <f t="shared" si="1235"/>
        <v/>
      </c>
      <c r="I1248" s="70" t="str">
        <f>IF(IF(A1248='Date du mois'!$B$4,A1248,"")=0,"",IF(A1248='Date du mois'!$B$4,A1248,""))</f>
        <v/>
      </c>
      <c r="J1248" s="80" t="str">
        <f t="shared" ref="J1248:K1248" si="1267">IF(I1248&lt;&gt;"",B1248,"")</f>
        <v/>
      </c>
      <c r="K1248" s="80" t="str">
        <f t="shared" si="1267"/>
        <v/>
      </c>
      <c r="M1248" s="57" t="s">
        <v>65</v>
      </c>
      <c r="N1248" t="s">
        <v>65</v>
      </c>
      <c r="O1248" t="s">
        <v>65</v>
      </c>
    </row>
    <row r="1249" spans="4:15" x14ac:dyDescent="0.2">
      <c r="D1249" s="61" t="str">
        <f t="shared" si="1235"/>
        <v/>
      </c>
      <c r="I1249" s="70" t="str">
        <f>IF(IF(A1249='Date du mois'!$B$4,A1249,"")=0,"",IF(A1249='Date du mois'!$B$4,A1249,""))</f>
        <v/>
      </c>
      <c r="J1249" s="80" t="str">
        <f t="shared" ref="J1249:K1249" si="1268">IF(I1249&lt;&gt;"",B1249,"")</f>
        <v/>
      </c>
      <c r="K1249" s="80" t="str">
        <f t="shared" si="1268"/>
        <v/>
      </c>
      <c r="M1249" s="57" t="s">
        <v>65</v>
      </c>
      <c r="N1249" t="s">
        <v>65</v>
      </c>
      <c r="O1249" t="s">
        <v>65</v>
      </c>
    </row>
    <row r="1250" spans="4:15" x14ac:dyDescent="0.2">
      <c r="D1250" s="61" t="str">
        <f t="shared" si="1235"/>
        <v/>
      </c>
      <c r="I1250" s="70" t="str">
        <f>IF(IF(A1250='Date du mois'!$B$4,A1250,"")=0,"",IF(A1250='Date du mois'!$B$4,A1250,""))</f>
        <v/>
      </c>
      <c r="J1250" s="80" t="str">
        <f t="shared" ref="J1250:K1250" si="1269">IF(I1250&lt;&gt;"",B1250,"")</f>
        <v/>
      </c>
      <c r="K1250" s="80" t="str">
        <f t="shared" si="1269"/>
        <v/>
      </c>
      <c r="M1250" s="57" t="s">
        <v>65</v>
      </c>
      <c r="N1250" t="s">
        <v>65</v>
      </c>
      <c r="O1250" t="s">
        <v>65</v>
      </c>
    </row>
    <row r="1251" spans="4:15" x14ac:dyDescent="0.2">
      <c r="D1251" s="61" t="str">
        <f t="shared" si="1235"/>
        <v/>
      </c>
      <c r="I1251" s="70" t="str">
        <f>IF(IF(A1251='Date du mois'!$B$4,A1251,"")=0,"",IF(A1251='Date du mois'!$B$4,A1251,""))</f>
        <v/>
      </c>
      <c r="J1251" s="80" t="str">
        <f t="shared" ref="J1251:K1251" si="1270">IF(I1251&lt;&gt;"",B1251,"")</f>
        <v/>
      </c>
      <c r="K1251" s="80" t="str">
        <f t="shared" si="1270"/>
        <v/>
      </c>
      <c r="M1251" s="57" t="s">
        <v>65</v>
      </c>
      <c r="N1251" t="s">
        <v>65</v>
      </c>
      <c r="O1251" t="s">
        <v>65</v>
      </c>
    </row>
    <row r="1252" spans="4:15" x14ac:dyDescent="0.2">
      <c r="D1252" s="61" t="str">
        <f t="shared" si="1235"/>
        <v/>
      </c>
      <c r="I1252" s="70" t="str">
        <f>IF(IF(A1252='Date du mois'!$B$4,A1252,"")=0,"",IF(A1252='Date du mois'!$B$4,A1252,""))</f>
        <v/>
      </c>
      <c r="J1252" s="80" t="str">
        <f t="shared" ref="J1252:K1252" si="1271">IF(I1252&lt;&gt;"",B1252,"")</f>
        <v/>
      </c>
      <c r="K1252" s="80" t="str">
        <f t="shared" si="1271"/>
        <v/>
      </c>
      <c r="M1252" s="57" t="s">
        <v>65</v>
      </c>
      <c r="N1252" t="s">
        <v>65</v>
      </c>
      <c r="O1252" t="s">
        <v>65</v>
      </c>
    </row>
    <row r="1253" spans="4:15" x14ac:dyDescent="0.2">
      <c r="D1253" s="61" t="str">
        <f t="shared" si="1235"/>
        <v/>
      </c>
      <c r="I1253" s="70" t="str">
        <f>IF(IF(A1253='Date du mois'!$B$4,A1253,"")=0,"",IF(A1253='Date du mois'!$B$4,A1253,""))</f>
        <v/>
      </c>
      <c r="J1253" s="80" t="str">
        <f t="shared" ref="J1253:K1253" si="1272">IF(I1253&lt;&gt;"",B1253,"")</f>
        <v/>
      </c>
      <c r="K1253" s="80" t="str">
        <f t="shared" si="1272"/>
        <v/>
      </c>
      <c r="M1253" s="57" t="s">
        <v>65</v>
      </c>
      <c r="N1253" t="s">
        <v>65</v>
      </c>
      <c r="O1253" t="s">
        <v>65</v>
      </c>
    </row>
    <row r="1254" spans="4:15" x14ac:dyDescent="0.2">
      <c r="D1254" s="61" t="str">
        <f t="shared" si="1235"/>
        <v/>
      </c>
      <c r="I1254" s="70" t="str">
        <f>IF(IF(A1254='Date du mois'!$B$4,A1254,"")=0,"",IF(A1254='Date du mois'!$B$4,A1254,""))</f>
        <v/>
      </c>
      <c r="J1254" s="80" t="str">
        <f t="shared" ref="J1254:K1254" si="1273">IF(I1254&lt;&gt;"",B1254,"")</f>
        <v/>
      </c>
      <c r="K1254" s="80" t="str">
        <f t="shared" si="1273"/>
        <v/>
      </c>
      <c r="M1254" s="57" t="s">
        <v>65</v>
      </c>
      <c r="N1254" t="s">
        <v>65</v>
      </c>
      <c r="O1254" t="s">
        <v>65</v>
      </c>
    </row>
    <row r="1255" spans="4:15" x14ac:dyDescent="0.2">
      <c r="D1255" s="61" t="str">
        <f t="shared" si="1235"/>
        <v/>
      </c>
      <c r="I1255" s="70" t="str">
        <f>IF(IF(A1255='Date du mois'!$B$4,A1255,"")=0,"",IF(A1255='Date du mois'!$B$4,A1255,""))</f>
        <v/>
      </c>
      <c r="J1255" s="80" t="str">
        <f t="shared" ref="J1255:K1255" si="1274">IF(I1255&lt;&gt;"",B1255,"")</f>
        <v/>
      </c>
      <c r="K1255" s="80" t="str">
        <f t="shared" si="1274"/>
        <v/>
      </c>
      <c r="M1255" s="57" t="s">
        <v>65</v>
      </c>
      <c r="N1255" t="s">
        <v>65</v>
      </c>
      <c r="O1255" t="s">
        <v>65</v>
      </c>
    </row>
    <row r="1256" spans="4:15" x14ac:dyDescent="0.2">
      <c r="D1256" s="61" t="str">
        <f t="shared" si="1235"/>
        <v/>
      </c>
      <c r="I1256" s="70" t="str">
        <f>IF(IF(A1256='Date du mois'!$B$4,A1256,"")=0,"",IF(A1256='Date du mois'!$B$4,A1256,""))</f>
        <v/>
      </c>
      <c r="J1256" s="80" t="str">
        <f t="shared" ref="J1256:K1256" si="1275">IF(I1256&lt;&gt;"",B1256,"")</f>
        <v/>
      </c>
      <c r="K1256" s="80" t="str">
        <f t="shared" si="1275"/>
        <v/>
      </c>
      <c r="M1256" s="57" t="s">
        <v>65</v>
      </c>
      <c r="N1256" t="s">
        <v>65</v>
      </c>
      <c r="O1256" t="s">
        <v>65</v>
      </c>
    </row>
    <row r="1257" spans="4:15" x14ac:dyDescent="0.2">
      <c r="D1257" s="61" t="str">
        <f t="shared" si="1235"/>
        <v/>
      </c>
      <c r="I1257" s="70" t="str">
        <f>IF(IF(A1257='Date du mois'!$B$4,A1257,"")=0,"",IF(A1257='Date du mois'!$B$4,A1257,""))</f>
        <v/>
      </c>
      <c r="J1257" s="80" t="str">
        <f t="shared" ref="J1257:K1257" si="1276">IF(I1257&lt;&gt;"",B1257,"")</f>
        <v/>
      </c>
      <c r="K1257" s="80" t="str">
        <f t="shared" si="1276"/>
        <v/>
      </c>
      <c r="M1257" s="57" t="s">
        <v>65</v>
      </c>
      <c r="N1257" t="s">
        <v>65</v>
      </c>
      <c r="O1257" t="s">
        <v>65</v>
      </c>
    </row>
    <row r="1258" spans="4:15" x14ac:dyDescent="0.2">
      <c r="D1258" s="61" t="str">
        <f t="shared" si="1235"/>
        <v/>
      </c>
      <c r="I1258" s="70" t="str">
        <f>IF(IF(A1258='Date du mois'!$B$4,A1258,"")=0,"",IF(A1258='Date du mois'!$B$4,A1258,""))</f>
        <v/>
      </c>
      <c r="J1258" s="80" t="str">
        <f t="shared" ref="J1258:K1258" si="1277">IF(I1258&lt;&gt;"",B1258,"")</f>
        <v/>
      </c>
      <c r="K1258" s="80" t="str">
        <f t="shared" si="1277"/>
        <v/>
      </c>
      <c r="M1258" s="57" t="s">
        <v>65</v>
      </c>
      <c r="N1258" t="s">
        <v>65</v>
      </c>
      <c r="O1258" t="s">
        <v>65</v>
      </c>
    </row>
    <row r="1259" spans="4:15" x14ac:dyDescent="0.2">
      <c r="D1259" s="61" t="str">
        <f t="shared" si="1235"/>
        <v/>
      </c>
      <c r="I1259" s="70" t="str">
        <f>IF(IF(A1259='Date du mois'!$B$4,A1259,"")=0,"",IF(A1259='Date du mois'!$B$4,A1259,""))</f>
        <v/>
      </c>
      <c r="J1259" s="80" t="str">
        <f t="shared" ref="J1259:K1259" si="1278">IF(I1259&lt;&gt;"",B1259,"")</f>
        <v/>
      </c>
      <c r="K1259" s="80" t="str">
        <f t="shared" si="1278"/>
        <v/>
      </c>
      <c r="M1259" s="57" t="s">
        <v>65</v>
      </c>
      <c r="N1259" t="s">
        <v>65</v>
      </c>
      <c r="O1259" t="s">
        <v>65</v>
      </c>
    </row>
    <row r="1260" spans="4:15" x14ac:dyDescent="0.2">
      <c r="D1260" s="61" t="str">
        <f t="shared" si="1235"/>
        <v/>
      </c>
      <c r="I1260" s="70" t="str">
        <f>IF(IF(A1260='Date du mois'!$B$4,A1260,"")=0,"",IF(A1260='Date du mois'!$B$4,A1260,""))</f>
        <v/>
      </c>
      <c r="J1260" s="80" t="str">
        <f t="shared" ref="J1260:K1260" si="1279">IF(I1260&lt;&gt;"",B1260,"")</f>
        <v/>
      </c>
      <c r="K1260" s="80" t="str">
        <f t="shared" si="1279"/>
        <v/>
      </c>
      <c r="M1260" s="57" t="s">
        <v>65</v>
      </c>
      <c r="N1260" t="s">
        <v>65</v>
      </c>
      <c r="O1260" t="s">
        <v>65</v>
      </c>
    </row>
    <row r="1261" spans="4:15" x14ac:dyDescent="0.2">
      <c r="D1261" s="61" t="str">
        <f t="shared" si="1235"/>
        <v/>
      </c>
      <c r="I1261" s="70" t="str">
        <f>IF(IF(A1261='Date du mois'!$B$4,A1261,"")=0,"",IF(A1261='Date du mois'!$B$4,A1261,""))</f>
        <v/>
      </c>
      <c r="J1261" s="80" t="str">
        <f t="shared" ref="J1261:K1261" si="1280">IF(I1261&lt;&gt;"",B1261,"")</f>
        <v/>
      </c>
      <c r="K1261" s="80" t="str">
        <f t="shared" si="1280"/>
        <v/>
      </c>
      <c r="M1261" s="57" t="s">
        <v>65</v>
      </c>
      <c r="N1261" t="s">
        <v>65</v>
      </c>
      <c r="O1261" t="s">
        <v>65</v>
      </c>
    </row>
    <row r="1262" spans="4:15" x14ac:dyDescent="0.2">
      <c r="D1262" s="61" t="str">
        <f t="shared" si="1235"/>
        <v/>
      </c>
      <c r="I1262" s="70" t="str">
        <f>IF(IF(A1262='Date du mois'!$B$4,A1262,"")=0,"",IF(A1262='Date du mois'!$B$4,A1262,""))</f>
        <v/>
      </c>
      <c r="J1262" s="80" t="str">
        <f t="shared" ref="J1262:K1262" si="1281">IF(I1262&lt;&gt;"",B1262,"")</f>
        <v/>
      </c>
      <c r="K1262" s="80" t="str">
        <f t="shared" si="1281"/>
        <v/>
      </c>
      <c r="M1262" s="57" t="s">
        <v>65</v>
      </c>
      <c r="N1262" t="s">
        <v>65</v>
      </c>
      <c r="O1262" t="s">
        <v>65</v>
      </c>
    </row>
    <row r="1263" spans="4:15" x14ac:dyDescent="0.2">
      <c r="D1263" s="61" t="str">
        <f t="shared" si="1235"/>
        <v/>
      </c>
      <c r="I1263" s="70" t="str">
        <f>IF(IF(A1263='Date du mois'!$B$4,A1263,"")=0,"",IF(A1263='Date du mois'!$B$4,A1263,""))</f>
        <v/>
      </c>
      <c r="J1263" s="80" t="str">
        <f t="shared" ref="J1263:K1263" si="1282">IF(I1263&lt;&gt;"",B1263,"")</f>
        <v/>
      </c>
      <c r="K1263" s="80" t="str">
        <f t="shared" si="1282"/>
        <v/>
      </c>
      <c r="M1263" s="57" t="s">
        <v>65</v>
      </c>
      <c r="N1263" t="s">
        <v>65</v>
      </c>
      <c r="O1263" t="s">
        <v>65</v>
      </c>
    </row>
    <row r="1264" spans="4:15" x14ac:dyDescent="0.2">
      <c r="D1264" s="61" t="str">
        <f t="shared" si="1235"/>
        <v/>
      </c>
      <c r="I1264" s="70" t="str">
        <f>IF(IF(A1264='Date du mois'!$B$4,A1264,"")=0,"",IF(A1264='Date du mois'!$B$4,A1264,""))</f>
        <v/>
      </c>
      <c r="J1264" s="80" t="str">
        <f t="shared" ref="J1264:K1264" si="1283">IF(I1264&lt;&gt;"",B1264,"")</f>
        <v/>
      </c>
      <c r="K1264" s="80" t="str">
        <f t="shared" si="1283"/>
        <v/>
      </c>
      <c r="M1264" s="57" t="s">
        <v>65</v>
      </c>
      <c r="N1264" t="s">
        <v>65</v>
      </c>
      <c r="O1264" t="s">
        <v>65</v>
      </c>
    </row>
    <row r="1265" spans="4:15" x14ac:dyDescent="0.2">
      <c r="D1265" s="61" t="str">
        <f t="shared" si="1235"/>
        <v/>
      </c>
      <c r="I1265" s="70" t="str">
        <f>IF(IF(A1265='Date du mois'!$B$4,A1265,"")=0,"",IF(A1265='Date du mois'!$B$4,A1265,""))</f>
        <v/>
      </c>
      <c r="J1265" s="80" t="str">
        <f t="shared" ref="J1265:K1265" si="1284">IF(I1265&lt;&gt;"",B1265,"")</f>
        <v/>
      </c>
      <c r="K1265" s="80" t="str">
        <f t="shared" si="1284"/>
        <v/>
      </c>
      <c r="M1265" s="57" t="s">
        <v>65</v>
      </c>
      <c r="N1265" t="s">
        <v>65</v>
      </c>
      <c r="O1265" t="s">
        <v>65</v>
      </c>
    </row>
    <row r="1266" spans="4:15" x14ac:dyDescent="0.2">
      <c r="D1266" s="61" t="str">
        <f t="shared" si="1235"/>
        <v/>
      </c>
      <c r="I1266" s="70" t="str">
        <f>IF(IF(A1266='Date du mois'!$B$4,A1266,"")=0,"",IF(A1266='Date du mois'!$B$4,A1266,""))</f>
        <v/>
      </c>
      <c r="J1266" s="80" t="str">
        <f t="shared" ref="J1266:K1266" si="1285">IF(I1266&lt;&gt;"",B1266,"")</f>
        <v/>
      </c>
      <c r="K1266" s="80" t="str">
        <f t="shared" si="1285"/>
        <v/>
      </c>
      <c r="M1266" s="57" t="s">
        <v>65</v>
      </c>
      <c r="N1266" t="s">
        <v>65</v>
      </c>
      <c r="O1266" t="s">
        <v>65</v>
      </c>
    </row>
    <row r="1267" spans="4:15" x14ac:dyDescent="0.2">
      <c r="D1267" s="61" t="str">
        <f t="shared" si="1235"/>
        <v/>
      </c>
      <c r="I1267" s="70" t="str">
        <f>IF(IF(A1267='Date du mois'!$B$4,A1267,"")=0,"",IF(A1267='Date du mois'!$B$4,A1267,""))</f>
        <v/>
      </c>
      <c r="J1267" s="80" t="str">
        <f t="shared" ref="J1267:K1267" si="1286">IF(I1267&lt;&gt;"",B1267,"")</f>
        <v/>
      </c>
      <c r="K1267" s="80" t="str">
        <f t="shared" si="1286"/>
        <v/>
      </c>
      <c r="M1267" s="57" t="s">
        <v>65</v>
      </c>
      <c r="N1267" t="s">
        <v>65</v>
      </c>
      <c r="O1267" t="s">
        <v>65</v>
      </c>
    </row>
    <row r="1268" spans="4:15" x14ac:dyDescent="0.2">
      <c r="D1268" s="61" t="str">
        <f t="shared" si="1235"/>
        <v/>
      </c>
      <c r="I1268" s="70" t="str">
        <f>IF(IF(A1268='Date du mois'!$B$4,A1268,"")=0,"",IF(A1268='Date du mois'!$B$4,A1268,""))</f>
        <v/>
      </c>
      <c r="J1268" s="80" t="str">
        <f t="shared" ref="J1268:K1268" si="1287">IF(I1268&lt;&gt;"",B1268,"")</f>
        <v/>
      </c>
      <c r="K1268" s="80" t="str">
        <f t="shared" si="1287"/>
        <v/>
      </c>
      <c r="M1268" s="57" t="s">
        <v>65</v>
      </c>
      <c r="N1268" t="s">
        <v>65</v>
      </c>
      <c r="O1268" t="s">
        <v>65</v>
      </c>
    </row>
    <row r="1269" spans="4:15" x14ac:dyDescent="0.2">
      <c r="D1269" s="61" t="str">
        <f t="shared" si="1235"/>
        <v/>
      </c>
      <c r="I1269" s="70" t="str">
        <f>IF(IF(A1269='Date du mois'!$B$4,A1269,"")=0,"",IF(A1269='Date du mois'!$B$4,A1269,""))</f>
        <v/>
      </c>
      <c r="J1269" s="80" t="str">
        <f t="shared" ref="J1269:K1269" si="1288">IF(I1269&lt;&gt;"",B1269,"")</f>
        <v/>
      </c>
      <c r="K1269" s="80" t="str">
        <f t="shared" si="1288"/>
        <v/>
      </c>
      <c r="M1269" s="57" t="s">
        <v>65</v>
      </c>
      <c r="N1269" t="s">
        <v>65</v>
      </c>
      <c r="O1269" t="s">
        <v>65</v>
      </c>
    </row>
    <row r="1270" spans="4:15" x14ac:dyDescent="0.2">
      <c r="D1270" s="61" t="str">
        <f t="shared" si="1235"/>
        <v/>
      </c>
      <c r="I1270" s="70" t="str">
        <f>IF(IF(A1270='Date du mois'!$B$4,A1270,"")=0,"",IF(A1270='Date du mois'!$B$4,A1270,""))</f>
        <v/>
      </c>
      <c r="J1270" s="80" t="str">
        <f t="shared" ref="J1270:K1270" si="1289">IF(I1270&lt;&gt;"",B1270,"")</f>
        <v/>
      </c>
      <c r="K1270" s="80" t="str">
        <f t="shared" si="1289"/>
        <v/>
      </c>
      <c r="M1270" s="57" t="s">
        <v>65</v>
      </c>
      <c r="N1270" t="s">
        <v>65</v>
      </c>
      <c r="O1270" t="s">
        <v>65</v>
      </c>
    </row>
    <row r="1271" spans="4:15" x14ac:dyDescent="0.2">
      <c r="D1271" s="61" t="str">
        <f t="shared" si="1235"/>
        <v/>
      </c>
      <c r="I1271" s="70" t="str">
        <f>IF(IF(A1271='Date du mois'!$B$4,A1271,"")=0,"",IF(A1271='Date du mois'!$B$4,A1271,""))</f>
        <v/>
      </c>
      <c r="J1271" s="80" t="str">
        <f t="shared" ref="J1271:K1271" si="1290">IF(I1271&lt;&gt;"",B1271,"")</f>
        <v/>
      </c>
      <c r="K1271" s="80" t="str">
        <f t="shared" si="1290"/>
        <v/>
      </c>
      <c r="M1271" s="57" t="s">
        <v>65</v>
      </c>
      <c r="N1271" t="s">
        <v>65</v>
      </c>
      <c r="O1271" t="s">
        <v>65</v>
      </c>
    </row>
    <row r="1272" spans="4:15" x14ac:dyDescent="0.2">
      <c r="D1272" s="61" t="str">
        <f t="shared" si="1235"/>
        <v/>
      </c>
      <c r="I1272" s="70" t="str">
        <f>IF(IF(A1272='Date du mois'!$B$4,A1272,"")=0,"",IF(A1272='Date du mois'!$B$4,A1272,""))</f>
        <v/>
      </c>
      <c r="J1272" s="80" t="str">
        <f t="shared" ref="J1272:K1272" si="1291">IF(I1272&lt;&gt;"",B1272,"")</f>
        <v/>
      </c>
      <c r="K1272" s="80" t="str">
        <f t="shared" si="1291"/>
        <v/>
      </c>
      <c r="M1272" s="57" t="s">
        <v>65</v>
      </c>
      <c r="N1272" t="s">
        <v>65</v>
      </c>
      <c r="O1272" t="s">
        <v>65</v>
      </c>
    </row>
    <row r="1273" spans="4:15" x14ac:dyDescent="0.2">
      <c r="D1273" s="61" t="str">
        <f t="shared" si="1235"/>
        <v/>
      </c>
      <c r="I1273" s="70" t="str">
        <f>IF(IF(A1273='Date du mois'!$B$4,A1273,"")=0,"",IF(A1273='Date du mois'!$B$4,A1273,""))</f>
        <v/>
      </c>
      <c r="J1273" s="80" t="str">
        <f t="shared" ref="J1273:K1273" si="1292">IF(I1273&lt;&gt;"",B1273,"")</f>
        <v/>
      </c>
      <c r="K1273" s="80" t="str">
        <f t="shared" si="1292"/>
        <v/>
      </c>
      <c r="M1273" s="57" t="s">
        <v>65</v>
      </c>
      <c r="N1273" t="s">
        <v>65</v>
      </c>
      <c r="O1273" t="s">
        <v>65</v>
      </c>
    </row>
    <row r="1274" spans="4:15" x14ac:dyDescent="0.2">
      <c r="D1274" s="61" t="str">
        <f t="shared" si="1235"/>
        <v/>
      </c>
      <c r="I1274" s="70" t="str">
        <f>IF(IF(A1274='Date du mois'!$B$4,A1274,"")=0,"",IF(A1274='Date du mois'!$B$4,A1274,""))</f>
        <v/>
      </c>
      <c r="J1274" s="80" t="str">
        <f t="shared" ref="J1274:K1274" si="1293">IF(I1274&lt;&gt;"",B1274,"")</f>
        <v/>
      </c>
      <c r="K1274" s="80" t="str">
        <f t="shared" si="1293"/>
        <v/>
      </c>
      <c r="M1274" s="57" t="s">
        <v>65</v>
      </c>
      <c r="N1274" t="s">
        <v>65</v>
      </c>
      <c r="O1274" t="s">
        <v>65</v>
      </c>
    </row>
    <row r="1275" spans="4:15" x14ac:dyDescent="0.2">
      <c r="D1275" s="61" t="str">
        <f t="shared" si="1235"/>
        <v/>
      </c>
      <c r="I1275" s="70" t="str">
        <f>IF(IF(A1275='Date du mois'!$B$4,A1275,"")=0,"",IF(A1275='Date du mois'!$B$4,A1275,""))</f>
        <v/>
      </c>
      <c r="J1275" s="80" t="str">
        <f t="shared" ref="J1275:K1275" si="1294">IF(I1275&lt;&gt;"",B1275,"")</f>
        <v/>
      </c>
      <c r="K1275" s="80" t="str">
        <f t="shared" si="1294"/>
        <v/>
      </c>
      <c r="M1275" s="57" t="s">
        <v>65</v>
      </c>
      <c r="N1275" t="s">
        <v>65</v>
      </c>
      <c r="O1275" t="s">
        <v>65</v>
      </c>
    </row>
    <row r="1276" spans="4:15" x14ac:dyDescent="0.2">
      <c r="D1276" s="61" t="str">
        <f t="shared" si="1235"/>
        <v/>
      </c>
      <c r="I1276" s="70" t="str">
        <f>IF(IF(A1276='Date du mois'!$B$4,A1276,"")=0,"",IF(A1276='Date du mois'!$B$4,A1276,""))</f>
        <v/>
      </c>
      <c r="J1276" s="80" t="str">
        <f t="shared" ref="J1276:K1276" si="1295">IF(I1276&lt;&gt;"",B1276,"")</f>
        <v/>
      </c>
      <c r="K1276" s="80" t="str">
        <f t="shared" si="1295"/>
        <v/>
      </c>
      <c r="M1276" s="57" t="s">
        <v>65</v>
      </c>
      <c r="N1276" t="s">
        <v>65</v>
      </c>
      <c r="O1276" t="s">
        <v>65</v>
      </c>
    </row>
    <row r="1277" spans="4:15" x14ac:dyDescent="0.2">
      <c r="D1277" s="61" t="str">
        <f t="shared" si="1235"/>
        <v/>
      </c>
      <c r="I1277" s="70" t="str">
        <f>IF(IF(A1277='Date du mois'!$B$4,A1277,"")=0,"",IF(A1277='Date du mois'!$B$4,A1277,""))</f>
        <v/>
      </c>
      <c r="J1277" s="80" t="str">
        <f t="shared" ref="J1277:K1277" si="1296">IF(I1277&lt;&gt;"",B1277,"")</f>
        <v/>
      </c>
      <c r="K1277" s="80" t="str">
        <f t="shared" si="1296"/>
        <v/>
      </c>
      <c r="M1277" s="57" t="s">
        <v>65</v>
      </c>
      <c r="N1277" t="s">
        <v>65</v>
      </c>
      <c r="O1277" t="s">
        <v>65</v>
      </c>
    </row>
    <row r="1278" spans="4:15" x14ac:dyDescent="0.2">
      <c r="D1278" s="61" t="str">
        <f t="shared" si="1235"/>
        <v/>
      </c>
      <c r="I1278" s="70" t="str">
        <f>IF(IF(A1278='Date du mois'!$B$4,A1278,"")=0,"",IF(A1278='Date du mois'!$B$4,A1278,""))</f>
        <v/>
      </c>
      <c r="J1278" s="80" t="str">
        <f t="shared" ref="J1278:K1278" si="1297">IF(I1278&lt;&gt;"",B1278,"")</f>
        <v/>
      </c>
      <c r="K1278" s="80" t="str">
        <f t="shared" si="1297"/>
        <v/>
      </c>
      <c r="M1278" s="57" t="s">
        <v>65</v>
      </c>
      <c r="N1278" t="s">
        <v>65</v>
      </c>
      <c r="O1278" t="s">
        <v>65</v>
      </c>
    </row>
    <row r="1279" spans="4:15" x14ac:dyDescent="0.2">
      <c r="D1279" s="61" t="str">
        <f t="shared" si="1235"/>
        <v/>
      </c>
      <c r="I1279" s="70" t="str">
        <f>IF(IF(A1279='Date du mois'!$B$4,A1279,"")=0,"",IF(A1279='Date du mois'!$B$4,A1279,""))</f>
        <v/>
      </c>
      <c r="J1279" s="80" t="str">
        <f t="shared" ref="J1279:K1279" si="1298">IF(I1279&lt;&gt;"",B1279,"")</f>
        <v/>
      </c>
      <c r="K1279" s="80" t="str">
        <f t="shared" si="1298"/>
        <v/>
      </c>
      <c r="M1279" s="57" t="s">
        <v>65</v>
      </c>
      <c r="N1279" t="s">
        <v>65</v>
      </c>
      <c r="O1279" t="s">
        <v>65</v>
      </c>
    </row>
    <row r="1280" spans="4:15" x14ac:dyDescent="0.2">
      <c r="D1280" s="61" t="str">
        <f t="shared" si="1235"/>
        <v/>
      </c>
      <c r="I1280" s="70" t="str">
        <f>IF(IF(A1280='Date du mois'!$B$4,A1280,"")=0,"",IF(A1280='Date du mois'!$B$4,A1280,""))</f>
        <v/>
      </c>
      <c r="J1280" s="80" t="str">
        <f t="shared" ref="J1280:K1280" si="1299">IF(I1280&lt;&gt;"",B1280,"")</f>
        <v/>
      </c>
      <c r="K1280" s="80" t="str">
        <f t="shared" si="1299"/>
        <v/>
      </c>
      <c r="M1280" s="57" t="s">
        <v>65</v>
      </c>
      <c r="N1280" t="s">
        <v>65</v>
      </c>
      <c r="O1280" t="s">
        <v>65</v>
      </c>
    </row>
    <row r="1281" spans="4:15" x14ac:dyDescent="0.2">
      <c r="D1281" s="61" t="str">
        <f t="shared" ref="D1281:D1344" si="1300">IF(C1281&lt;&gt;"",1,"")</f>
        <v/>
      </c>
      <c r="I1281" s="70" t="str">
        <f>IF(IF(A1281='Date du mois'!$B$4,A1281,"")=0,"",IF(A1281='Date du mois'!$B$4,A1281,""))</f>
        <v/>
      </c>
      <c r="J1281" s="80" t="str">
        <f t="shared" ref="J1281:K1281" si="1301">IF(I1281&lt;&gt;"",B1281,"")</f>
        <v/>
      </c>
      <c r="K1281" s="80" t="str">
        <f t="shared" si="1301"/>
        <v/>
      </c>
      <c r="M1281" s="57" t="s">
        <v>65</v>
      </c>
      <c r="N1281" t="s">
        <v>65</v>
      </c>
      <c r="O1281" t="s">
        <v>65</v>
      </c>
    </row>
    <row r="1282" spans="4:15" x14ac:dyDescent="0.2">
      <c r="D1282" s="61" t="str">
        <f t="shared" si="1300"/>
        <v/>
      </c>
      <c r="I1282" s="70" t="str">
        <f>IF(IF(A1282='Date du mois'!$B$4,A1282,"")=0,"",IF(A1282='Date du mois'!$B$4,A1282,""))</f>
        <v/>
      </c>
      <c r="J1282" s="80" t="str">
        <f t="shared" ref="J1282:K1282" si="1302">IF(I1282&lt;&gt;"",B1282,"")</f>
        <v/>
      </c>
      <c r="K1282" s="80" t="str">
        <f t="shared" si="1302"/>
        <v/>
      </c>
      <c r="M1282" s="57" t="s">
        <v>65</v>
      </c>
      <c r="N1282" t="s">
        <v>65</v>
      </c>
      <c r="O1282" t="s">
        <v>65</v>
      </c>
    </row>
    <row r="1283" spans="4:15" x14ac:dyDescent="0.2">
      <c r="D1283" s="61" t="str">
        <f t="shared" si="1300"/>
        <v/>
      </c>
      <c r="I1283" s="70" t="str">
        <f>IF(IF(A1283='Date du mois'!$B$4,A1283,"")=0,"",IF(A1283='Date du mois'!$B$4,A1283,""))</f>
        <v/>
      </c>
      <c r="J1283" s="80" t="str">
        <f t="shared" ref="J1283:K1283" si="1303">IF(I1283&lt;&gt;"",B1283,"")</f>
        <v/>
      </c>
      <c r="K1283" s="80" t="str">
        <f t="shared" si="1303"/>
        <v/>
      </c>
      <c r="M1283" s="57" t="s">
        <v>65</v>
      </c>
      <c r="N1283" t="s">
        <v>65</v>
      </c>
      <c r="O1283" t="s">
        <v>65</v>
      </c>
    </row>
    <row r="1284" spans="4:15" x14ac:dyDescent="0.2">
      <c r="D1284" s="61" t="str">
        <f t="shared" si="1300"/>
        <v/>
      </c>
      <c r="I1284" s="70" t="str">
        <f>IF(IF(A1284='Date du mois'!$B$4,A1284,"")=0,"",IF(A1284='Date du mois'!$B$4,A1284,""))</f>
        <v/>
      </c>
      <c r="J1284" s="80" t="str">
        <f t="shared" ref="J1284:K1284" si="1304">IF(I1284&lt;&gt;"",B1284,"")</f>
        <v/>
      </c>
      <c r="K1284" s="80" t="str">
        <f t="shared" si="1304"/>
        <v/>
      </c>
      <c r="M1284" s="57" t="s">
        <v>65</v>
      </c>
      <c r="N1284" t="s">
        <v>65</v>
      </c>
      <c r="O1284" t="s">
        <v>65</v>
      </c>
    </row>
    <row r="1285" spans="4:15" x14ac:dyDescent="0.2">
      <c r="D1285" s="61" t="str">
        <f t="shared" si="1300"/>
        <v/>
      </c>
      <c r="I1285" s="70" t="str">
        <f>IF(IF(A1285='Date du mois'!$B$4,A1285,"")=0,"",IF(A1285='Date du mois'!$B$4,A1285,""))</f>
        <v/>
      </c>
      <c r="J1285" s="80" t="str">
        <f t="shared" ref="J1285:K1285" si="1305">IF(I1285&lt;&gt;"",B1285,"")</f>
        <v/>
      </c>
      <c r="K1285" s="80" t="str">
        <f t="shared" si="1305"/>
        <v/>
      </c>
      <c r="M1285" s="57" t="s">
        <v>65</v>
      </c>
      <c r="N1285" t="s">
        <v>65</v>
      </c>
      <c r="O1285" t="s">
        <v>65</v>
      </c>
    </row>
    <row r="1286" spans="4:15" x14ac:dyDescent="0.2">
      <c r="D1286" s="61" t="str">
        <f t="shared" si="1300"/>
        <v/>
      </c>
      <c r="I1286" s="70" t="str">
        <f>IF(IF(A1286='Date du mois'!$B$4,A1286,"")=0,"",IF(A1286='Date du mois'!$B$4,A1286,""))</f>
        <v/>
      </c>
      <c r="J1286" s="80" t="str">
        <f t="shared" ref="J1286:K1286" si="1306">IF(I1286&lt;&gt;"",B1286,"")</f>
        <v/>
      </c>
      <c r="K1286" s="80" t="str">
        <f t="shared" si="1306"/>
        <v/>
      </c>
      <c r="M1286" s="57" t="s">
        <v>65</v>
      </c>
      <c r="N1286" t="s">
        <v>65</v>
      </c>
      <c r="O1286" t="s">
        <v>65</v>
      </c>
    </row>
    <row r="1287" spans="4:15" x14ac:dyDescent="0.2">
      <c r="D1287" s="61" t="str">
        <f t="shared" si="1300"/>
        <v/>
      </c>
      <c r="I1287" s="70" t="str">
        <f>IF(IF(A1287='Date du mois'!$B$4,A1287,"")=0,"",IF(A1287='Date du mois'!$B$4,A1287,""))</f>
        <v/>
      </c>
      <c r="J1287" s="80" t="str">
        <f t="shared" ref="J1287:K1287" si="1307">IF(I1287&lt;&gt;"",B1287,"")</f>
        <v/>
      </c>
      <c r="K1287" s="80" t="str">
        <f t="shared" si="1307"/>
        <v/>
      </c>
      <c r="M1287" s="57" t="s">
        <v>65</v>
      </c>
      <c r="N1287" t="s">
        <v>65</v>
      </c>
      <c r="O1287" t="s">
        <v>65</v>
      </c>
    </row>
    <row r="1288" spans="4:15" x14ac:dyDescent="0.2">
      <c r="D1288" s="61" t="str">
        <f t="shared" si="1300"/>
        <v/>
      </c>
      <c r="I1288" s="70" t="str">
        <f>IF(IF(A1288='Date du mois'!$B$4,A1288,"")=0,"",IF(A1288='Date du mois'!$B$4,A1288,""))</f>
        <v/>
      </c>
      <c r="J1288" s="80" t="str">
        <f t="shared" ref="J1288:K1288" si="1308">IF(I1288&lt;&gt;"",B1288,"")</f>
        <v/>
      </c>
      <c r="K1288" s="80" t="str">
        <f t="shared" si="1308"/>
        <v/>
      </c>
      <c r="M1288" s="57" t="s">
        <v>65</v>
      </c>
      <c r="N1288" t="s">
        <v>65</v>
      </c>
      <c r="O1288" t="s">
        <v>65</v>
      </c>
    </row>
    <row r="1289" spans="4:15" x14ac:dyDescent="0.2">
      <c r="D1289" s="61" t="str">
        <f t="shared" si="1300"/>
        <v/>
      </c>
      <c r="I1289" s="70" t="str">
        <f>IF(IF(A1289='Date du mois'!$B$4,A1289,"")=0,"",IF(A1289='Date du mois'!$B$4,A1289,""))</f>
        <v/>
      </c>
      <c r="J1289" s="80" t="str">
        <f t="shared" ref="J1289:K1289" si="1309">IF(I1289&lt;&gt;"",B1289,"")</f>
        <v/>
      </c>
      <c r="K1289" s="80" t="str">
        <f t="shared" si="1309"/>
        <v/>
      </c>
      <c r="M1289" s="57" t="s">
        <v>65</v>
      </c>
      <c r="N1289" t="s">
        <v>65</v>
      </c>
      <c r="O1289" t="s">
        <v>65</v>
      </c>
    </row>
    <row r="1290" spans="4:15" x14ac:dyDescent="0.2">
      <c r="D1290" s="61" t="str">
        <f t="shared" si="1300"/>
        <v/>
      </c>
      <c r="I1290" s="70" t="str">
        <f>IF(IF(A1290='Date du mois'!$B$4,A1290,"")=0,"",IF(A1290='Date du mois'!$B$4,A1290,""))</f>
        <v/>
      </c>
      <c r="J1290" s="80" t="str">
        <f t="shared" ref="J1290:K1290" si="1310">IF(I1290&lt;&gt;"",B1290,"")</f>
        <v/>
      </c>
      <c r="K1290" s="80" t="str">
        <f t="shared" si="1310"/>
        <v/>
      </c>
      <c r="M1290" s="57" t="s">
        <v>65</v>
      </c>
      <c r="N1290" t="s">
        <v>65</v>
      </c>
      <c r="O1290" t="s">
        <v>65</v>
      </c>
    </row>
    <row r="1291" spans="4:15" x14ac:dyDescent="0.2">
      <c r="D1291" s="61" t="str">
        <f t="shared" si="1300"/>
        <v/>
      </c>
      <c r="I1291" s="70" t="str">
        <f>IF(IF(A1291='Date du mois'!$B$4,A1291,"")=0,"",IF(A1291='Date du mois'!$B$4,A1291,""))</f>
        <v/>
      </c>
      <c r="J1291" s="80" t="str">
        <f t="shared" ref="J1291:K1291" si="1311">IF(I1291&lt;&gt;"",B1291,"")</f>
        <v/>
      </c>
      <c r="K1291" s="80" t="str">
        <f t="shared" si="1311"/>
        <v/>
      </c>
      <c r="M1291" s="57" t="s">
        <v>65</v>
      </c>
      <c r="N1291" t="s">
        <v>65</v>
      </c>
      <c r="O1291" t="s">
        <v>65</v>
      </c>
    </row>
    <row r="1292" spans="4:15" x14ac:dyDescent="0.2">
      <c r="D1292" s="61" t="str">
        <f t="shared" si="1300"/>
        <v/>
      </c>
      <c r="I1292" s="70" t="str">
        <f>IF(IF(A1292='Date du mois'!$B$4,A1292,"")=0,"",IF(A1292='Date du mois'!$B$4,A1292,""))</f>
        <v/>
      </c>
      <c r="J1292" s="80" t="str">
        <f t="shared" ref="J1292:K1292" si="1312">IF(I1292&lt;&gt;"",B1292,"")</f>
        <v/>
      </c>
      <c r="K1292" s="80" t="str">
        <f t="shared" si="1312"/>
        <v/>
      </c>
      <c r="M1292" s="57" t="s">
        <v>65</v>
      </c>
      <c r="N1292" t="s">
        <v>65</v>
      </c>
      <c r="O1292" t="s">
        <v>65</v>
      </c>
    </row>
    <row r="1293" spans="4:15" x14ac:dyDescent="0.2">
      <c r="D1293" s="61" t="str">
        <f t="shared" si="1300"/>
        <v/>
      </c>
      <c r="I1293" s="70" t="str">
        <f>IF(IF(A1293='Date du mois'!$B$4,A1293,"")=0,"",IF(A1293='Date du mois'!$B$4,A1293,""))</f>
        <v/>
      </c>
      <c r="J1293" s="80" t="str">
        <f t="shared" ref="J1293:K1293" si="1313">IF(I1293&lt;&gt;"",B1293,"")</f>
        <v/>
      </c>
      <c r="K1293" s="80" t="str">
        <f t="shared" si="1313"/>
        <v/>
      </c>
      <c r="M1293" s="57" t="s">
        <v>65</v>
      </c>
      <c r="N1293" t="s">
        <v>65</v>
      </c>
      <c r="O1293" t="s">
        <v>65</v>
      </c>
    </row>
    <row r="1294" spans="4:15" x14ac:dyDescent="0.2">
      <c r="D1294" s="61" t="str">
        <f t="shared" si="1300"/>
        <v/>
      </c>
      <c r="I1294" s="70" t="str">
        <f>IF(IF(A1294='Date du mois'!$B$4,A1294,"")=0,"",IF(A1294='Date du mois'!$B$4,A1294,""))</f>
        <v/>
      </c>
      <c r="J1294" s="80" t="str">
        <f t="shared" ref="J1294:K1294" si="1314">IF(I1294&lt;&gt;"",B1294,"")</f>
        <v/>
      </c>
      <c r="K1294" s="80" t="str">
        <f t="shared" si="1314"/>
        <v/>
      </c>
      <c r="M1294" s="57" t="s">
        <v>65</v>
      </c>
      <c r="N1294" t="s">
        <v>65</v>
      </c>
      <c r="O1294" t="s">
        <v>65</v>
      </c>
    </row>
    <row r="1295" spans="4:15" x14ac:dyDescent="0.2">
      <c r="D1295" s="61" t="str">
        <f t="shared" si="1300"/>
        <v/>
      </c>
      <c r="I1295" s="70" t="str">
        <f>IF(IF(A1295='Date du mois'!$B$4,A1295,"")=0,"",IF(A1295='Date du mois'!$B$4,A1295,""))</f>
        <v/>
      </c>
      <c r="J1295" s="80" t="str">
        <f t="shared" ref="J1295:K1295" si="1315">IF(I1295&lt;&gt;"",B1295,"")</f>
        <v/>
      </c>
      <c r="K1295" s="80" t="str">
        <f t="shared" si="1315"/>
        <v/>
      </c>
      <c r="M1295" s="57" t="s">
        <v>65</v>
      </c>
      <c r="N1295" t="s">
        <v>65</v>
      </c>
      <c r="O1295" t="s">
        <v>65</v>
      </c>
    </row>
    <row r="1296" spans="4:15" x14ac:dyDescent="0.2">
      <c r="D1296" s="61" t="str">
        <f t="shared" si="1300"/>
        <v/>
      </c>
      <c r="I1296" s="70" t="str">
        <f>IF(IF(A1296='Date du mois'!$B$4,A1296,"")=0,"",IF(A1296='Date du mois'!$B$4,A1296,""))</f>
        <v/>
      </c>
      <c r="J1296" s="80" t="str">
        <f t="shared" ref="J1296:K1296" si="1316">IF(I1296&lt;&gt;"",B1296,"")</f>
        <v/>
      </c>
      <c r="K1296" s="80" t="str">
        <f t="shared" si="1316"/>
        <v/>
      </c>
      <c r="M1296" s="57" t="s">
        <v>65</v>
      </c>
      <c r="N1296" t="s">
        <v>65</v>
      </c>
      <c r="O1296" t="s">
        <v>65</v>
      </c>
    </row>
    <row r="1297" spans="4:15" x14ac:dyDescent="0.2">
      <c r="D1297" s="61" t="str">
        <f t="shared" si="1300"/>
        <v/>
      </c>
      <c r="I1297" s="70" t="str">
        <f>IF(IF(A1297='Date du mois'!$B$4,A1297,"")=0,"",IF(A1297='Date du mois'!$B$4,A1297,""))</f>
        <v/>
      </c>
      <c r="J1297" s="80" t="str">
        <f t="shared" ref="J1297:K1297" si="1317">IF(I1297&lt;&gt;"",B1297,"")</f>
        <v/>
      </c>
      <c r="K1297" s="80" t="str">
        <f t="shared" si="1317"/>
        <v/>
      </c>
      <c r="M1297" s="57" t="s">
        <v>65</v>
      </c>
      <c r="N1297" t="s">
        <v>65</v>
      </c>
      <c r="O1297" t="s">
        <v>65</v>
      </c>
    </row>
    <row r="1298" spans="4:15" x14ac:dyDescent="0.2">
      <c r="D1298" s="61" t="str">
        <f t="shared" si="1300"/>
        <v/>
      </c>
      <c r="I1298" s="70" t="str">
        <f>IF(IF(A1298='Date du mois'!$B$4,A1298,"")=0,"",IF(A1298='Date du mois'!$B$4,A1298,""))</f>
        <v/>
      </c>
      <c r="J1298" s="80" t="str">
        <f t="shared" ref="J1298:K1298" si="1318">IF(I1298&lt;&gt;"",B1298,"")</f>
        <v/>
      </c>
      <c r="K1298" s="80" t="str">
        <f t="shared" si="1318"/>
        <v/>
      </c>
      <c r="M1298" s="57" t="s">
        <v>65</v>
      </c>
      <c r="N1298" t="s">
        <v>65</v>
      </c>
      <c r="O1298" t="s">
        <v>65</v>
      </c>
    </row>
    <row r="1299" spans="4:15" x14ac:dyDescent="0.2">
      <c r="D1299" s="61" t="str">
        <f t="shared" si="1300"/>
        <v/>
      </c>
      <c r="I1299" s="70" t="str">
        <f>IF(IF(A1299='Date du mois'!$B$4,A1299,"")=0,"",IF(A1299='Date du mois'!$B$4,A1299,""))</f>
        <v/>
      </c>
      <c r="J1299" s="80" t="str">
        <f t="shared" ref="J1299:K1299" si="1319">IF(I1299&lt;&gt;"",B1299,"")</f>
        <v/>
      </c>
      <c r="K1299" s="80" t="str">
        <f t="shared" si="1319"/>
        <v/>
      </c>
      <c r="M1299" s="57" t="s">
        <v>65</v>
      </c>
      <c r="N1299" t="s">
        <v>65</v>
      </c>
      <c r="O1299" t="s">
        <v>65</v>
      </c>
    </row>
    <row r="1300" spans="4:15" x14ac:dyDescent="0.2">
      <c r="D1300" s="61" t="str">
        <f t="shared" si="1300"/>
        <v/>
      </c>
      <c r="I1300" s="70" t="str">
        <f>IF(IF(A1300='Date du mois'!$B$4,A1300,"")=0,"",IF(A1300='Date du mois'!$B$4,A1300,""))</f>
        <v/>
      </c>
      <c r="J1300" s="80" t="str">
        <f t="shared" ref="J1300:K1300" si="1320">IF(I1300&lt;&gt;"",B1300,"")</f>
        <v/>
      </c>
      <c r="K1300" s="80" t="str">
        <f t="shared" si="1320"/>
        <v/>
      </c>
      <c r="M1300" s="57" t="s">
        <v>65</v>
      </c>
      <c r="N1300" t="s">
        <v>65</v>
      </c>
      <c r="O1300" t="s">
        <v>65</v>
      </c>
    </row>
    <row r="1301" spans="4:15" x14ac:dyDescent="0.2">
      <c r="D1301" s="61" t="str">
        <f t="shared" si="1300"/>
        <v/>
      </c>
      <c r="I1301" s="70" t="str">
        <f>IF(IF(A1301='Date du mois'!$B$4,A1301,"")=0,"",IF(A1301='Date du mois'!$B$4,A1301,""))</f>
        <v/>
      </c>
      <c r="J1301" s="80" t="str">
        <f t="shared" ref="J1301:K1301" si="1321">IF(I1301&lt;&gt;"",B1301,"")</f>
        <v/>
      </c>
      <c r="K1301" s="80" t="str">
        <f t="shared" si="1321"/>
        <v/>
      </c>
      <c r="M1301" s="57" t="s">
        <v>65</v>
      </c>
      <c r="N1301" t="s">
        <v>65</v>
      </c>
      <c r="O1301" t="s">
        <v>65</v>
      </c>
    </row>
    <row r="1302" spans="4:15" x14ac:dyDescent="0.2">
      <c r="D1302" s="61" t="str">
        <f t="shared" si="1300"/>
        <v/>
      </c>
      <c r="I1302" s="70" t="str">
        <f>IF(IF(A1302='Date du mois'!$B$4,A1302,"")=0,"",IF(A1302='Date du mois'!$B$4,A1302,""))</f>
        <v/>
      </c>
      <c r="J1302" s="80" t="str">
        <f t="shared" ref="J1302:K1302" si="1322">IF(I1302&lt;&gt;"",B1302,"")</f>
        <v/>
      </c>
      <c r="K1302" s="80" t="str">
        <f t="shared" si="1322"/>
        <v/>
      </c>
      <c r="M1302" s="57" t="s">
        <v>65</v>
      </c>
      <c r="N1302" t="s">
        <v>65</v>
      </c>
      <c r="O1302" t="s">
        <v>65</v>
      </c>
    </row>
    <row r="1303" spans="4:15" x14ac:dyDescent="0.2">
      <c r="D1303" s="61" t="str">
        <f t="shared" si="1300"/>
        <v/>
      </c>
      <c r="I1303" s="70" t="str">
        <f>IF(IF(A1303='Date du mois'!$B$4,A1303,"")=0,"",IF(A1303='Date du mois'!$B$4,A1303,""))</f>
        <v/>
      </c>
      <c r="J1303" s="80" t="str">
        <f t="shared" ref="J1303:K1303" si="1323">IF(I1303&lt;&gt;"",B1303,"")</f>
        <v/>
      </c>
      <c r="K1303" s="80" t="str">
        <f t="shared" si="1323"/>
        <v/>
      </c>
      <c r="M1303" s="57" t="s">
        <v>65</v>
      </c>
      <c r="N1303" t="s">
        <v>65</v>
      </c>
      <c r="O1303" t="s">
        <v>65</v>
      </c>
    </row>
    <row r="1304" spans="4:15" x14ac:dyDescent="0.2">
      <c r="D1304" s="61" t="str">
        <f t="shared" si="1300"/>
        <v/>
      </c>
      <c r="I1304" s="70" t="str">
        <f>IF(IF(A1304='Date du mois'!$B$4,A1304,"")=0,"",IF(A1304='Date du mois'!$B$4,A1304,""))</f>
        <v/>
      </c>
      <c r="J1304" s="80" t="str">
        <f t="shared" ref="J1304:K1304" si="1324">IF(I1304&lt;&gt;"",B1304,"")</f>
        <v/>
      </c>
      <c r="K1304" s="80" t="str">
        <f t="shared" si="1324"/>
        <v/>
      </c>
      <c r="M1304" s="57" t="s">
        <v>65</v>
      </c>
      <c r="N1304" t="s">
        <v>65</v>
      </c>
      <c r="O1304" t="s">
        <v>65</v>
      </c>
    </row>
    <row r="1305" spans="4:15" x14ac:dyDescent="0.2">
      <c r="D1305" s="61" t="str">
        <f t="shared" si="1300"/>
        <v/>
      </c>
      <c r="I1305" s="70" t="str">
        <f>IF(IF(A1305='Date du mois'!$B$4,A1305,"")=0,"",IF(A1305='Date du mois'!$B$4,A1305,""))</f>
        <v/>
      </c>
      <c r="J1305" s="80" t="str">
        <f t="shared" ref="J1305:K1305" si="1325">IF(I1305&lt;&gt;"",B1305,"")</f>
        <v/>
      </c>
      <c r="K1305" s="80" t="str">
        <f t="shared" si="1325"/>
        <v/>
      </c>
      <c r="M1305" s="57" t="s">
        <v>65</v>
      </c>
      <c r="N1305" t="s">
        <v>65</v>
      </c>
      <c r="O1305" t="s">
        <v>65</v>
      </c>
    </row>
    <row r="1306" spans="4:15" x14ac:dyDescent="0.2">
      <c r="D1306" s="61" t="str">
        <f t="shared" si="1300"/>
        <v/>
      </c>
      <c r="I1306" s="70" t="str">
        <f>IF(IF(A1306='Date du mois'!$B$4,A1306,"")=0,"",IF(A1306='Date du mois'!$B$4,A1306,""))</f>
        <v/>
      </c>
      <c r="J1306" s="80" t="str">
        <f t="shared" ref="J1306:K1306" si="1326">IF(I1306&lt;&gt;"",B1306,"")</f>
        <v/>
      </c>
      <c r="K1306" s="80" t="str">
        <f t="shared" si="1326"/>
        <v/>
      </c>
      <c r="M1306" s="57" t="s">
        <v>65</v>
      </c>
      <c r="N1306" t="s">
        <v>65</v>
      </c>
      <c r="O1306" t="s">
        <v>65</v>
      </c>
    </row>
    <row r="1307" spans="4:15" x14ac:dyDescent="0.2">
      <c r="D1307" s="61" t="str">
        <f t="shared" si="1300"/>
        <v/>
      </c>
      <c r="I1307" s="70" t="str">
        <f>IF(IF(A1307='Date du mois'!$B$4,A1307,"")=0,"",IF(A1307='Date du mois'!$B$4,A1307,""))</f>
        <v/>
      </c>
      <c r="J1307" s="80" t="str">
        <f t="shared" ref="J1307:K1307" si="1327">IF(I1307&lt;&gt;"",B1307,"")</f>
        <v/>
      </c>
      <c r="K1307" s="80" t="str">
        <f t="shared" si="1327"/>
        <v/>
      </c>
      <c r="M1307" s="57" t="s">
        <v>65</v>
      </c>
      <c r="N1307" t="s">
        <v>65</v>
      </c>
      <c r="O1307" t="s">
        <v>65</v>
      </c>
    </row>
    <row r="1308" spans="4:15" x14ac:dyDescent="0.2">
      <c r="D1308" s="61" t="str">
        <f t="shared" si="1300"/>
        <v/>
      </c>
      <c r="I1308" s="70" t="str">
        <f>IF(IF(A1308='Date du mois'!$B$4,A1308,"")=0,"",IF(A1308='Date du mois'!$B$4,A1308,""))</f>
        <v/>
      </c>
      <c r="J1308" s="80" t="str">
        <f t="shared" ref="J1308:K1308" si="1328">IF(I1308&lt;&gt;"",B1308,"")</f>
        <v/>
      </c>
      <c r="K1308" s="80" t="str">
        <f t="shared" si="1328"/>
        <v/>
      </c>
      <c r="M1308" s="57" t="s">
        <v>65</v>
      </c>
      <c r="N1308" t="s">
        <v>65</v>
      </c>
      <c r="O1308" t="s">
        <v>65</v>
      </c>
    </row>
    <row r="1309" spans="4:15" x14ac:dyDescent="0.2">
      <c r="D1309" s="61" t="str">
        <f t="shared" si="1300"/>
        <v/>
      </c>
      <c r="I1309" s="70" t="str">
        <f>IF(IF(A1309='Date du mois'!$B$4,A1309,"")=0,"",IF(A1309='Date du mois'!$B$4,A1309,""))</f>
        <v/>
      </c>
      <c r="J1309" s="80" t="str">
        <f t="shared" ref="J1309:K1309" si="1329">IF(I1309&lt;&gt;"",B1309,"")</f>
        <v/>
      </c>
      <c r="K1309" s="80" t="str">
        <f t="shared" si="1329"/>
        <v/>
      </c>
      <c r="M1309" s="57" t="s">
        <v>65</v>
      </c>
      <c r="N1309" t="s">
        <v>65</v>
      </c>
      <c r="O1309" t="s">
        <v>65</v>
      </c>
    </row>
    <row r="1310" spans="4:15" x14ac:dyDescent="0.2">
      <c r="D1310" s="61" t="str">
        <f t="shared" si="1300"/>
        <v/>
      </c>
      <c r="I1310" s="70" t="str">
        <f>IF(IF(A1310='Date du mois'!$B$4,A1310,"")=0,"",IF(A1310='Date du mois'!$B$4,A1310,""))</f>
        <v/>
      </c>
      <c r="J1310" s="80" t="str">
        <f t="shared" ref="J1310:K1310" si="1330">IF(I1310&lt;&gt;"",B1310,"")</f>
        <v/>
      </c>
      <c r="K1310" s="80" t="str">
        <f t="shared" si="1330"/>
        <v/>
      </c>
      <c r="M1310" s="57" t="s">
        <v>65</v>
      </c>
      <c r="N1310" t="s">
        <v>65</v>
      </c>
      <c r="O1310" t="s">
        <v>65</v>
      </c>
    </row>
    <row r="1311" spans="4:15" x14ac:dyDescent="0.2">
      <c r="D1311" s="61" t="str">
        <f t="shared" si="1300"/>
        <v/>
      </c>
      <c r="I1311" s="70" t="str">
        <f>IF(IF(A1311='Date du mois'!$B$4,A1311,"")=0,"",IF(A1311='Date du mois'!$B$4,A1311,""))</f>
        <v/>
      </c>
      <c r="J1311" s="80" t="str">
        <f t="shared" ref="J1311:K1311" si="1331">IF(I1311&lt;&gt;"",B1311,"")</f>
        <v/>
      </c>
      <c r="K1311" s="80" t="str">
        <f t="shared" si="1331"/>
        <v/>
      </c>
      <c r="M1311" s="57" t="s">
        <v>65</v>
      </c>
      <c r="N1311" t="s">
        <v>65</v>
      </c>
      <c r="O1311" t="s">
        <v>65</v>
      </c>
    </row>
    <row r="1312" spans="4:15" x14ac:dyDescent="0.2">
      <c r="D1312" s="61" t="str">
        <f t="shared" si="1300"/>
        <v/>
      </c>
      <c r="I1312" s="70" t="str">
        <f>IF(IF(A1312='Date du mois'!$B$4,A1312,"")=0,"",IF(A1312='Date du mois'!$B$4,A1312,""))</f>
        <v/>
      </c>
      <c r="J1312" s="80" t="str">
        <f t="shared" ref="J1312:K1312" si="1332">IF(I1312&lt;&gt;"",B1312,"")</f>
        <v/>
      </c>
      <c r="K1312" s="80" t="str">
        <f t="shared" si="1332"/>
        <v/>
      </c>
      <c r="M1312" s="57" t="s">
        <v>65</v>
      </c>
      <c r="N1312" t="s">
        <v>65</v>
      </c>
      <c r="O1312" t="s">
        <v>65</v>
      </c>
    </row>
    <row r="1313" spans="4:15" x14ac:dyDescent="0.2">
      <c r="D1313" s="61" t="str">
        <f t="shared" si="1300"/>
        <v/>
      </c>
      <c r="I1313" s="70" t="str">
        <f>IF(IF(A1313='Date du mois'!$B$4,A1313,"")=0,"",IF(A1313='Date du mois'!$B$4,A1313,""))</f>
        <v/>
      </c>
      <c r="J1313" s="80" t="str">
        <f t="shared" ref="J1313:K1313" si="1333">IF(I1313&lt;&gt;"",B1313,"")</f>
        <v/>
      </c>
      <c r="K1313" s="80" t="str">
        <f t="shared" si="1333"/>
        <v/>
      </c>
      <c r="M1313" s="57" t="s">
        <v>65</v>
      </c>
      <c r="N1313" t="s">
        <v>65</v>
      </c>
      <c r="O1313" t="s">
        <v>65</v>
      </c>
    </row>
    <row r="1314" spans="4:15" x14ac:dyDescent="0.2">
      <c r="D1314" s="61" t="str">
        <f t="shared" si="1300"/>
        <v/>
      </c>
      <c r="I1314" s="70" t="str">
        <f>IF(IF(A1314='Date du mois'!$B$4,A1314,"")=0,"",IF(A1314='Date du mois'!$B$4,A1314,""))</f>
        <v/>
      </c>
      <c r="J1314" s="80" t="str">
        <f t="shared" ref="J1314:K1314" si="1334">IF(I1314&lt;&gt;"",B1314,"")</f>
        <v/>
      </c>
      <c r="K1314" s="80" t="str">
        <f t="shared" si="1334"/>
        <v/>
      </c>
      <c r="M1314" s="57" t="s">
        <v>65</v>
      </c>
      <c r="N1314" t="s">
        <v>65</v>
      </c>
      <c r="O1314" t="s">
        <v>65</v>
      </c>
    </row>
    <row r="1315" spans="4:15" x14ac:dyDescent="0.2">
      <c r="D1315" s="61" t="str">
        <f t="shared" si="1300"/>
        <v/>
      </c>
      <c r="I1315" s="70" t="str">
        <f>IF(IF(A1315='Date du mois'!$B$4,A1315,"")=0,"",IF(A1315='Date du mois'!$B$4,A1315,""))</f>
        <v/>
      </c>
      <c r="J1315" s="80" t="str">
        <f t="shared" ref="J1315:K1315" si="1335">IF(I1315&lt;&gt;"",B1315,"")</f>
        <v/>
      </c>
      <c r="K1315" s="80" t="str">
        <f t="shared" si="1335"/>
        <v/>
      </c>
      <c r="M1315" s="57" t="s">
        <v>65</v>
      </c>
      <c r="N1315" t="s">
        <v>65</v>
      </c>
      <c r="O1315" t="s">
        <v>65</v>
      </c>
    </row>
    <row r="1316" spans="4:15" x14ac:dyDescent="0.2">
      <c r="D1316" s="61" t="str">
        <f t="shared" si="1300"/>
        <v/>
      </c>
      <c r="I1316" s="70" t="str">
        <f>IF(IF(A1316='Date du mois'!$B$4,A1316,"")=0,"",IF(A1316='Date du mois'!$B$4,A1316,""))</f>
        <v/>
      </c>
      <c r="J1316" s="80" t="str">
        <f t="shared" ref="J1316:K1316" si="1336">IF(I1316&lt;&gt;"",B1316,"")</f>
        <v/>
      </c>
      <c r="K1316" s="80" t="str">
        <f t="shared" si="1336"/>
        <v/>
      </c>
      <c r="M1316" s="57" t="s">
        <v>65</v>
      </c>
      <c r="N1316" t="s">
        <v>65</v>
      </c>
      <c r="O1316" t="s">
        <v>65</v>
      </c>
    </row>
    <row r="1317" spans="4:15" x14ac:dyDescent="0.2">
      <c r="D1317" s="61" t="str">
        <f t="shared" si="1300"/>
        <v/>
      </c>
      <c r="I1317" s="70" t="str">
        <f>IF(IF(A1317='Date du mois'!$B$4,A1317,"")=0,"",IF(A1317='Date du mois'!$B$4,A1317,""))</f>
        <v/>
      </c>
      <c r="J1317" s="80" t="str">
        <f t="shared" ref="J1317:K1317" si="1337">IF(I1317&lt;&gt;"",B1317,"")</f>
        <v/>
      </c>
      <c r="K1317" s="80" t="str">
        <f t="shared" si="1337"/>
        <v/>
      </c>
      <c r="M1317" s="57" t="s">
        <v>65</v>
      </c>
      <c r="N1317" t="s">
        <v>65</v>
      </c>
      <c r="O1317" t="s">
        <v>65</v>
      </c>
    </row>
    <row r="1318" spans="4:15" x14ac:dyDescent="0.2">
      <c r="D1318" s="61" t="str">
        <f t="shared" si="1300"/>
        <v/>
      </c>
      <c r="I1318" s="70" t="str">
        <f>IF(IF(A1318='Date du mois'!$B$4,A1318,"")=0,"",IF(A1318='Date du mois'!$B$4,A1318,""))</f>
        <v/>
      </c>
      <c r="J1318" s="80" t="str">
        <f t="shared" ref="J1318:K1318" si="1338">IF(I1318&lt;&gt;"",B1318,"")</f>
        <v/>
      </c>
      <c r="K1318" s="80" t="str">
        <f t="shared" si="1338"/>
        <v/>
      </c>
      <c r="M1318" s="57" t="s">
        <v>65</v>
      </c>
      <c r="N1318" t="s">
        <v>65</v>
      </c>
      <c r="O1318" t="s">
        <v>65</v>
      </c>
    </row>
    <row r="1319" spans="4:15" x14ac:dyDescent="0.2">
      <c r="D1319" s="61" t="str">
        <f t="shared" si="1300"/>
        <v/>
      </c>
      <c r="I1319" s="70" t="str">
        <f>IF(IF(A1319='Date du mois'!$B$4,A1319,"")=0,"",IF(A1319='Date du mois'!$B$4,A1319,""))</f>
        <v/>
      </c>
      <c r="J1319" s="80" t="str">
        <f t="shared" ref="J1319:K1319" si="1339">IF(I1319&lt;&gt;"",B1319,"")</f>
        <v/>
      </c>
      <c r="K1319" s="80" t="str">
        <f t="shared" si="1339"/>
        <v/>
      </c>
      <c r="M1319" s="57" t="s">
        <v>65</v>
      </c>
      <c r="N1319" t="s">
        <v>65</v>
      </c>
      <c r="O1319" t="s">
        <v>65</v>
      </c>
    </row>
    <row r="1320" spans="4:15" x14ac:dyDescent="0.2">
      <c r="D1320" s="61" t="str">
        <f t="shared" si="1300"/>
        <v/>
      </c>
      <c r="I1320" s="70" t="str">
        <f>IF(IF(A1320='Date du mois'!$B$4,A1320,"")=0,"",IF(A1320='Date du mois'!$B$4,A1320,""))</f>
        <v/>
      </c>
      <c r="J1320" s="80" t="str">
        <f t="shared" ref="J1320:K1320" si="1340">IF(I1320&lt;&gt;"",B1320,"")</f>
        <v/>
      </c>
      <c r="K1320" s="80" t="str">
        <f t="shared" si="1340"/>
        <v/>
      </c>
      <c r="M1320" s="57" t="s">
        <v>65</v>
      </c>
      <c r="N1320" t="s">
        <v>65</v>
      </c>
      <c r="O1320" t="s">
        <v>65</v>
      </c>
    </row>
    <row r="1321" spans="4:15" x14ac:dyDescent="0.2">
      <c r="D1321" s="61" t="str">
        <f t="shared" si="1300"/>
        <v/>
      </c>
      <c r="I1321" s="70" t="str">
        <f>IF(IF(A1321='Date du mois'!$B$4,A1321,"")=0,"",IF(A1321='Date du mois'!$B$4,A1321,""))</f>
        <v/>
      </c>
      <c r="J1321" s="80" t="str">
        <f t="shared" ref="J1321:K1321" si="1341">IF(I1321&lt;&gt;"",B1321,"")</f>
        <v/>
      </c>
      <c r="K1321" s="80" t="str">
        <f t="shared" si="1341"/>
        <v/>
      </c>
      <c r="M1321" s="57" t="s">
        <v>65</v>
      </c>
      <c r="N1321" t="s">
        <v>65</v>
      </c>
      <c r="O1321" t="s">
        <v>65</v>
      </c>
    </row>
    <row r="1322" spans="4:15" x14ac:dyDescent="0.2">
      <c r="D1322" s="61" t="str">
        <f t="shared" si="1300"/>
        <v/>
      </c>
      <c r="I1322" s="70" t="str">
        <f>IF(IF(A1322='Date du mois'!$B$4,A1322,"")=0,"",IF(A1322='Date du mois'!$B$4,A1322,""))</f>
        <v/>
      </c>
      <c r="J1322" s="80" t="str">
        <f t="shared" ref="J1322:K1322" si="1342">IF(I1322&lt;&gt;"",B1322,"")</f>
        <v/>
      </c>
      <c r="K1322" s="80" t="str">
        <f t="shared" si="1342"/>
        <v/>
      </c>
      <c r="M1322" s="57" t="s">
        <v>65</v>
      </c>
      <c r="N1322" t="s">
        <v>65</v>
      </c>
      <c r="O1322" t="s">
        <v>65</v>
      </c>
    </row>
    <row r="1323" spans="4:15" x14ac:dyDescent="0.2">
      <c r="D1323" s="61" t="str">
        <f t="shared" si="1300"/>
        <v/>
      </c>
      <c r="I1323" s="70" t="str">
        <f>IF(IF(A1323='Date du mois'!$B$4,A1323,"")=0,"",IF(A1323='Date du mois'!$B$4,A1323,""))</f>
        <v/>
      </c>
      <c r="J1323" s="80" t="str">
        <f t="shared" ref="J1323:K1323" si="1343">IF(I1323&lt;&gt;"",B1323,"")</f>
        <v/>
      </c>
      <c r="K1323" s="80" t="str">
        <f t="shared" si="1343"/>
        <v/>
      </c>
      <c r="M1323" s="57" t="s">
        <v>65</v>
      </c>
      <c r="N1323" t="s">
        <v>65</v>
      </c>
      <c r="O1323" t="s">
        <v>65</v>
      </c>
    </row>
    <row r="1324" spans="4:15" x14ac:dyDescent="0.2">
      <c r="D1324" s="61" t="str">
        <f t="shared" si="1300"/>
        <v/>
      </c>
      <c r="I1324" s="70" t="str">
        <f>IF(IF(A1324='Date du mois'!$B$4,A1324,"")=0,"",IF(A1324='Date du mois'!$B$4,A1324,""))</f>
        <v/>
      </c>
      <c r="J1324" s="80" t="str">
        <f t="shared" ref="J1324:K1324" si="1344">IF(I1324&lt;&gt;"",B1324,"")</f>
        <v/>
      </c>
      <c r="K1324" s="80" t="str">
        <f t="shared" si="1344"/>
        <v/>
      </c>
      <c r="M1324" s="57" t="s">
        <v>65</v>
      </c>
      <c r="N1324" t="s">
        <v>65</v>
      </c>
      <c r="O1324" t="s">
        <v>65</v>
      </c>
    </row>
    <row r="1325" spans="4:15" x14ac:dyDescent="0.2">
      <c r="D1325" s="61" t="str">
        <f t="shared" si="1300"/>
        <v/>
      </c>
      <c r="I1325" s="70" t="str">
        <f>IF(IF(A1325='Date du mois'!$B$4,A1325,"")=0,"",IF(A1325='Date du mois'!$B$4,A1325,""))</f>
        <v/>
      </c>
      <c r="J1325" s="80" t="str">
        <f t="shared" ref="J1325:K1325" si="1345">IF(I1325&lt;&gt;"",B1325,"")</f>
        <v/>
      </c>
      <c r="K1325" s="80" t="str">
        <f t="shared" si="1345"/>
        <v/>
      </c>
      <c r="M1325" s="57" t="s">
        <v>65</v>
      </c>
      <c r="N1325" t="s">
        <v>65</v>
      </c>
      <c r="O1325" t="s">
        <v>65</v>
      </c>
    </row>
    <row r="1326" spans="4:15" x14ac:dyDescent="0.2">
      <c r="D1326" s="61" t="str">
        <f t="shared" si="1300"/>
        <v/>
      </c>
      <c r="I1326" s="70" t="str">
        <f>IF(IF(A1326='Date du mois'!$B$4,A1326,"")=0,"",IF(A1326='Date du mois'!$B$4,A1326,""))</f>
        <v/>
      </c>
      <c r="J1326" s="80" t="str">
        <f t="shared" ref="J1326:K1326" si="1346">IF(I1326&lt;&gt;"",B1326,"")</f>
        <v/>
      </c>
      <c r="K1326" s="80" t="str">
        <f t="shared" si="1346"/>
        <v/>
      </c>
      <c r="M1326" s="57" t="s">
        <v>65</v>
      </c>
      <c r="N1326" t="s">
        <v>65</v>
      </c>
      <c r="O1326" t="s">
        <v>65</v>
      </c>
    </row>
    <row r="1327" spans="4:15" x14ac:dyDescent="0.2">
      <c r="D1327" s="61" t="str">
        <f t="shared" si="1300"/>
        <v/>
      </c>
      <c r="I1327" s="70" t="str">
        <f>IF(IF(A1327='Date du mois'!$B$4,A1327,"")=0,"",IF(A1327='Date du mois'!$B$4,A1327,""))</f>
        <v/>
      </c>
      <c r="J1327" s="80" t="str">
        <f t="shared" ref="J1327:K1327" si="1347">IF(I1327&lt;&gt;"",B1327,"")</f>
        <v/>
      </c>
      <c r="K1327" s="80" t="str">
        <f t="shared" si="1347"/>
        <v/>
      </c>
      <c r="M1327" s="57" t="s">
        <v>65</v>
      </c>
      <c r="N1327" t="s">
        <v>65</v>
      </c>
      <c r="O1327" t="s">
        <v>65</v>
      </c>
    </row>
    <row r="1328" spans="4:15" x14ac:dyDescent="0.2">
      <c r="D1328" s="61" t="str">
        <f t="shared" si="1300"/>
        <v/>
      </c>
      <c r="I1328" s="70" t="str">
        <f>IF(IF(A1328='Date du mois'!$B$4,A1328,"")=0,"",IF(A1328='Date du mois'!$B$4,A1328,""))</f>
        <v/>
      </c>
      <c r="J1328" s="80" t="str">
        <f t="shared" ref="J1328:K1328" si="1348">IF(I1328&lt;&gt;"",B1328,"")</f>
        <v/>
      </c>
      <c r="K1328" s="80" t="str">
        <f t="shared" si="1348"/>
        <v/>
      </c>
      <c r="M1328" s="57" t="s">
        <v>65</v>
      </c>
      <c r="N1328" t="s">
        <v>65</v>
      </c>
      <c r="O1328" t="s">
        <v>65</v>
      </c>
    </row>
    <row r="1329" spans="4:15" x14ac:dyDescent="0.2">
      <c r="D1329" s="61" t="str">
        <f t="shared" si="1300"/>
        <v/>
      </c>
      <c r="I1329" s="70" t="str">
        <f>IF(IF(A1329='Date du mois'!$B$4,A1329,"")=0,"",IF(A1329='Date du mois'!$B$4,A1329,""))</f>
        <v/>
      </c>
      <c r="J1329" s="80" t="str">
        <f t="shared" ref="J1329:K1329" si="1349">IF(I1329&lt;&gt;"",B1329,"")</f>
        <v/>
      </c>
      <c r="K1329" s="80" t="str">
        <f t="shared" si="1349"/>
        <v/>
      </c>
      <c r="M1329" s="57" t="s">
        <v>65</v>
      </c>
      <c r="N1329" t="s">
        <v>65</v>
      </c>
      <c r="O1329" t="s">
        <v>65</v>
      </c>
    </row>
    <row r="1330" spans="4:15" x14ac:dyDescent="0.2">
      <c r="D1330" s="61" t="str">
        <f t="shared" si="1300"/>
        <v/>
      </c>
      <c r="I1330" s="70" t="str">
        <f>IF(IF(A1330='Date du mois'!$B$4,A1330,"")=0,"",IF(A1330='Date du mois'!$B$4,A1330,""))</f>
        <v/>
      </c>
      <c r="J1330" s="80" t="str">
        <f t="shared" ref="J1330:K1330" si="1350">IF(I1330&lt;&gt;"",B1330,"")</f>
        <v/>
      </c>
      <c r="K1330" s="80" t="str">
        <f t="shared" si="1350"/>
        <v/>
      </c>
      <c r="M1330" s="57" t="s">
        <v>65</v>
      </c>
      <c r="N1330" t="s">
        <v>65</v>
      </c>
      <c r="O1330" t="s">
        <v>65</v>
      </c>
    </row>
    <row r="1331" spans="4:15" x14ac:dyDescent="0.2">
      <c r="D1331" s="61" t="str">
        <f t="shared" si="1300"/>
        <v/>
      </c>
      <c r="I1331" s="70" t="str">
        <f>IF(IF(A1331='Date du mois'!$B$4,A1331,"")=0,"",IF(A1331='Date du mois'!$B$4,A1331,""))</f>
        <v/>
      </c>
      <c r="J1331" s="80" t="str">
        <f t="shared" ref="J1331:K1331" si="1351">IF(I1331&lt;&gt;"",B1331,"")</f>
        <v/>
      </c>
      <c r="K1331" s="80" t="str">
        <f t="shared" si="1351"/>
        <v/>
      </c>
      <c r="M1331" s="57" t="s">
        <v>65</v>
      </c>
      <c r="N1331" t="s">
        <v>65</v>
      </c>
      <c r="O1331" t="s">
        <v>65</v>
      </c>
    </row>
    <row r="1332" spans="4:15" x14ac:dyDescent="0.2">
      <c r="D1332" s="61" t="str">
        <f t="shared" si="1300"/>
        <v/>
      </c>
      <c r="I1332" s="70" t="str">
        <f>IF(IF(A1332='Date du mois'!$B$4,A1332,"")=0,"",IF(A1332='Date du mois'!$B$4,A1332,""))</f>
        <v/>
      </c>
      <c r="J1332" s="80" t="str">
        <f t="shared" ref="J1332:K1332" si="1352">IF(I1332&lt;&gt;"",B1332,"")</f>
        <v/>
      </c>
      <c r="K1332" s="80" t="str">
        <f t="shared" si="1352"/>
        <v/>
      </c>
      <c r="M1332" s="57" t="s">
        <v>65</v>
      </c>
      <c r="N1332" t="s">
        <v>65</v>
      </c>
      <c r="O1332" t="s">
        <v>65</v>
      </c>
    </row>
    <row r="1333" spans="4:15" x14ac:dyDescent="0.2">
      <c r="D1333" s="61" t="str">
        <f t="shared" si="1300"/>
        <v/>
      </c>
      <c r="I1333" s="70" t="str">
        <f>IF(IF(A1333='Date du mois'!$B$4,A1333,"")=0,"",IF(A1333='Date du mois'!$B$4,A1333,""))</f>
        <v/>
      </c>
      <c r="J1333" s="80" t="str">
        <f t="shared" ref="J1333:K1333" si="1353">IF(I1333&lt;&gt;"",B1333,"")</f>
        <v/>
      </c>
      <c r="K1333" s="80" t="str">
        <f t="shared" si="1353"/>
        <v/>
      </c>
      <c r="M1333" s="57" t="s">
        <v>65</v>
      </c>
      <c r="N1333" t="s">
        <v>65</v>
      </c>
      <c r="O1333" t="s">
        <v>65</v>
      </c>
    </row>
    <row r="1334" spans="4:15" x14ac:dyDescent="0.2">
      <c r="D1334" s="61" t="str">
        <f t="shared" si="1300"/>
        <v/>
      </c>
      <c r="I1334" s="70" t="str">
        <f>IF(IF(A1334='Date du mois'!$B$4,A1334,"")=0,"",IF(A1334='Date du mois'!$B$4,A1334,""))</f>
        <v/>
      </c>
      <c r="J1334" s="80" t="str">
        <f t="shared" ref="J1334:K1334" si="1354">IF(I1334&lt;&gt;"",B1334,"")</f>
        <v/>
      </c>
      <c r="K1334" s="80" t="str">
        <f t="shared" si="1354"/>
        <v/>
      </c>
      <c r="M1334" s="57" t="s">
        <v>65</v>
      </c>
      <c r="N1334" t="s">
        <v>65</v>
      </c>
      <c r="O1334" t="s">
        <v>65</v>
      </c>
    </row>
    <row r="1335" spans="4:15" x14ac:dyDescent="0.2">
      <c r="D1335" s="61" t="str">
        <f t="shared" si="1300"/>
        <v/>
      </c>
      <c r="I1335" s="70" t="str">
        <f>IF(IF(A1335='Date du mois'!$B$4,A1335,"")=0,"",IF(A1335='Date du mois'!$B$4,A1335,""))</f>
        <v/>
      </c>
      <c r="J1335" s="80" t="str">
        <f t="shared" ref="J1335:K1335" si="1355">IF(I1335&lt;&gt;"",B1335,"")</f>
        <v/>
      </c>
      <c r="K1335" s="80" t="str">
        <f t="shared" si="1355"/>
        <v/>
      </c>
      <c r="M1335" s="57" t="s">
        <v>65</v>
      </c>
      <c r="N1335" t="s">
        <v>65</v>
      </c>
      <c r="O1335" t="s">
        <v>65</v>
      </c>
    </row>
    <row r="1336" spans="4:15" x14ac:dyDescent="0.2">
      <c r="D1336" s="61" t="str">
        <f t="shared" si="1300"/>
        <v/>
      </c>
      <c r="I1336" s="70" t="str">
        <f>IF(IF(A1336='Date du mois'!$B$4,A1336,"")=0,"",IF(A1336='Date du mois'!$B$4,A1336,""))</f>
        <v/>
      </c>
      <c r="J1336" s="80" t="str">
        <f t="shared" ref="J1336:K1336" si="1356">IF(I1336&lt;&gt;"",B1336,"")</f>
        <v/>
      </c>
      <c r="K1336" s="80" t="str">
        <f t="shared" si="1356"/>
        <v/>
      </c>
      <c r="M1336" s="57" t="s">
        <v>65</v>
      </c>
      <c r="N1336" t="s">
        <v>65</v>
      </c>
      <c r="O1336" t="s">
        <v>65</v>
      </c>
    </row>
    <row r="1337" spans="4:15" x14ac:dyDescent="0.2">
      <c r="D1337" s="61" t="str">
        <f t="shared" si="1300"/>
        <v/>
      </c>
      <c r="I1337" s="70" t="str">
        <f>IF(IF(A1337='Date du mois'!$B$4,A1337,"")=0,"",IF(A1337='Date du mois'!$B$4,A1337,""))</f>
        <v/>
      </c>
      <c r="J1337" s="80" t="str">
        <f t="shared" ref="J1337:K1337" si="1357">IF(I1337&lt;&gt;"",B1337,"")</f>
        <v/>
      </c>
      <c r="K1337" s="80" t="str">
        <f t="shared" si="1357"/>
        <v/>
      </c>
      <c r="M1337" s="57" t="s">
        <v>65</v>
      </c>
      <c r="N1337" t="s">
        <v>65</v>
      </c>
      <c r="O1337" t="s">
        <v>65</v>
      </c>
    </row>
    <row r="1338" spans="4:15" x14ac:dyDescent="0.2">
      <c r="D1338" s="61" t="str">
        <f t="shared" si="1300"/>
        <v/>
      </c>
      <c r="I1338" s="70" t="str">
        <f>IF(IF(A1338='Date du mois'!$B$4,A1338,"")=0,"",IF(A1338='Date du mois'!$B$4,A1338,""))</f>
        <v/>
      </c>
      <c r="J1338" s="80" t="str">
        <f t="shared" ref="J1338:K1338" si="1358">IF(I1338&lt;&gt;"",B1338,"")</f>
        <v/>
      </c>
      <c r="K1338" s="80" t="str">
        <f t="shared" si="1358"/>
        <v/>
      </c>
      <c r="M1338" s="57" t="s">
        <v>65</v>
      </c>
      <c r="N1338" t="s">
        <v>65</v>
      </c>
      <c r="O1338" t="s">
        <v>65</v>
      </c>
    </row>
    <row r="1339" spans="4:15" x14ac:dyDescent="0.2">
      <c r="D1339" s="61" t="str">
        <f t="shared" si="1300"/>
        <v/>
      </c>
      <c r="I1339" s="70" t="str">
        <f>IF(IF(A1339='Date du mois'!$B$4,A1339,"")=0,"",IF(A1339='Date du mois'!$B$4,A1339,""))</f>
        <v/>
      </c>
      <c r="J1339" s="80" t="str">
        <f t="shared" ref="J1339:K1339" si="1359">IF(I1339&lt;&gt;"",B1339,"")</f>
        <v/>
      </c>
      <c r="K1339" s="80" t="str">
        <f t="shared" si="1359"/>
        <v/>
      </c>
      <c r="M1339" s="57" t="s">
        <v>65</v>
      </c>
      <c r="N1339" t="s">
        <v>65</v>
      </c>
      <c r="O1339" t="s">
        <v>65</v>
      </c>
    </row>
    <row r="1340" spans="4:15" x14ac:dyDescent="0.2">
      <c r="D1340" s="61" t="str">
        <f t="shared" si="1300"/>
        <v/>
      </c>
      <c r="I1340" s="70" t="str">
        <f>IF(IF(A1340='Date du mois'!$B$4,A1340,"")=0,"",IF(A1340='Date du mois'!$B$4,A1340,""))</f>
        <v/>
      </c>
      <c r="J1340" s="80" t="str">
        <f t="shared" ref="J1340:K1340" si="1360">IF(I1340&lt;&gt;"",B1340,"")</f>
        <v/>
      </c>
      <c r="K1340" s="80" t="str">
        <f t="shared" si="1360"/>
        <v/>
      </c>
      <c r="M1340" s="57" t="s">
        <v>65</v>
      </c>
      <c r="N1340" t="s">
        <v>65</v>
      </c>
      <c r="O1340" t="s">
        <v>65</v>
      </c>
    </row>
    <row r="1341" spans="4:15" x14ac:dyDescent="0.2">
      <c r="D1341" s="61" t="str">
        <f t="shared" si="1300"/>
        <v/>
      </c>
      <c r="I1341" s="70" t="str">
        <f>IF(IF(A1341='Date du mois'!$B$4,A1341,"")=0,"",IF(A1341='Date du mois'!$B$4,A1341,""))</f>
        <v/>
      </c>
      <c r="J1341" s="80" t="str">
        <f t="shared" ref="J1341:K1341" si="1361">IF(I1341&lt;&gt;"",B1341,"")</f>
        <v/>
      </c>
      <c r="K1341" s="80" t="str">
        <f t="shared" si="1361"/>
        <v/>
      </c>
      <c r="M1341" s="57" t="s">
        <v>65</v>
      </c>
      <c r="N1341" t="s">
        <v>65</v>
      </c>
      <c r="O1341" t="s">
        <v>65</v>
      </c>
    </row>
    <row r="1342" spans="4:15" x14ac:dyDescent="0.2">
      <c r="D1342" s="61" t="str">
        <f t="shared" si="1300"/>
        <v/>
      </c>
      <c r="I1342" s="70" t="str">
        <f>IF(IF(A1342='Date du mois'!$B$4,A1342,"")=0,"",IF(A1342='Date du mois'!$B$4,A1342,""))</f>
        <v/>
      </c>
      <c r="J1342" s="80" t="str">
        <f t="shared" ref="J1342:K1342" si="1362">IF(I1342&lt;&gt;"",B1342,"")</f>
        <v/>
      </c>
      <c r="K1342" s="80" t="str">
        <f t="shared" si="1362"/>
        <v/>
      </c>
      <c r="M1342" s="57" t="s">
        <v>65</v>
      </c>
      <c r="N1342" t="s">
        <v>65</v>
      </c>
      <c r="O1342" t="s">
        <v>65</v>
      </c>
    </row>
    <row r="1343" spans="4:15" x14ac:dyDescent="0.2">
      <c r="D1343" s="61" t="str">
        <f t="shared" si="1300"/>
        <v/>
      </c>
      <c r="I1343" s="70" t="str">
        <f>IF(IF(A1343='Date du mois'!$B$4,A1343,"")=0,"",IF(A1343='Date du mois'!$B$4,A1343,""))</f>
        <v/>
      </c>
      <c r="J1343" s="80" t="str">
        <f t="shared" ref="J1343:K1343" si="1363">IF(I1343&lt;&gt;"",B1343,"")</f>
        <v/>
      </c>
      <c r="K1343" s="80" t="str">
        <f t="shared" si="1363"/>
        <v/>
      </c>
      <c r="M1343" s="57" t="s">
        <v>65</v>
      </c>
      <c r="N1343" t="s">
        <v>65</v>
      </c>
      <c r="O1343" t="s">
        <v>65</v>
      </c>
    </row>
    <row r="1344" spans="4:15" x14ac:dyDescent="0.2">
      <c r="D1344" s="61" t="str">
        <f t="shared" si="1300"/>
        <v/>
      </c>
      <c r="I1344" s="70" t="str">
        <f>IF(IF(A1344='Date du mois'!$B$4,A1344,"")=0,"",IF(A1344='Date du mois'!$B$4,A1344,""))</f>
        <v/>
      </c>
      <c r="J1344" s="80" t="str">
        <f t="shared" ref="J1344:K1344" si="1364">IF(I1344&lt;&gt;"",B1344,"")</f>
        <v/>
      </c>
      <c r="K1344" s="80" t="str">
        <f t="shared" si="1364"/>
        <v/>
      </c>
      <c r="M1344" s="57" t="s">
        <v>65</v>
      </c>
      <c r="N1344" t="s">
        <v>65</v>
      </c>
      <c r="O1344" t="s">
        <v>65</v>
      </c>
    </row>
    <row r="1345" spans="4:15" x14ac:dyDescent="0.2">
      <c r="D1345" s="61" t="str">
        <f t="shared" ref="D1345:D1408" si="1365">IF(C1345&lt;&gt;"",1,"")</f>
        <v/>
      </c>
      <c r="I1345" s="70" t="str">
        <f>IF(IF(A1345='Date du mois'!$B$4,A1345,"")=0,"",IF(A1345='Date du mois'!$B$4,A1345,""))</f>
        <v/>
      </c>
      <c r="J1345" s="80" t="str">
        <f t="shared" ref="J1345:K1345" si="1366">IF(I1345&lt;&gt;"",B1345,"")</f>
        <v/>
      </c>
      <c r="K1345" s="80" t="str">
        <f t="shared" si="1366"/>
        <v/>
      </c>
      <c r="M1345" s="57" t="s">
        <v>65</v>
      </c>
      <c r="N1345" t="s">
        <v>65</v>
      </c>
      <c r="O1345" t="s">
        <v>65</v>
      </c>
    </row>
    <row r="1346" spans="4:15" x14ac:dyDescent="0.2">
      <c r="D1346" s="61" t="str">
        <f t="shared" si="1365"/>
        <v/>
      </c>
      <c r="I1346" s="70" t="str">
        <f>IF(IF(A1346='Date du mois'!$B$4,A1346,"")=0,"",IF(A1346='Date du mois'!$B$4,A1346,""))</f>
        <v/>
      </c>
      <c r="J1346" s="80" t="str">
        <f t="shared" ref="J1346:K1346" si="1367">IF(I1346&lt;&gt;"",B1346,"")</f>
        <v/>
      </c>
      <c r="K1346" s="80" t="str">
        <f t="shared" si="1367"/>
        <v/>
      </c>
      <c r="M1346" s="57" t="s">
        <v>65</v>
      </c>
      <c r="N1346" t="s">
        <v>65</v>
      </c>
      <c r="O1346" t="s">
        <v>65</v>
      </c>
    </row>
    <row r="1347" spans="4:15" x14ac:dyDescent="0.2">
      <c r="D1347" s="61" t="str">
        <f t="shared" si="1365"/>
        <v/>
      </c>
      <c r="I1347" s="70" t="str">
        <f>IF(IF(A1347='Date du mois'!$B$4,A1347,"")=0,"",IF(A1347='Date du mois'!$B$4,A1347,""))</f>
        <v/>
      </c>
      <c r="J1347" s="80" t="str">
        <f t="shared" ref="J1347:K1347" si="1368">IF(I1347&lt;&gt;"",B1347,"")</f>
        <v/>
      </c>
      <c r="K1347" s="80" t="str">
        <f t="shared" si="1368"/>
        <v/>
      </c>
      <c r="M1347" s="57" t="s">
        <v>65</v>
      </c>
      <c r="N1347" t="s">
        <v>65</v>
      </c>
      <c r="O1347" t="s">
        <v>65</v>
      </c>
    </row>
    <row r="1348" spans="4:15" x14ac:dyDescent="0.2">
      <c r="D1348" s="61" t="str">
        <f t="shared" si="1365"/>
        <v/>
      </c>
      <c r="I1348" s="70" t="str">
        <f>IF(IF(A1348='Date du mois'!$B$4,A1348,"")=0,"",IF(A1348='Date du mois'!$B$4,A1348,""))</f>
        <v/>
      </c>
      <c r="J1348" s="80" t="str">
        <f t="shared" ref="J1348:K1348" si="1369">IF(I1348&lt;&gt;"",B1348,"")</f>
        <v/>
      </c>
      <c r="K1348" s="80" t="str">
        <f t="shared" si="1369"/>
        <v/>
      </c>
      <c r="M1348" s="57" t="s">
        <v>65</v>
      </c>
      <c r="N1348" t="s">
        <v>65</v>
      </c>
      <c r="O1348" t="s">
        <v>65</v>
      </c>
    </row>
    <row r="1349" spans="4:15" x14ac:dyDescent="0.2">
      <c r="D1349" s="61" t="str">
        <f t="shared" si="1365"/>
        <v/>
      </c>
      <c r="I1349" s="70" t="str">
        <f>IF(IF(A1349='Date du mois'!$B$4,A1349,"")=0,"",IF(A1349='Date du mois'!$B$4,A1349,""))</f>
        <v/>
      </c>
      <c r="J1349" s="80" t="str">
        <f t="shared" ref="J1349:K1349" si="1370">IF(I1349&lt;&gt;"",B1349,"")</f>
        <v/>
      </c>
      <c r="K1349" s="80" t="str">
        <f t="shared" si="1370"/>
        <v/>
      </c>
      <c r="M1349" s="57" t="s">
        <v>65</v>
      </c>
      <c r="N1349" t="s">
        <v>65</v>
      </c>
      <c r="O1349" t="s">
        <v>65</v>
      </c>
    </row>
    <row r="1350" spans="4:15" x14ac:dyDescent="0.2">
      <c r="D1350" s="61" t="str">
        <f t="shared" si="1365"/>
        <v/>
      </c>
      <c r="I1350" s="70" t="str">
        <f>IF(IF(A1350='Date du mois'!$B$4,A1350,"")=0,"",IF(A1350='Date du mois'!$B$4,A1350,""))</f>
        <v/>
      </c>
      <c r="J1350" s="80" t="str">
        <f t="shared" ref="J1350:K1350" si="1371">IF(I1350&lt;&gt;"",B1350,"")</f>
        <v/>
      </c>
      <c r="K1350" s="80" t="str">
        <f t="shared" si="1371"/>
        <v/>
      </c>
      <c r="M1350" s="57" t="s">
        <v>65</v>
      </c>
      <c r="N1350" t="s">
        <v>65</v>
      </c>
      <c r="O1350" t="s">
        <v>65</v>
      </c>
    </row>
    <row r="1351" spans="4:15" x14ac:dyDescent="0.2">
      <c r="D1351" s="61" t="str">
        <f t="shared" si="1365"/>
        <v/>
      </c>
      <c r="I1351" s="70" t="str">
        <f>IF(IF(A1351='Date du mois'!$B$4,A1351,"")=0,"",IF(A1351='Date du mois'!$B$4,A1351,""))</f>
        <v/>
      </c>
      <c r="J1351" s="80" t="str">
        <f t="shared" ref="J1351:K1351" si="1372">IF(I1351&lt;&gt;"",B1351,"")</f>
        <v/>
      </c>
      <c r="K1351" s="80" t="str">
        <f t="shared" si="1372"/>
        <v/>
      </c>
      <c r="M1351" s="57" t="s">
        <v>65</v>
      </c>
      <c r="N1351" t="s">
        <v>65</v>
      </c>
      <c r="O1351" t="s">
        <v>65</v>
      </c>
    </row>
    <row r="1352" spans="4:15" x14ac:dyDescent="0.2">
      <c r="D1352" s="61" t="str">
        <f t="shared" si="1365"/>
        <v/>
      </c>
      <c r="I1352" s="70" t="str">
        <f>IF(IF(A1352='Date du mois'!$B$4,A1352,"")=0,"",IF(A1352='Date du mois'!$B$4,A1352,""))</f>
        <v/>
      </c>
      <c r="J1352" s="80" t="str">
        <f t="shared" ref="J1352:K1352" si="1373">IF(I1352&lt;&gt;"",B1352,"")</f>
        <v/>
      </c>
      <c r="K1352" s="80" t="str">
        <f t="shared" si="1373"/>
        <v/>
      </c>
      <c r="M1352" s="57" t="s">
        <v>65</v>
      </c>
      <c r="N1352" t="s">
        <v>65</v>
      </c>
      <c r="O1352" t="s">
        <v>65</v>
      </c>
    </row>
    <row r="1353" spans="4:15" x14ac:dyDescent="0.2">
      <c r="D1353" s="61" t="str">
        <f t="shared" si="1365"/>
        <v/>
      </c>
      <c r="I1353" s="70" t="str">
        <f>IF(IF(A1353='Date du mois'!$B$4,A1353,"")=0,"",IF(A1353='Date du mois'!$B$4,A1353,""))</f>
        <v/>
      </c>
      <c r="J1353" s="80" t="str">
        <f t="shared" ref="J1353:K1353" si="1374">IF(I1353&lt;&gt;"",B1353,"")</f>
        <v/>
      </c>
      <c r="K1353" s="80" t="str">
        <f t="shared" si="1374"/>
        <v/>
      </c>
      <c r="M1353" s="57" t="s">
        <v>65</v>
      </c>
      <c r="N1353" t="s">
        <v>65</v>
      </c>
      <c r="O1353" t="s">
        <v>65</v>
      </c>
    </row>
    <row r="1354" spans="4:15" x14ac:dyDescent="0.2">
      <c r="D1354" s="61" t="str">
        <f t="shared" si="1365"/>
        <v/>
      </c>
      <c r="I1354" s="70" t="str">
        <f>IF(IF(A1354='Date du mois'!$B$4,A1354,"")=0,"",IF(A1354='Date du mois'!$B$4,A1354,""))</f>
        <v/>
      </c>
      <c r="J1354" s="80" t="str">
        <f t="shared" ref="J1354:K1354" si="1375">IF(I1354&lt;&gt;"",B1354,"")</f>
        <v/>
      </c>
      <c r="K1354" s="80" t="str">
        <f t="shared" si="1375"/>
        <v/>
      </c>
      <c r="M1354" s="57" t="s">
        <v>65</v>
      </c>
      <c r="N1354" t="s">
        <v>65</v>
      </c>
      <c r="O1354" t="s">
        <v>65</v>
      </c>
    </row>
    <row r="1355" spans="4:15" x14ac:dyDescent="0.2">
      <c r="D1355" s="61" t="str">
        <f t="shared" si="1365"/>
        <v/>
      </c>
      <c r="I1355" s="70" t="str">
        <f>IF(IF(A1355='Date du mois'!$B$4,A1355,"")=0,"",IF(A1355='Date du mois'!$B$4,A1355,""))</f>
        <v/>
      </c>
      <c r="J1355" s="80" t="str">
        <f t="shared" ref="J1355:K1355" si="1376">IF(I1355&lt;&gt;"",B1355,"")</f>
        <v/>
      </c>
      <c r="K1355" s="80" t="str">
        <f t="shared" si="1376"/>
        <v/>
      </c>
      <c r="M1355" s="57" t="s">
        <v>65</v>
      </c>
      <c r="N1355" t="s">
        <v>65</v>
      </c>
      <c r="O1355" t="s">
        <v>65</v>
      </c>
    </row>
    <row r="1356" spans="4:15" x14ac:dyDescent="0.2">
      <c r="D1356" s="61" t="str">
        <f t="shared" si="1365"/>
        <v/>
      </c>
      <c r="I1356" s="70" t="str">
        <f>IF(IF(A1356='Date du mois'!$B$4,A1356,"")=0,"",IF(A1356='Date du mois'!$B$4,A1356,""))</f>
        <v/>
      </c>
      <c r="J1356" s="80" t="str">
        <f t="shared" ref="J1356:K1356" si="1377">IF(I1356&lt;&gt;"",B1356,"")</f>
        <v/>
      </c>
      <c r="K1356" s="80" t="str">
        <f t="shared" si="1377"/>
        <v/>
      </c>
      <c r="M1356" s="57" t="s">
        <v>65</v>
      </c>
      <c r="N1356" t="s">
        <v>65</v>
      </c>
      <c r="O1356" t="s">
        <v>65</v>
      </c>
    </row>
    <row r="1357" spans="4:15" x14ac:dyDescent="0.2">
      <c r="D1357" s="61" t="str">
        <f t="shared" si="1365"/>
        <v/>
      </c>
      <c r="I1357" s="70" t="str">
        <f>IF(IF(A1357='Date du mois'!$B$4,A1357,"")=0,"",IF(A1357='Date du mois'!$B$4,A1357,""))</f>
        <v/>
      </c>
      <c r="J1357" s="80" t="str">
        <f t="shared" ref="J1357:K1357" si="1378">IF(I1357&lt;&gt;"",B1357,"")</f>
        <v/>
      </c>
      <c r="K1357" s="80" t="str">
        <f t="shared" si="1378"/>
        <v/>
      </c>
      <c r="M1357" s="57" t="s">
        <v>65</v>
      </c>
      <c r="N1357" t="s">
        <v>65</v>
      </c>
      <c r="O1357" t="s">
        <v>65</v>
      </c>
    </row>
    <row r="1358" spans="4:15" x14ac:dyDescent="0.2">
      <c r="D1358" s="61" t="str">
        <f t="shared" si="1365"/>
        <v/>
      </c>
      <c r="I1358" s="70" t="str">
        <f>IF(IF(A1358='Date du mois'!$B$4,A1358,"")=0,"",IF(A1358='Date du mois'!$B$4,A1358,""))</f>
        <v/>
      </c>
      <c r="J1358" s="80" t="str">
        <f t="shared" ref="J1358:K1358" si="1379">IF(I1358&lt;&gt;"",B1358,"")</f>
        <v/>
      </c>
      <c r="K1358" s="80" t="str">
        <f t="shared" si="1379"/>
        <v/>
      </c>
      <c r="M1358" s="57" t="s">
        <v>65</v>
      </c>
      <c r="N1358" t="s">
        <v>65</v>
      </c>
      <c r="O1358" t="s">
        <v>65</v>
      </c>
    </row>
    <row r="1359" spans="4:15" x14ac:dyDescent="0.2">
      <c r="D1359" s="61" t="str">
        <f t="shared" si="1365"/>
        <v/>
      </c>
      <c r="I1359" s="70" t="str">
        <f>IF(IF(A1359='Date du mois'!$B$4,A1359,"")=0,"",IF(A1359='Date du mois'!$B$4,A1359,""))</f>
        <v/>
      </c>
      <c r="J1359" s="80" t="str">
        <f t="shared" ref="J1359:K1359" si="1380">IF(I1359&lt;&gt;"",B1359,"")</f>
        <v/>
      </c>
      <c r="K1359" s="80" t="str">
        <f t="shared" si="1380"/>
        <v/>
      </c>
      <c r="M1359" s="57" t="s">
        <v>65</v>
      </c>
      <c r="N1359" t="s">
        <v>65</v>
      </c>
      <c r="O1359" t="s">
        <v>65</v>
      </c>
    </row>
    <row r="1360" spans="4:15" x14ac:dyDescent="0.2">
      <c r="D1360" s="61" t="str">
        <f t="shared" si="1365"/>
        <v/>
      </c>
      <c r="I1360" s="70" t="str">
        <f>IF(IF(A1360='Date du mois'!$B$4,A1360,"")=0,"",IF(A1360='Date du mois'!$B$4,A1360,""))</f>
        <v/>
      </c>
      <c r="J1360" s="80" t="str">
        <f t="shared" ref="J1360:K1360" si="1381">IF(I1360&lt;&gt;"",B1360,"")</f>
        <v/>
      </c>
      <c r="K1360" s="80" t="str">
        <f t="shared" si="1381"/>
        <v/>
      </c>
      <c r="M1360" s="57" t="s">
        <v>65</v>
      </c>
      <c r="N1360" t="s">
        <v>65</v>
      </c>
      <c r="O1360" t="s">
        <v>65</v>
      </c>
    </row>
    <row r="1361" spans="4:15" x14ac:dyDescent="0.2">
      <c r="D1361" s="61" t="str">
        <f t="shared" si="1365"/>
        <v/>
      </c>
      <c r="I1361" s="70" t="str">
        <f>IF(IF(A1361='Date du mois'!$B$4,A1361,"")=0,"",IF(A1361='Date du mois'!$B$4,A1361,""))</f>
        <v/>
      </c>
      <c r="J1361" s="80" t="str">
        <f t="shared" ref="J1361:K1361" si="1382">IF(I1361&lt;&gt;"",B1361,"")</f>
        <v/>
      </c>
      <c r="K1361" s="80" t="str">
        <f t="shared" si="1382"/>
        <v/>
      </c>
      <c r="M1361" s="57" t="s">
        <v>65</v>
      </c>
      <c r="N1361" t="s">
        <v>65</v>
      </c>
      <c r="O1361" t="s">
        <v>65</v>
      </c>
    </row>
    <row r="1362" spans="4:15" x14ac:dyDescent="0.2">
      <c r="D1362" s="61" t="str">
        <f t="shared" si="1365"/>
        <v/>
      </c>
      <c r="I1362" s="70" t="str">
        <f>IF(IF(A1362='Date du mois'!$B$4,A1362,"")=0,"",IF(A1362='Date du mois'!$B$4,A1362,""))</f>
        <v/>
      </c>
      <c r="J1362" s="80" t="str">
        <f t="shared" ref="J1362:K1362" si="1383">IF(I1362&lt;&gt;"",B1362,"")</f>
        <v/>
      </c>
      <c r="K1362" s="80" t="str">
        <f t="shared" si="1383"/>
        <v/>
      </c>
      <c r="M1362" s="57" t="s">
        <v>65</v>
      </c>
      <c r="N1362" t="s">
        <v>65</v>
      </c>
      <c r="O1362" t="s">
        <v>65</v>
      </c>
    </row>
    <row r="1363" spans="4:15" x14ac:dyDescent="0.2">
      <c r="D1363" s="61" t="str">
        <f t="shared" si="1365"/>
        <v/>
      </c>
      <c r="I1363" s="70" t="str">
        <f>IF(IF(A1363='Date du mois'!$B$4,A1363,"")=0,"",IF(A1363='Date du mois'!$B$4,A1363,""))</f>
        <v/>
      </c>
      <c r="J1363" s="80" t="str">
        <f t="shared" ref="J1363:K1363" si="1384">IF(I1363&lt;&gt;"",B1363,"")</f>
        <v/>
      </c>
      <c r="K1363" s="80" t="str">
        <f t="shared" si="1384"/>
        <v/>
      </c>
      <c r="M1363" s="57" t="s">
        <v>65</v>
      </c>
      <c r="N1363" t="s">
        <v>65</v>
      </c>
      <c r="O1363" t="s">
        <v>65</v>
      </c>
    </row>
    <row r="1364" spans="4:15" x14ac:dyDescent="0.2">
      <c r="D1364" s="61" t="str">
        <f t="shared" si="1365"/>
        <v/>
      </c>
      <c r="I1364" s="70" t="str">
        <f>IF(IF(A1364='Date du mois'!$B$4,A1364,"")=0,"",IF(A1364='Date du mois'!$B$4,A1364,""))</f>
        <v/>
      </c>
      <c r="J1364" s="80" t="str">
        <f t="shared" ref="J1364:K1364" si="1385">IF(I1364&lt;&gt;"",B1364,"")</f>
        <v/>
      </c>
      <c r="K1364" s="80" t="str">
        <f t="shared" si="1385"/>
        <v/>
      </c>
      <c r="M1364" s="57" t="s">
        <v>65</v>
      </c>
      <c r="N1364" t="s">
        <v>65</v>
      </c>
      <c r="O1364" t="s">
        <v>65</v>
      </c>
    </row>
    <row r="1365" spans="4:15" x14ac:dyDescent="0.2">
      <c r="D1365" s="61" t="str">
        <f t="shared" si="1365"/>
        <v/>
      </c>
      <c r="I1365" s="70" t="str">
        <f>IF(IF(A1365='Date du mois'!$B$4,A1365,"")=0,"",IF(A1365='Date du mois'!$B$4,A1365,""))</f>
        <v/>
      </c>
      <c r="J1365" s="80" t="str">
        <f t="shared" ref="J1365:K1365" si="1386">IF(I1365&lt;&gt;"",B1365,"")</f>
        <v/>
      </c>
      <c r="K1365" s="80" t="str">
        <f t="shared" si="1386"/>
        <v/>
      </c>
      <c r="M1365" s="57" t="s">
        <v>65</v>
      </c>
      <c r="N1365" t="s">
        <v>65</v>
      </c>
      <c r="O1365" t="s">
        <v>65</v>
      </c>
    </row>
    <row r="1366" spans="4:15" x14ac:dyDescent="0.2">
      <c r="D1366" s="61" t="str">
        <f t="shared" si="1365"/>
        <v/>
      </c>
      <c r="I1366" s="70" t="str">
        <f>IF(IF(A1366='Date du mois'!$B$4,A1366,"")=0,"",IF(A1366='Date du mois'!$B$4,A1366,""))</f>
        <v/>
      </c>
      <c r="J1366" s="80" t="str">
        <f t="shared" ref="J1366:K1366" si="1387">IF(I1366&lt;&gt;"",B1366,"")</f>
        <v/>
      </c>
      <c r="K1366" s="80" t="str">
        <f t="shared" si="1387"/>
        <v/>
      </c>
      <c r="M1366" s="57" t="s">
        <v>65</v>
      </c>
      <c r="N1366" t="s">
        <v>65</v>
      </c>
      <c r="O1366" t="s">
        <v>65</v>
      </c>
    </row>
    <row r="1367" spans="4:15" x14ac:dyDescent="0.2">
      <c r="D1367" s="61" t="str">
        <f t="shared" si="1365"/>
        <v/>
      </c>
      <c r="I1367" s="70" t="str">
        <f>IF(IF(A1367='Date du mois'!$B$4,A1367,"")=0,"",IF(A1367='Date du mois'!$B$4,A1367,""))</f>
        <v/>
      </c>
      <c r="J1367" s="80" t="str">
        <f t="shared" ref="J1367:K1367" si="1388">IF(I1367&lt;&gt;"",B1367,"")</f>
        <v/>
      </c>
      <c r="K1367" s="80" t="str">
        <f t="shared" si="1388"/>
        <v/>
      </c>
      <c r="M1367" s="57" t="s">
        <v>65</v>
      </c>
      <c r="N1367" t="s">
        <v>65</v>
      </c>
      <c r="O1367" t="s">
        <v>65</v>
      </c>
    </row>
    <row r="1368" spans="4:15" x14ac:dyDescent="0.2">
      <c r="D1368" s="61" t="str">
        <f t="shared" si="1365"/>
        <v/>
      </c>
      <c r="I1368" s="70" t="str">
        <f>IF(IF(A1368='Date du mois'!$B$4,A1368,"")=0,"",IF(A1368='Date du mois'!$B$4,A1368,""))</f>
        <v/>
      </c>
      <c r="J1368" s="80" t="str">
        <f t="shared" ref="J1368:K1368" si="1389">IF(I1368&lt;&gt;"",B1368,"")</f>
        <v/>
      </c>
      <c r="K1368" s="80" t="str">
        <f t="shared" si="1389"/>
        <v/>
      </c>
      <c r="M1368" s="57" t="s">
        <v>65</v>
      </c>
      <c r="N1368" t="s">
        <v>65</v>
      </c>
      <c r="O1368" t="s">
        <v>65</v>
      </c>
    </row>
    <row r="1369" spans="4:15" x14ac:dyDescent="0.2">
      <c r="D1369" s="61" t="str">
        <f t="shared" si="1365"/>
        <v/>
      </c>
      <c r="I1369" s="70" t="str">
        <f>IF(IF(A1369='Date du mois'!$B$4,A1369,"")=0,"",IF(A1369='Date du mois'!$B$4,A1369,""))</f>
        <v/>
      </c>
      <c r="J1369" s="80" t="str">
        <f t="shared" ref="J1369:K1369" si="1390">IF(I1369&lt;&gt;"",B1369,"")</f>
        <v/>
      </c>
      <c r="K1369" s="80" t="str">
        <f t="shared" si="1390"/>
        <v/>
      </c>
      <c r="M1369" s="57" t="s">
        <v>65</v>
      </c>
      <c r="N1369" t="s">
        <v>65</v>
      </c>
      <c r="O1369" t="s">
        <v>65</v>
      </c>
    </row>
    <row r="1370" spans="4:15" x14ac:dyDescent="0.2">
      <c r="D1370" s="61" t="str">
        <f t="shared" si="1365"/>
        <v/>
      </c>
      <c r="I1370" s="70" t="str">
        <f>IF(IF(A1370='Date du mois'!$B$4,A1370,"")=0,"",IF(A1370='Date du mois'!$B$4,A1370,""))</f>
        <v/>
      </c>
      <c r="J1370" s="80" t="str">
        <f t="shared" ref="J1370:K1370" si="1391">IF(I1370&lt;&gt;"",B1370,"")</f>
        <v/>
      </c>
      <c r="K1370" s="80" t="str">
        <f t="shared" si="1391"/>
        <v/>
      </c>
      <c r="M1370" s="57" t="s">
        <v>65</v>
      </c>
      <c r="N1370" t="s">
        <v>65</v>
      </c>
      <c r="O1370" t="s">
        <v>65</v>
      </c>
    </row>
    <row r="1371" spans="4:15" x14ac:dyDescent="0.2">
      <c r="D1371" s="61" t="str">
        <f t="shared" si="1365"/>
        <v/>
      </c>
      <c r="I1371" s="70" t="str">
        <f>IF(IF(A1371='Date du mois'!$B$4,A1371,"")=0,"",IF(A1371='Date du mois'!$B$4,A1371,""))</f>
        <v/>
      </c>
      <c r="J1371" s="80" t="str">
        <f t="shared" ref="J1371:K1371" si="1392">IF(I1371&lt;&gt;"",B1371,"")</f>
        <v/>
      </c>
      <c r="K1371" s="80" t="str">
        <f t="shared" si="1392"/>
        <v/>
      </c>
      <c r="M1371" s="57" t="s">
        <v>65</v>
      </c>
      <c r="N1371" t="s">
        <v>65</v>
      </c>
      <c r="O1371" t="s">
        <v>65</v>
      </c>
    </row>
    <row r="1372" spans="4:15" x14ac:dyDescent="0.2">
      <c r="D1372" s="61" t="str">
        <f t="shared" si="1365"/>
        <v/>
      </c>
      <c r="I1372" s="70" t="str">
        <f>IF(IF(A1372='Date du mois'!$B$4,A1372,"")=0,"",IF(A1372='Date du mois'!$B$4,A1372,""))</f>
        <v/>
      </c>
      <c r="J1372" s="80" t="str">
        <f t="shared" ref="J1372:K1372" si="1393">IF(I1372&lt;&gt;"",B1372,"")</f>
        <v/>
      </c>
      <c r="K1372" s="80" t="str">
        <f t="shared" si="1393"/>
        <v/>
      </c>
      <c r="M1372" s="57" t="s">
        <v>65</v>
      </c>
      <c r="N1372" t="s">
        <v>65</v>
      </c>
      <c r="O1372" t="s">
        <v>65</v>
      </c>
    </row>
    <row r="1373" spans="4:15" x14ac:dyDescent="0.2">
      <c r="D1373" s="61" t="str">
        <f t="shared" si="1365"/>
        <v/>
      </c>
      <c r="I1373" s="70" t="str">
        <f>IF(IF(A1373='Date du mois'!$B$4,A1373,"")=0,"",IF(A1373='Date du mois'!$B$4,A1373,""))</f>
        <v/>
      </c>
      <c r="J1373" s="80" t="str">
        <f t="shared" ref="J1373:K1373" si="1394">IF(I1373&lt;&gt;"",B1373,"")</f>
        <v/>
      </c>
      <c r="K1373" s="80" t="str">
        <f t="shared" si="1394"/>
        <v/>
      </c>
      <c r="M1373" s="57" t="s">
        <v>65</v>
      </c>
      <c r="N1373" t="s">
        <v>65</v>
      </c>
      <c r="O1373" t="s">
        <v>65</v>
      </c>
    </row>
    <row r="1374" spans="4:15" x14ac:dyDescent="0.2">
      <c r="D1374" s="61" t="str">
        <f t="shared" si="1365"/>
        <v/>
      </c>
      <c r="I1374" s="70" t="str">
        <f>IF(IF(A1374='Date du mois'!$B$4,A1374,"")=0,"",IF(A1374='Date du mois'!$B$4,A1374,""))</f>
        <v/>
      </c>
      <c r="J1374" s="80" t="str">
        <f t="shared" ref="J1374:K1374" si="1395">IF(I1374&lt;&gt;"",B1374,"")</f>
        <v/>
      </c>
      <c r="K1374" s="80" t="str">
        <f t="shared" si="1395"/>
        <v/>
      </c>
      <c r="M1374" s="57" t="s">
        <v>65</v>
      </c>
      <c r="N1374" t="s">
        <v>65</v>
      </c>
      <c r="O1374" t="s">
        <v>65</v>
      </c>
    </row>
    <row r="1375" spans="4:15" x14ac:dyDescent="0.2">
      <c r="D1375" s="61" t="str">
        <f t="shared" si="1365"/>
        <v/>
      </c>
      <c r="I1375" s="70" t="str">
        <f>IF(IF(A1375='Date du mois'!$B$4,A1375,"")=0,"",IF(A1375='Date du mois'!$B$4,A1375,""))</f>
        <v/>
      </c>
      <c r="J1375" s="80" t="str">
        <f t="shared" ref="J1375:K1375" si="1396">IF(I1375&lt;&gt;"",B1375,"")</f>
        <v/>
      </c>
      <c r="K1375" s="80" t="str">
        <f t="shared" si="1396"/>
        <v/>
      </c>
      <c r="M1375" s="57" t="s">
        <v>65</v>
      </c>
      <c r="N1375" t="s">
        <v>65</v>
      </c>
      <c r="O1375" t="s">
        <v>65</v>
      </c>
    </row>
    <row r="1376" spans="4:15" x14ac:dyDescent="0.2">
      <c r="D1376" s="61" t="str">
        <f t="shared" si="1365"/>
        <v/>
      </c>
      <c r="I1376" s="70" t="str">
        <f>IF(IF(A1376='Date du mois'!$B$4,A1376,"")=0,"",IF(A1376='Date du mois'!$B$4,A1376,""))</f>
        <v/>
      </c>
      <c r="J1376" s="80" t="str">
        <f t="shared" ref="J1376:K1376" si="1397">IF(I1376&lt;&gt;"",B1376,"")</f>
        <v/>
      </c>
      <c r="K1376" s="80" t="str">
        <f t="shared" si="1397"/>
        <v/>
      </c>
      <c r="M1376" s="57" t="s">
        <v>65</v>
      </c>
      <c r="N1376" t="s">
        <v>65</v>
      </c>
      <c r="O1376" t="s">
        <v>65</v>
      </c>
    </row>
    <row r="1377" spans="4:15" x14ac:dyDescent="0.2">
      <c r="D1377" s="61" t="str">
        <f t="shared" si="1365"/>
        <v/>
      </c>
      <c r="I1377" s="70" t="str">
        <f>IF(IF(A1377='Date du mois'!$B$4,A1377,"")=0,"",IF(A1377='Date du mois'!$B$4,A1377,""))</f>
        <v/>
      </c>
      <c r="J1377" s="80" t="str">
        <f t="shared" ref="J1377:K1377" si="1398">IF(I1377&lt;&gt;"",B1377,"")</f>
        <v/>
      </c>
      <c r="K1377" s="80" t="str">
        <f t="shared" si="1398"/>
        <v/>
      </c>
      <c r="M1377" s="57" t="s">
        <v>65</v>
      </c>
      <c r="N1377" t="s">
        <v>65</v>
      </c>
      <c r="O1377" t="s">
        <v>65</v>
      </c>
    </row>
    <row r="1378" spans="4:15" x14ac:dyDescent="0.2">
      <c r="D1378" s="61" t="str">
        <f t="shared" si="1365"/>
        <v/>
      </c>
      <c r="I1378" s="70" t="str">
        <f>IF(IF(A1378='Date du mois'!$B$4,A1378,"")=0,"",IF(A1378='Date du mois'!$B$4,A1378,""))</f>
        <v/>
      </c>
      <c r="J1378" s="80" t="str">
        <f t="shared" ref="J1378:K1378" si="1399">IF(I1378&lt;&gt;"",B1378,"")</f>
        <v/>
      </c>
      <c r="K1378" s="80" t="str">
        <f t="shared" si="1399"/>
        <v/>
      </c>
      <c r="M1378" s="57" t="s">
        <v>65</v>
      </c>
      <c r="N1378" t="s">
        <v>65</v>
      </c>
      <c r="O1378" t="s">
        <v>65</v>
      </c>
    </row>
    <row r="1379" spans="4:15" x14ac:dyDescent="0.2">
      <c r="D1379" s="61" t="str">
        <f t="shared" si="1365"/>
        <v/>
      </c>
      <c r="I1379" s="70" t="str">
        <f>IF(IF(A1379='Date du mois'!$B$4,A1379,"")=0,"",IF(A1379='Date du mois'!$B$4,A1379,""))</f>
        <v/>
      </c>
      <c r="J1379" s="80" t="str">
        <f t="shared" ref="J1379:K1379" si="1400">IF(I1379&lt;&gt;"",B1379,"")</f>
        <v/>
      </c>
      <c r="K1379" s="80" t="str">
        <f t="shared" si="1400"/>
        <v/>
      </c>
      <c r="M1379" s="57" t="s">
        <v>65</v>
      </c>
      <c r="N1379" t="s">
        <v>65</v>
      </c>
      <c r="O1379" t="s">
        <v>65</v>
      </c>
    </row>
    <row r="1380" spans="4:15" x14ac:dyDescent="0.2">
      <c r="D1380" s="61" t="str">
        <f t="shared" si="1365"/>
        <v/>
      </c>
      <c r="I1380" s="70" t="str">
        <f>IF(IF(A1380='Date du mois'!$B$4,A1380,"")=0,"",IF(A1380='Date du mois'!$B$4,A1380,""))</f>
        <v/>
      </c>
      <c r="J1380" s="80" t="str">
        <f t="shared" ref="J1380:K1380" si="1401">IF(I1380&lt;&gt;"",B1380,"")</f>
        <v/>
      </c>
      <c r="K1380" s="80" t="str">
        <f t="shared" si="1401"/>
        <v/>
      </c>
      <c r="M1380" s="57" t="s">
        <v>65</v>
      </c>
      <c r="N1380" t="s">
        <v>65</v>
      </c>
      <c r="O1380" t="s">
        <v>65</v>
      </c>
    </row>
    <row r="1381" spans="4:15" x14ac:dyDescent="0.2">
      <c r="D1381" s="61" t="str">
        <f t="shared" si="1365"/>
        <v/>
      </c>
      <c r="I1381" s="70" t="str">
        <f>IF(IF(A1381='Date du mois'!$B$4,A1381,"")=0,"",IF(A1381='Date du mois'!$B$4,A1381,""))</f>
        <v/>
      </c>
      <c r="J1381" s="80" t="str">
        <f t="shared" ref="J1381:K1381" si="1402">IF(I1381&lt;&gt;"",B1381,"")</f>
        <v/>
      </c>
      <c r="K1381" s="80" t="str">
        <f t="shared" si="1402"/>
        <v/>
      </c>
      <c r="M1381" s="57" t="s">
        <v>65</v>
      </c>
      <c r="N1381" t="s">
        <v>65</v>
      </c>
      <c r="O1381" t="s">
        <v>65</v>
      </c>
    </row>
    <row r="1382" spans="4:15" x14ac:dyDescent="0.2">
      <c r="D1382" s="61" t="str">
        <f t="shared" si="1365"/>
        <v/>
      </c>
      <c r="I1382" s="70" t="str">
        <f>IF(IF(A1382='Date du mois'!$B$4,A1382,"")=0,"",IF(A1382='Date du mois'!$B$4,A1382,""))</f>
        <v/>
      </c>
      <c r="J1382" s="80" t="str">
        <f t="shared" ref="J1382:K1382" si="1403">IF(I1382&lt;&gt;"",B1382,"")</f>
        <v/>
      </c>
      <c r="K1382" s="80" t="str">
        <f t="shared" si="1403"/>
        <v/>
      </c>
      <c r="M1382" s="57" t="s">
        <v>65</v>
      </c>
      <c r="N1382" t="s">
        <v>65</v>
      </c>
      <c r="O1382" t="s">
        <v>65</v>
      </c>
    </row>
    <row r="1383" spans="4:15" x14ac:dyDescent="0.2">
      <c r="D1383" s="61" t="str">
        <f t="shared" si="1365"/>
        <v/>
      </c>
      <c r="I1383" s="70" t="str">
        <f>IF(IF(A1383='Date du mois'!$B$4,A1383,"")=0,"",IF(A1383='Date du mois'!$B$4,A1383,""))</f>
        <v/>
      </c>
      <c r="J1383" s="80" t="str">
        <f t="shared" ref="J1383:K1383" si="1404">IF(I1383&lt;&gt;"",B1383,"")</f>
        <v/>
      </c>
      <c r="K1383" s="80" t="str">
        <f t="shared" si="1404"/>
        <v/>
      </c>
      <c r="M1383" s="57" t="s">
        <v>65</v>
      </c>
      <c r="N1383" t="s">
        <v>65</v>
      </c>
      <c r="O1383" t="s">
        <v>65</v>
      </c>
    </row>
    <row r="1384" spans="4:15" x14ac:dyDescent="0.2">
      <c r="D1384" s="61" t="str">
        <f t="shared" si="1365"/>
        <v/>
      </c>
      <c r="I1384" s="70" t="str">
        <f>IF(IF(A1384='Date du mois'!$B$4,A1384,"")=0,"",IF(A1384='Date du mois'!$B$4,A1384,""))</f>
        <v/>
      </c>
      <c r="J1384" s="80" t="str">
        <f t="shared" ref="J1384:K1384" si="1405">IF(I1384&lt;&gt;"",B1384,"")</f>
        <v/>
      </c>
      <c r="K1384" s="80" t="str">
        <f t="shared" si="1405"/>
        <v/>
      </c>
      <c r="M1384" s="57" t="s">
        <v>65</v>
      </c>
      <c r="N1384" t="s">
        <v>65</v>
      </c>
      <c r="O1384" t="s">
        <v>65</v>
      </c>
    </row>
    <row r="1385" spans="4:15" x14ac:dyDescent="0.2">
      <c r="D1385" s="61" t="str">
        <f t="shared" si="1365"/>
        <v/>
      </c>
      <c r="I1385" s="70" t="str">
        <f>IF(IF(A1385='Date du mois'!$B$4,A1385,"")=0,"",IF(A1385='Date du mois'!$B$4,A1385,""))</f>
        <v/>
      </c>
      <c r="J1385" s="80" t="str">
        <f t="shared" ref="J1385:K1385" si="1406">IF(I1385&lt;&gt;"",B1385,"")</f>
        <v/>
      </c>
      <c r="K1385" s="80" t="str">
        <f t="shared" si="1406"/>
        <v/>
      </c>
      <c r="M1385" s="57" t="s">
        <v>65</v>
      </c>
      <c r="N1385" t="s">
        <v>65</v>
      </c>
      <c r="O1385" t="s">
        <v>65</v>
      </c>
    </row>
    <row r="1386" spans="4:15" x14ac:dyDescent="0.2">
      <c r="D1386" s="61" t="str">
        <f t="shared" si="1365"/>
        <v/>
      </c>
      <c r="I1386" s="70" t="str">
        <f>IF(IF(A1386='Date du mois'!$B$4,A1386,"")=0,"",IF(A1386='Date du mois'!$B$4,A1386,""))</f>
        <v/>
      </c>
      <c r="J1386" s="80" t="str">
        <f t="shared" ref="J1386:K1386" si="1407">IF(I1386&lt;&gt;"",B1386,"")</f>
        <v/>
      </c>
      <c r="K1386" s="80" t="str">
        <f t="shared" si="1407"/>
        <v/>
      </c>
      <c r="M1386" s="57" t="s">
        <v>65</v>
      </c>
      <c r="N1386" t="s">
        <v>65</v>
      </c>
      <c r="O1386" t="s">
        <v>65</v>
      </c>
    </row>
    <row r="1387" spans="4:15" x14ac:dyDescent="0.2">
      <c r="D1387" s="61" t="str">
        <f t="shared" si="1365"/>
        <v/>
      </c>
      <c r="I1387" s="70" t="str">
        <f>IF(IF(A1387='Date du mois'!$B$4,A1387,"")=0,"",IF(A1387='Date du mois'!$B$4,A1387,""))</f>
        <v/>
      </c>
      <c r="J1387" s="80" t="str">
        <f t="shared" ref="J1387:K1387" si="1408">IF(I1387&lt;&gt;"",B1387,"")</f>
        <v/>
      </c>
      <c r="K1387" s="80" t="str">
        <f t="shared" si="1408"/>
        <v/>
      </c>
      <c r="M1387" s="57" t="s">
        <v>65</v>
      </c>
      <c r="N1387" t="s">
        <v>65</v>
      </c>
      <c r="O1387" t="s">
        <v>65</v>
      </c>
    </row>
    <row r="1388" spans="4:15" x14ac:dyDescent="0.2">
      <c r="D1388" s="61" t="str">
        <f t="shared" si="1365"/>
        <v/>
      </c>
      <c r="I1388" s="70" t="str">
        <f>IF(IF(A1388='Date du mois'!$B$4,A1388,"")=0,"",IF(A1388='Date du mois'!$B$4,A1388,""))</f>
        <v/>
      </c>
      <c r="J1388" s="80" t="str">
        <f t="shared" ref="J1388:K1388" si="1409">IF(I1388&lt;&gt;"",B1388,"")</f>
        <v/>
      </c>
      <c r="K1388" s="80" t="str">
        <f t="shared" si="1409"/>
        <v/>
      </c>
      <c r="M1388" s="57" t="s">
        <v>65</v>
      </c>
      <c r="N1388" t="s">
        <v>65</v>
      </c>
      <c r="O1388" t="s">
        <v>65</v>
      </c>
    </row>
    <row r="1389" spans="4:15" x14ac:dyDescent="0.2">
      <c r="D1389" s="61" t="str">
        <f t="shared" si="1365"/>
        <v/>
      </c>
      <c r="I1389" s="70" t="str">
        <f>IF(IF(A1389='Date du mois'!$B$4,A1389,"")=0,"",IF(A1389='Date du mois'!$B$4,A1389,""))</f>
        <v/>
      </c>
      <c r="J1389" s="80" t="str">
        <f t="shared" ref="J1389:K1389" si="1410">IF(I1389&lt;&gt;"",B1389,"")</f>
        <v/>
      </c>
      <c r="K1389" s="80" t="str">
        <f t="shared" si="1410"/>
        <v/>
      </c>
      <c r="M1389" s="57" t="s">
        <v>65</v>
      </c>
      <c r="N1389" t="s">
        <v>65</v>
      </c>
      <c r="O1389" t="s">
        <v>65</v>
      </c>
    </row>
    <row r="1390" spans="4:15" x14ac:dyDescent="0.2">
      <c r="D1390" s="61" t="str">
        <f t="shared" si="1365"/>
        <v/>
      </c>
      <c r="I1390" s="70" t="str">
        <f>IF(IF(A1390='Date du mois'!$B$4,A1390,"")=0,"",IF(A1390='Date du mois'!$B$4,A1390,""))</f>
        <v/>
      </c>
      <c r="J1390" s="80" t="str">
        <f t="shared" ref="J1390:K1390" si="1411">IF(I1390&lt;&gt;"",B1390,"")</f>
        <v/>
      </c>
      <c r="K1390" s="80" t="str">
        <f t="shared" si="1411"/>
        <v/>
      </c>
      <c r="M1390" s="57" t="s">
        <v>65</v>
      </c>
      <c r="N1390" t="s">
        <v>65</v>
      </c>
      <c r="O1390" t="s">
        <v>65</v>
      </c>
    </row>
    <row r="1391" spans="4:15" x14ac:dyDescent="0.2">
      <c r="D1391" s="61" t="str">
        <f t="shared" si="1365"/>
        <v/>
      </c>
      <c r="I1391" s="70" t="str">
        <f>IF(IF(A1391='Date du mois'!$B$4,A1391,"")=0,"",IF(A1391='Date du mois'!$B$4,A1391,""))</f>
        <v/>
      </c>
      <c r="J1391" s="80" t="str">
        <f t="shared" ref="J1391:K1391" si="1412">IF(I1391&lt;&gt;"",B1391,"")</f>
        <v/>
      </c>
      <c r="K1391" s="80" t="str">
        <f t="shared" si="1412"/>
        <v/>
      </c>
      <c r="M1391" s="57" t="s">
        <v>65</v>
      </c>
      <c r="N1391" t="s">
        <v>65</v>
      </c>
      <c r="O1391" t="s">
        <v>65</v>
      </c>
    </row>
    <row r="1392" spans="4:15" x14ac:dyDescent="0.2">
      <c r="D1392" s="61" t="str">
        <f t="shared" si="1365"/>
        <v/>
      </c>
      <c r="I1392" s="70" t="str">
        <f>IF(IF(A1392='Date du mois'!$B$4,A1392,"")=0,"",IF(A1392='Date du mois'!$B$4,A1392,""))</f>
        <v/>
      </c>
      <c r="J1392" s="80" t="str">
        <f t="shared" ref="J1392:K1392" si="1413">IF(I1392&lt;&gt;"",B1392,"")</f>
        <v/>
      </c>
      <c r="K1392" s="80" t="str">
        <f t="shared" si="1413"/>
        <v/>
      </c>
      <c r="M1392" s="57" t="s">
        <v>65</v>
      </c>
      <c r="N1392" t="s">
        <v>65</v>
      </c>
      <c r="O1392" t="s">
        <v>65</v>
      </c>
    </row>
    <row r="1393" spans="4:15" x14ac:dyDescent="0.2">
      <c r="D1393" s="61" t="str">
        <f t="shared" si="1365"/>
        <v/>
      </c>
      <c r="I1393" s="70" t="str">
        <f>IF(IF(A1393='Date du mois'!$B$4,A1393,"")=0,"",IF(A1393='Date du mois'!$B$4,A1393,""))</f>
        <v/>
      </c>
      <c r="J1393" s="80" t="str">
        <f t="shared" ref="J1393:K1393" si="1414">IF(I1393&lt;&gt;"",B1393,"")</f>
        <v/>
      </c>
      <c r="K1393" s="80" t="str">
        <f t="shared" si="1414"/>
        <v/>
      </c>
      <c r="M1393" s="57" t="s">
        <v>65</v>
      </c>
      <c r="N1393" t="s">
        <v>65</v>
      </c>
      <c r="O1393" t="s">
        <v>65</v>
      </c>
    </row>
    <row r="1394" spans="4:15" x14ac:dyDescent="0.2">
      <c r="D1394" s="61" t="str">
        <f t="shared" si="1365"/>
        <v/>
      </c>
      <c r="I1394" s="70" t="str">
        <f>IF(IF(A1394='Date du mois'!$B$4,A1394,"")=0,"",IF(A1394='Date du mois'!$B$4,A1394,""))</f>
        <v/>
      </c>
      <c r="J1394" s="80" t="str">
        <f t="shared" ref="J1394:K1394" si="1415">IF(I1394&lt;&gt;"",B1394,"")</f>
        <v/>
      </c>
      <c r="K1394" s="80" t="str">
        <f t="shared" si="1415"/>
        <v/>
      </c>
      <c r="M1394" s="57" t="s">
        <v>65</v>
      </c>
      <c r="N1394" t="s">
        <v>65</v>
      </c>
      <c r="O1394" t="s">
        <v>65</v>
      </c>
    </row>
    <row r="1395" spans="4:15" x14ac:dyDescent="0.2">
      <c r="D1395" s="61" t="str">
        <f t="shared" si="1365"/>
        <v/>
      </c>
      <c r="I1395" s="70" t="str">
        <f>IF(IF(A1395='Date du mois'!$B$4,A1395,"")=0,"",IF(A1395='Date du mois'!$B$4,A1395,""))</f>
        <v/>
      </c>
      <c r="J1395" s="80" t="str">
        <f t="shared" ref="J1395:K1395" si="1416">IF(I1395&lt;&gt;"",B1395,"")</f>
        <v/>
      </c>
      <c r="K1395" s="80" t="str">
        <f t="shared" si="1416"/>
        <v/>
      </c>
      <c r="M1395" s="57" t="s">
        <v>65</v>
      </c>
      <c r="N1395" t="s">
        <v>65</v>
      </c>
      <c r="O1395" t="s">
        <v>65</v>
      </c>
    </row>
    <row r="1396" spans="4:15" x14ac:dyDescent="0.2">
      <c r="D1396" s="61" t="str">
        <f t="shared" si="1365"/>
        <v/>
      </c>
      <c r="I1396" s="70" t="str">
        <f>IF(IF(A1396='Date du mois'!$B$4,A1396,"")=0,"",IF(A1396='Date du mois'!$B$4,A1396,""))</f>
        <v/>
      </c>
      <c r="J1396" s="80" t="str">
        <f t="shared" ref="J1396:K1396" si="1417">IF(I1396&lt;&gt;"",B1396,"")</f>
        <v/>
      </c>
      <c r="K1396" s="80" t="str">
        <f t="shared" si="1417"/>
        <v/>
      </c>
      <c r="M1396" s="57" t="s">
        <v>65</v>
      </c>
      <c r="N1396" t="s">
        <v>65</v>
      </c>
      <c r="O1396" t="s">
        <v>65</v>
      </c>
    </row>
    <row r="1397" spans="4:15" x14ac:dyDescent="0.2">
      <c r="D1397" s="61" t="str">
        <f t="shared" si="1365"/>
        <v/>
      </c>
      <c r="I1397" s="70" t="str">
        <f>IF(IF(A1397='Date du mois'!$B$4,A1397,"")=0,"",IF(A1397='Date du mois'!$B$4,A1397,""))</f>
        <v/>
      </c>
      <c r="J1397" s="80" t="str">
        <f t="shared" ref="J1397:K1397" si="1418">IF(I1397&lt;&gt;"",B1397,"")</f>
        <v/>
      </c>
      <c r="K1397" s="80" t="str">
        <f t="shared" si="1418"/>
        <v/>
      </c>
      <c r="M1397" s="57" t="s">
        <v>65</v>
      </c>
      <c r="N1397" t="s">
        <v>65</v>
      </c>
      <c r="O1397" t="s">
        <v>65</v>
      </c>
    </row>
    <row r="1398" spans="4:15" x14ac:dyDescent="0.2">
      <c r="D1398" s="61" t="str">
        <f t="shared" si="1365"/>
        <v/>
      </c>
      <c r="I1398" s="70" t="str">
        <f>IF(IF(A1398='Date du mois'!$B$4,A1398,"")=0,"",IF(A1398='Date du mois'!$B$4,A1398,""))</f>
        <v/>
      </c>
      <c r="J1398" s="80" t="str">
        <f t="shared" ref="J1398:K1398" si="1419">IF(I1398&lt;&gt;"",B1398,"")</f>
        <v/>
      </c>
      <c r="K1398" s="80" t="str">
        <f t="shared" si="1419"/>
        <v/>
      </c>
      <c r="M1398" s="57" t="s">
        <v>65</v>
      </c>
      <c r="N1398" t="s">
        <v>65</v>
      </c>
      <c r="O1398" t="s">
        <v>65</v>
      </c>
    </row>
    <row r="1399" spans="4:15" x14ac:dyDescent="0.2">
      <c r="D1399" s="61" t="str">
        <f t="shared" si="1365"/>
        <v/>
      </c>
      <c r="I1399" s="70" t="str">
        <f>IF(IF(A1399='Date du mois'!$B$4,A1399,"")=0,"",IF(A1399='Date du mois'!$B$4,A1399,""))</f>
        <v/>
      </c>
      <c r="J1399" s="80" t="str">
        <f t="shared" ref="J1399:K1399" si="1420">IF(I1399&lt;&gt;"",B1399,"")</f>
        <v/>
      </c>
      <c r="K1399" s="80" t="str">
        <f t="shared" si="1420"/>
        <v/>
      </c>
      <c r="M1399" s="57" t="s">
        <v>65</v>
      </c>
      <c r="N1399" t="s">
        <v>65</v>
      </c>
      <c r="O1399" t="s">
        <v>65</v>
      </c>
    </row>
    <row r="1400" spans="4:15" x14ac:dyDescent="0.2">
      <c r="D1400" s="61" t="str">
        <f t="shared" si="1365"/>
        <v/>
      </c>
      <c r="I1400" s="70" t="str">
        <f>IF(IF(A1400='Date du mois'!$B$4,A1400,"")=0,"",IF(A1400='Date du mois'!$B$4,A1400,""))</f>
        <v/>
      </c>
      <c r="J1400" s="80" t="str">
        <f t="shared" ref="J1400:K1400" si="1421">IF(I1400&lt;&gt;"",B1400,"")</f>
        <v/>
      </c>
      <c r="K1400" s="80" t="str">
        <f t="shared" si="1421"/>
        <v/>
      </c>
      <c r="M1400" s="57" t="s">
        <v>65</v>
      </c>
      <c r="N1400" t="s">
        <v>65</v>
      </c>
      <c r="O1400" t="s">
        <v>65</v>
      </c>
    </row>
    <row r="1401" spans="4:15" x14ac:dyDescent="0.2">
      <c r="D1401" s="61" t="str">
        <f t="shared" si="1365"/>
        <v/>
      </c>
      <c r="I1401" s="70" t="str">
        <f>IF(IF(A1401='Date du mois'!$B$4,A1401,"")=0,"",IF(A1401='Date du mois'!$B$4,A1401,""))</f>
        <v/>
      </c>
      <c r="J1401" s="80" t="str">
        <f t="shared" ref="J1401:K1401" si="1422">IF(I1401&lt;&gt;"",B1401,"")</f>
        <v/>
      </c>
      <c r="K1401" s="80" t="str">
        <f t="shared" si="1422"/>
        <v/>
      </c>
      <c r="M1401" s="57" t="s">
        <v>65</v>
      </c>
      <c r="N1401" t="s">
        <v>65</v>
      </c>
      <c r="O1401" t="s">
        <v>65</v>
      </c>
    </row>
    <row r="1402" spans="4:15" x14ac:dyDescent="0.2">
      <c r="D1402" s="61" t="str">
        <f t="shared" si="1365"/>
        <v/>
      </c>
      <c r="I1402" s="70" t="str">
        <f>IF(IF(A1402='Date du mois'!$B$4,A1402,"")=0,"",IF(A1402='Date du mois'!$B$4,A1402,""))</f>
        <v/>
      </c>
      <c r="J1402" s="80" t="str">
        <f t="shared" ref="J1402:K1402" si="1423">IF(I1402&lt;&gt;"",B1402,"")</f>
        <v/>
      </c>
      <c r="K1402" s="80" t="str">
        <f t="shared" si="1423"/>
        <v/>
      </c>
      <c r="M1402" s="57" t="s">
        <v>65</v>
      </c>
      <c r="N1402" t="s">
        <v>65</v>
      </c>
      <c r="O1402" t="s">
        <v>65</v>
      </c>
    </row>
    <row r="1403" spans="4:15" x14ac:dyDescent="0.2">
      <c r="D1403" s="61" t="str">
        <f t="shared" si="1365"/>
        <v/>
      </c>
      <c r="I1403" s="70" t="str">
        <f>IF(IF(A1403='Date du mois'!$B$4,A1403,"")=0,"",IF(A1403='Date du mois'!$B$4,A1403,""))</f>
        <v/>
      </c>
      <c r="J1403" s="80" t="str">
        <f t="shared" ref="J1403:K1403" si="1424">IF(I1403&lt;&gt;"",B1403,"")</f>
        <v/>
      </c>
      <c r="K1403" s="80" t="str">
        <f t="shared" si="1424"/>
        <v/>
      </c>
      <c r="M1403" s="57" t="s">
        <v>65</v>
      </c>
      <c r="N1403" t="s">
        <v>65</v>
      </c>
      <c r="O1403" t="s">
        <v>65</v>
      </c>
    </row>
    <row r="1404" spans="4:15" x14ac:dyDescent="0.2">
      <c r="D1404" s="61" t="str">
        <f t="shared" si="1365"/>
        <v/>
      </c>
      <c r="I1404" s="70" t="str">
        <f>IF(IF(A1404='Date du mois'!$B$4,A1404,"")=0,"",IF(A1404='Date du mois'!$B$4,A1404,""))</f>
        <v/>
      </c>
      <c r="J1404" s="80" t="str">
        <f t="shared" ref="J1404:K1404" si="1425">IF(I1404&lt;&gt;"",B1404,"")</f>
        <v/>
      </c>
      <c r="K1404" s="80" t="str">
        <f t="shared" si="1425"/>
        <v/>
      </c>
      <c r="M1404" s="57" t="s">
        <v>65</v>
      </c>
      <c r="N1404" t="s">
        <v>65</v>
      </c>
      <c r="O1404" t="s">
        <v>65</v>
      </c>
    </row>
    <row r="1405" spans="4:15" x14ac:dyDescent="0.2">
      <c r="D1405" s="61" t="str">
        <f t="shared" si="1365"/>
        <v/>
      </c>
      <c r="I1405" s="70" t="str">
        <f>IF(IF(A1405='Date du mois'!$B$4,A1405,"")=0,"",IF(A1405='Date du mois'!$B$4,A1405,""))</f>
        <v/>
      </c>
      <c r="J1405" s="80" t="str">
        <f t="shared" ref="J1405:K1405" si="1426">IF(I1405&lt;&gt;"",B1405,"")</f>
        <v/>
      </c>
      <c r="K1405" s="80" t="str">
        <f t="shared" si="1426"/>
        <v/>
      </c>
      <c r="M1405" s="57" t="s">
        <v>65</v>
      </c>
      <c r="N1405" t="s">
        <v>65</v>
      </c>
      <c r="O1405" t="s">
        <v>65</v>
      </c>
    </row>
    <row r="1406" spans="4:15" x14ac:dyDescent="0.2">
      <c r="D1406" s="61" t="str">
        <f t="shared" si="1365"/>
        <v/>
      </c>
      <c r="I1406" s="70" t="str">
        <f>IF(IF(A1406='Date du mois'!$B$4,A1406,"")=0,"",IF(A1406='Date du mois'!$B$4,A1406,""))</f>
        <v/>
      </c>
      <c r="J1406" s="80" t="str">
        <f t="shared" ref="J1406:K1406" si="1427">IF(I1406&lt;&gt;"",B1406,"")</f>
        <v/>
      </c>
      <c r="K1406" s="80" t="str">
        <f t="shared" si="1427"/>
        <v/>
      </c>
      <c r="M1406" s="57" t="s">
        <v>65</v>
      </c>
      <c r="N1406" t="s">
        <v>65</v>
      </c>
      <c r="O1406" t="s">
        <v>65</v>
      </c>
    </row>
    <row r="1407" spans="4:15" x14ac:dyDescent="0.2">
      <c r="D1407" s="61" t="str">
        <f t="shared" si="1365"/>
        <v/>
      </c>
      <c r="I1407" s="70" t="str">
        <f>IF(IF(A1407='Date du mois'!$B$4,A1407,"")=0,"",IF(A1407='Date du mois'!$B$4,A1407,""))</f>
        <v/>
      </c>
      <c r="J1407" s="80" t="str">
        <f t="shared" ref="J1407:K1407" si="1428">IF(I1407&lt;&gt;"",B1407,"")</f>
        <v/>
      </c>
      <c r="K1407" s="80" t="str">
        <f t="shared" si="1428"/>
        <v/>
      </c>
      <c r="M1407" s="57" t="s">
        <v>65</v>
      </c>
      <c r="N1407" t="s">
        <v>65</v>
      </c>
      <c r="O1407" t="s">
        <v>65</v>
      </c>
    </row>
    <row r="1408" spans="4:15" x14ac:dyDescent="0.2">
      <c r="D1408" s="61" t="str">
        <f t="shared" si="1365"/>
        <v/>
      </c>
      <c r="I1408" s="70" t="str">
        <f>IF(IF(A1408='Date du mois'!$B$4,A1408,"")=0,"",IF(A1408='Date du mois'!$B$4,A1408,""))</f>
        <v/>
      </c>
      <c r="J1408" s="80" t="str">
        <f t="shared" ref="J1408:K1408" si="1429">IF(I1408&lt;&gt;"",B1408,"")</f>
        <v/>
      </c>
      <c r="K1408" s="80" t="str">
        <f t="shared" si="1429"/>
        <v/>
      </c>
      <c r="M1408" s="57" t="s">
        <v>65</v>
      </c>
      <c r="N1408" t="s">
        <v>65</v>
      </c>
      <c r="O1408" t="s">
        <v>65</v>
      </c>
    </row>
    <row r="1409" spans="4:15" x14ac:dyDescent="0.2">
      <c r="D1409" s="61" t="str">
        <f t="shared" ref="D1409:D1472" si="1430">IF(C1409&lt;&gt;"",1,"")</f>
        <v/>
      </c>
      <c r="I1409" s="70" t="str">
        <f>IF(IF(A1409='Date du mois'!$B$4,A1409,"")=0,"",IF(A1409='Date du mois'!$B$4,A1409,""))</f>
        <v/>
      </c>
      <c r="J1409" s="80" t="str">
        <f t="shared" ref="J1409:K1409" si="1431">IF(I1409&lt;&gt;"",B1409,"")</f>
        <v/>
      </c>
      <c r="K1409" s="80" t="str">
        <f t="shared" si="1431"/>
        <v/>
      </c>
      <c r="M1409" s="57" t="s">
        <v>65</v>
      </c>
      <c r="N1409" t="s">
        <v>65</v>
      </c>
      <c r="O1409" t="s">
        <v>65</v>
      </c>
    </row>
    <row r="1410" spans="4:15" x14ac:dyDescent="0.2">
      <c r="D1410" s="61" t="str">
        <f t="shared" si="1430"/>
        <v/>
      </c>
      <c r="I1410" s="70" t="str">
        <f>IF(IF(A1410='Date du mois'!$B$4,A1410,"")=0,"",IF(A1410='Date du mois'!$B$4,A1410,""))</f>
        <v/>
      </c>
      <c r="J1410" s="80" t="str">
        <f t="shared" ref="J1410:K1410" si="1432">IF(I1410&lt;&gt;"",B1410,"")</f>
        <v/>
      </c>
      <c r="K1410" s="80" t="str">
        <f t="shared" si="1432"/>
        <v/>
      </c>
      <c r="M1410" s="57" t="s">
        <v>65</v>
      </c>
      <c r="N1410" t="s">
        <v>65</v>
      </c>
      <c r="O1410" t="s">
        <v>65</v>
      </c>
    </row>
    <row r="1411" spans="4:15" x14ac:dyDescent="0.2">
      <c r="D1411" s="61" t="str">
        <f t="shared" si="1430"/>
        <v/>
      </c>
      <c r="I1411" s="70" t="str">
        <f>IF(IF(A1411='Date du mois'!$B$4,A1411,"")=0,"",IF(A1411='Date du mois'!$B$4,A1411,""))</f>
        <v/>
      </c>
      <c r="J1411" s="80" t="str">
        <f t="shared" ref="J1411:K1411" si="1433">IF(I1411&lt;&gt;"",B1411,"")</f>
        <v/>
      </c>
      <c r="K1411" s="80" t="str">
        <f t="shared" si="1433"/>
        <v/>
      </c>
      <c r="M1411" s="57" t="s">
        <v>65</v>
      </c>
      <c r="N1411" t="s">
        <v>65</v>
      </c>
      <c r="O1411" t="s">
        <v>65</v>
      </c>
    </row>
    <row r="1412" spans="4:15" x14ac:dyDescent="0.2">
      <c r="D1412" s="61" t="str">
        <f t="shared" si="1430"/>
        <v/>
      </c>
      <c r="I1412" s="70" t="str">
        <f>IF(IF(A1412='Date du mois'!$B$4,A1412,"")=0,"",IF(A1412='Date du mois'!$B$4,A1412,""))</f>
        <v/>
      </c>
      <c r="J1412" s="80" t="str">
        <f t="shared" ref="J1412:K1412" si="1434">IF(I1412&lt;&gt;"",B1412,"")</f>
        <v/>
      </c>
      <c r="K1412" s="80" t="str">
        <f t="shared" si="1434"/>
        <v/>
      </c>
      <c r="M1412" s="57" t="s">
        <v>65</v>
      </c>
      <c r="N1412" t="s">
        <v>65</v>
      </c>
      <c r="O1412" t="s">
        <v>65</v>
      </c>
    </row>
    <row r="1413" spans="4:15" x14ac:dyDescent="0.2">
      <c r="D1413" s="61" t="str">
        <f t="shared" si="1430"/>
        <v/>
      </c>
      <c r="I1413" s="70" t="str">
        <f>IF(IF(A1413='Date du mois'!$B$4,A1413,"")=0,"",IF(A1413='Date du mois'!$B$4,A1413,""))</f>
        <v/>
      </c>
      <c r="J1413" s="80" t="str">
        <f t="shared" ref="J1413:K1413" si="1435">IF(I1413&lt;&gt;"",B1413,"")</f>
        <v/>
      </c>
      <c r="K1413" s="80" t="str">
        <f t="shared" si="1435"/>
        <v/>
      </c>
      <c r="M1413" s="57" t="s">
        <v>65</v>
      </c>
      <c r="N1413" t="s">
        <v>65</v>
      </c>
      <c r="O1413" t="s">
        <v>65</v>
      </c>
    </row>
    <row r="1414" spans="4:15" x14ac:dyDescent="0.2">
      <c r="D1414" s="61" t="str">
        <f t="shared" si="1430"/>
        <v/>
      </c>
      <c r="I1414" s="70" t="str">
        <f>IF(IF(A1414='Date du mois'!$B$4,A1414,"")=0,"",IF(A1414='Date du mois'!$B$4,A1414,""))</f>
        <v/>
      </c>
      <c r="J1414" s="80" t="str">
        <f t="shared" ref="J1414:K1414" si="1436">IF(I1414&lt;&gt;"",B1414,"")</f>
        <v/>
      </c>
      <c r="K1414" s="80" t="str">
        <f t="shared" si="1436"/>
        <v/>
      </c>
      <c r="M1414" s="57" t="s">
        <v>65</v>
      </c>
      <c r="N1414" t="s">
        <v>65</v>
      </c>
      <c r="O1414" t="s">
        <v>65</v>
      </c>
    </row>
    <row r="1415" spans="4:15" x14ac:dyDescent="0.2">
      <c r="D1415" s="61" t="str">
        <f t="shared" si="1430"/>
        <v/>
      </c>
      <c r="I1415" s="70" t="str">
        <f>IF(IF(A1415='Date du mois'!$B$4,A1415,"")=0,"",IF(A1415='Date du mois'!$B$4,A1415,""))</f>
        <v/>
      </c>
      <c r="J1415" s="80" t="str">
        <f t="shared" ref="J1415:K1415" si="1437">IF(I1415&lt;&gt;"",B1415,"")</f>
        <v/>
      </c>
      <c r="K1415" s="80" t="str">
        <f t="shared" si="1437"/>
        <v/>
      </c>
      <c r="M1415" s="57" t="s">
        <v>65</v>
      </c>
      <c r="N1415" t="s">
        <v>65</v>
      </c>
      <c r="O1415" t="s">
        <v>65</v>
      </c>
    </row>
    <row r="1416" spans="4:15" x14ac:dyDescent="0.2">
      <c r="D1416" s="61" t="str">
        <f t="shared" si="1430"/>
        <v/>
      </c>
      <c r="I1416" s="70" t="str">
        <f>IF(IF(A1416='Date du mois'!$B$4,A1416,"")=0,"",IF(A1416='Date du mois'!$B$4,A1416,""))</f>
        <v/>
      </c>
      <c r="J1416" s="80" t="str">
        <f t="shared" ref="J1416:K1416" si="1438">IF(I1416&lt;&gt;"",B1416,"")</f>
        <v/>
      </c>
      <c r="K1416" s="80" t="str">
        <f t="shared" si="1438"/>
        <v/>
      </c>
      <c r="M1416" s="57" t="s">
        <v>65</v>
      </c>
      <c r="N1416" t="s">
        <v>65</v>
      </c>
      <c r="O1416" t="s">
        <v>65</v>
      </c>
    </row>
    <row r="1417" spans="4:15" x14ac:dyDescent="0.2">
      <c r="D1417" s="61" t="str">
        <f t="shared" si="1430"/>
        <v/>
      </c>
      <c r="I1417" s="70" t="str">
        <f>IF(IF(A1417='Date du mois'!$B$4,A1417,"")=0,"",IF(A1417='Date du mois'!$B$4,A1417,""))</f>
        <v/>
      </c>
      <c r="J1417" s="80" t="str">
        <f t="shared" ref="J1417:K1417" si="1439">IF(I1417&lt;&gt;"",B1417,"")</f>
        <v/>
      </c>
      <c r="K1417" s="80" t="str">
        <f t="shared" si="1439"/>
        <v/>
      </c>
      <c r="M1417" s="57" t="s">
        <v>65</v>
      </c>
      <c r="N1417" t="s">
        <v>65</v>
      </c>
      <c r="O1417" t="s">
        <v>65</v>
      </c>
    </row>
    <row r="1418" spans="4:15" x14ac:dyDescent="0.2">
      <c r="D1418" s="61" t="str">
        <f t="shared" si="1430"/>
        <v/>
      </c>
      <c r="I1418" s="70" t="str">
        <f>IF(IF(A1418='Date du mois'!$B$4,A1418,"")=0,"",IF(A1418='Date du mois'!$B$4,A1418,""))</f>
        <v/>
      </c>
      <c r="J1418" s="80" t="str">
        <f t="shared" ref="J1418:K1418" si="1440">IF(I1418&lt;&gt;"",B1418,"")</f>
        <v/>
      </c>
      <c r="K1418" s="80" t="str">
        <f t="shared" si="1440"/>
        <v/>
      </c>
      <c r="M1418" s="57" t="s">
        <v>65</v>
      </c>
      <c r="N1418" t="s">
        <v>65</v>
      </c>
      <c r="O1418" t="s">
        <v>65</v>
      </c>
    </row>
    <row r="1419" spans="4:15" x14ac:dyDescent="0.2">
      <c r="D1419" s="61" t="str">
        <f t="shared" si="1430"/>
        <v/>
      </c>
      <c r="I1419" s="70" t="str">
        <f>IF(IF(A1419='Date du mois'!$B$4,A1419,"")=0,"",IF(A1419='Date du mois'!$B$4,A1419,""))</f>
        <v/>
      </c>
      <c r="J1419" s="80" t="str">
        <f t="shared" ref="J1419:K1419" si="1441">IF(I1419&lt;&gt;"",B1419,"")</f>
        <v/>
      </c>
      <c r="K1419" s="80" t="str">
        <f t="shared" si="1441"/>
        <v/>
      </c>
      <c r="M1419" s="57" t="s">
        <v>65</v>
      </c>
      <c r="N1419" t="s">
        <v>65</v>
      </c>
      <c r="O1419" t="s">
        <v>65</v>
      </c>
    </row>
    <row r="1420" spans="4:15" x14ac:dyDescent="0.2">
      <c r="D1420" s="61" t="str">
        <f t="shared" si="1430"/>
        <v/>
      </c>
      <c r="I1420" s="70" t="str">
        <f>IF(IF(A1420='Date du mois'!$B$4,A1420,"")=0,"",IF(A1420='Date du mois'!$B$4,A1420,""))</f>
        <v/>
      </c>
      <c r="J1420" s="80" t="str">
        <f t="shared" ref="J1420:K1420" si="1442">IF(I1420&lt;&gt;"",B1420,"")</f>
        <v/>
      </c>
      <c r="K1420" s="80" t="str">
        <f t="shared" si="1442"/>
        <v/>
      </c>
      <c r="M1420" s="57" t="s">
        <v>65</v>
      </c>
      <c r="N1420" t="s">
        <v>65</v>
      </c>
      <c r="O1420" t="s">
        <v>65</v>
      </c>
    </row>
    <row r="1421" spans="4:15" x14ac:dyDescent="0.2">
      <c r="D1421" s="61" t="str">
        <f t="shared" si="1430"/>
        <v/>
      </c>
      <c r="I1421" s="70" t="str">
        <f>IF(IF(A1421='Date du mois'!$B$4,A1421,"")=0,"",IF(A1421='Date du mois'!$B$4,A1421,""))</f>
        <v/>
      </c>
      <c r="J1421" s="80" t="str">
        <f t="shared" ref="J1421:K1421" si="1443">IF(I1421&lt;&gt;"",B1421,"")</f>
        <v/>
      </c>
      <c r="K1421" s="80" t="str">
        <f t="shared" si="1443"/>
        <v/>
      </c>
      <c r="M1421" s="57" t="s">
        <v>65</v>
      </c>
      <c r="N1421" t="s">
        <v>65</v>
      </c>
      <c r="O1421" t="s">
        <v>65</v>
      </c>
    </row>
    <row r="1422" spans="4:15" x14ac:dyDescent="0.2">
      <c r="D1422" s="61" t="str">
        <f t="shared" si="1430"/>
        <v/>
      </c>
      <c r="I1422" s="70" t="str">
        <f>IF(IF(A1422='Date du mois'!$B$4,A1422,"")=0,"",IF(A1422='Date du mois'!$B$4,A1422,""))</f>
        <v/>
      </c>
      <c r="J1422" s="80" t="str">
        <f t="shared" ref="J1422:K1422" si="1444">IF(I1422&lt;&gt;"",B1422,"")</f>
        <v/>
      </c>
      <c r="K1422" s="80" t="str">
        <f t="shared" si="1444"/>
        <v/>
      </c>
      <c r="M1422" s="57" t="s">
        <v>65</v>
      </c>
      <c r="N1422" t="s">
        <v>65</v>
      </c>
      <c r="O1422" t="s">
        <v>65</v>
      </c>
    </row>
    <row r="1423" spans="4:15" x14ac:dyDescent="0.2">
      <c r="D1423" s="61" t="str">
        <f t="shared" si="1430"/>
        <v/>
      </c>
      <c r="I1423" s="70" t="str">
        <f>IF(IF(A1423='Date du mois'!$B$4,A1423,"")=0,"",IF(A1423='Date du mois'!$B$4,A1423,""))</f>
        <v/>
      </c>
      <c r="J1423" s="80" t="str">
        <f t="shared" ref="J1423:K1423" si="1445">IF(I1423&lt;&gt;"",B1423,"")</f>
        <v/>
      </c>
      <c r="K1423" s="80" t="str">
        <f t="shared" si="1445"/>
        <v/>
      </c>
      <c r="M1423" s="57" t="s">
        <v>65</v>
      </c>
      <c r="N1423" t="s">
        <v>65</v>
      </c>
      <c r="O1423" t="s">
        <v>65</v>
      </c>
    </row>
    <row r="1424" spans="4:15" x14ac:dyDescent="0.2">
      <c r="D1424" s="61" t="str">
        <f t="shared" si="1430"/>
        <v/>
      </c>
      <c r="I1424" s="70" t="str">
        <f>IF(IF(A1424='Date du mois'!$B$4,A1424,"")=0,"",IF(A1424='Date du mois'!$B$4,A1424,""))</f>
        <v/>
      </c>
      <c r="J1424" s="80" t="str">
        <f t="shared" ref="J1424:K1424" si="1446">IF(I1424&lt;&gt;"",B1424,"")</f>
        <v/>
      </c>
      <c r="K1424" s="80" t="str">
        <f t="shared" si="1446"/>
        <v/>
      </c>
      <c r="M1424" s="57" t="s">
        <v>65</v>
      </c>
      <c r="N1424" t="s">
        <v>65</v>
      </c>
      <c r="O1424" t="s">
        <v>65</v>
      </c>
    </row>
    <row r="1425" spans="4:15" x14ac:dyDescent="0.2">
      <c r="D1425" s="61" t="str">
        <f t="shared" si="1430"/>
        <v/>
      </c>
      <c r="I1425" s="70" t="str">
        <f>IF(IF(A1425='Date du mois'!$B$4,A1425,"")=0,"",IF(A1425='Date du mois'!$B$4,A1425,""))</f>
        <v/>
      </c>
      <c r="J1425" s="80" t="str">
        <f t="shared" ref="J1425:K1425" si="1447">IF(I1425&lt;&gt;"",B1425,"")</f>
        <v/>
      </c>
      <c r="K1425" s="80" t="str">
        <f t="shared" si="1447"/>
        <v/>
      </c>
      <c r="M1425" s="57" t="s">
        <v>65</v>
      </c>
      <c r="N1425" t="s">
        <v>65</v>
      </c>
      <c r="O1425" t="s">
        <v>65</v>
      </c>
    </row>
    <row r="1426" spans="4:15" x14ac:dyDescent="0.2">
      <c r="D1426" s="61" t="str">
        <f t="shared" si="1430"/>
        <v/>
      </c>
      <c r="I1426" s="70" t="str">
        <f>IF(IF(A1426='Date du mois'!$B$4,A1426,"")=0,"",IF(A1426='Date du mois'!$B$4,A1426,""))</f>
        <v/>
      </c>
      <c r="J1426" s="80" t="str">
        <f t="shared" ref="J1426:K1426" si="1448">IF(I1426&lt;&gt;"",B1426,"")</f>
        <v/>
      </c>
      <c r="K1426" s="80" t="str">
        <f t="shared" si="1448"/>
        <v/>
      </c>
      <c r="M1426" s="57" t="s">
        <v>65</v>
      </c>
      <c r="N1426" t="s">
        <v>65</v>
      </c>
      <c r="O1426" t="s">
        <v>65</v>
      </c>
    </row>
    <row r="1427" spans="4:15" x14ac:dyDescent="0.2">
      <c r="D1427" s="61" t="str">
        <f t="shared" si="1430"/>
        <v/>
      </c>
      <c r="I1427" s="70" t="str">
        <f>IF(IF(A1427='Date du mois'!$B$4,A1427,"")=0,"",IF(A1427='Date du mois'!$B$4,A1427,""))</f>
        <v/>
      </c>
      <c r="J1427" s="80" t="str">
        <f t="shared" ref="J1427:K1427" si="1449">IF(I1427&lt;&gt;"",B1427,"")</f>
        <v/>
      </c>
      <c r="K1427" s="80" t="str">
        <f t="shared" si="1449"/>
        <v/>
      </c>
      <c r="M1427" s="57" t="s">
        <v>65</v>
      </c>
      <c r="N1427" t="s">
        <v>65</v>
      </c>
      <c r="O1427" t="s">
        <v>65</v>
      </c>
    </row>
    <row r="1428" spans="4:15" x14ac:dyDescent="0.2">
      <c r="D1428" s="61" t="str">
        <f t="shared" si="1430"/>
        <v/>
      </c>
      <c r="I1428" s="70" t="str">
        <f>IF(IF(A1428='Date du mois'!$B$4,A1428,"")=0,"",IF(A1428='Date du mois'!$B$4,A1428,""))</f>
        <v/>
      </c>
      <c r="J1428" s="80" t="str">
        <f t="shared" ref="J1428:K1428" si="1450">IF(I1428&lt;&gt;"",B1428,"")</f>
        <v/>
      </c>
      <c r="K1428" s="80" t="str">
        <f t="shared" si="1450"/>
        <v/>
      </c>
      <c r="M1428" s="57" t="s">
        <v>65</v>
      </c>
      <c r="N1428" t="s">
        <v>65</v>
      </c>
      <c r="O1428" t="s">
        <v>65</v>
      </c>
    </row>
    <row r="1429" spans="4:15" x14ac:dyDescent="0.2">
      <c r="D1429" s="61" t="str">
        <f t="shared" si="1430"/>
        <v/>
      </c>
      <c r="I1429" s="70" t="str">
        <f>IF(IF(A1429='Date du mois'!$B$4,A1429,"")=0,"",IF(A1429='Date du mois'!$B$4,A1429,""))</f>
        <v/>
      </c>
      <c r="J1429" s="80" t="str">
        <f t="shared" ref="J1429:K1429" si="1451">IF(I1429&lt;&gt;"",B1429,"")</f>
        <v/>
      </c>
      <c r="K1429" s="80" t="str">
        <f t="shared" si="1451"/>
        <v/>
      </c>
      <c r="M1429" s="57" t="s">
        <v>65</v>
      </c>
      <c r="N1429" t="s">
        <v>65</v>
      </c>
      <c r="O1429" t="s">
        <v>65</v>
      </c>
    </row>
    <row r="1430" spans="4:15" x14ac:dyDescent="0.2">
      <c r="D1430" s="61" t="str">
        <f t="shared" si="1430"/>
        <v/>
      </c>
      <c r="I1430" s="70" t="str">
        <f>IF(IF(A1430='Date du mois'!$B$4,A1430,"")=0,"",IF(A1430='Date du mois'!$B$4,A1430,""))</f>
        <v/>
      </c>
      <c r="J1430" s="80" t="str">
        <f t="shared" ref="J1430:K1430" si="1452">IF(I1430&lt;&gt;"",B1430,"")</f>
        <v/>
      </c>
      <c r="K1430" s="80" t="str">
        <f t="shared" si="1452"/>
        <v/>
      </c>
      <c r="M1430" s="57" t="s">
        <v>65</v>
      </c>
      <c r="N1430" t="s">
        <v>65</v>
      </c>
      <c r="O1430" t="s">
        <v>65</v>
      </c>
    </row>
    <row r="1431" spans="4:15" x14ac:dyDescent="0.2">
      <c r="D1431" s="61" t="str">
        <f t="shared" si="1430"/>
        <v/>
      </c>
      <c r="I1431" s="70" t="str">
        <f>IF(IF(A1431='Date du mois'!$B$4,A1431,"")=0,"",IF(A1431='Date du mois'!$B$4,A1431,""))</f>
        <v/>
      </c>
      <c r="J1431" s="80" t="str">
        <f t="shared" ref="J1431:K1431" si="1453">IF(I1431&lt;&gt;"",B1431,"")</f>
        <v/>
      </c>
      <c r="K1431" s="80" t="str">
        <f t="shared" si="1453"/>
        <v/>
      </c>
      <c r="M1431" s="57" t="s">
        <v>65</v>
      </c>
      <c r="N1431" t="s">
        <v>65</v>
      </c>
      <c r="O1431" t="s">
        <v>65</v>
      </c>
    </row>
    <row r="1432" spans="4:15" x14ac:dyDescent="0.2">
      <c r="D1432" s="61" t="str">
        <f t="shared" si="1430"/>
        <v/>
      </c>
      <c r="I1432" s="70" t="str">
        <f>IF(IF(A1432='Date du mois'!$B$4,A1432,"")=0,"",IF(A1432='Date du mois'!$B$4,A1432,""))</f>
        <v/>
      </c>
      <c r="J1432" s="80" t="str">
        <f t="shared" ref="J1432:K1432" si="1454">IF(I1432&lt;&gt;"",B1432,"")</f>
        <v/>
      </c>
      <c r="K1432" s="80" t="str">
        <f t="shared" si="1454"/>
        <v/>
      </c>
      <c r="M1432" s="57" t="s">
        <v>65</v>
      </c>
      <c r="N1432" t="s">
        <v>65</v>
      </c>
      <c r="O1432" t="s">
        <v>65</v>
      </c>
    </row>
    <row r="1433" spans="4:15" x14ac:dyDescent="0.2">
      <c r="D1433" s="61" t="str">
        <f t="shared" si="1430"/>
        <v/>
      </c>
      <c r="I1433" s="70" t="str">
        <f>IF(IF(A1433='Date du mois'!$B$4,A1433,"")=0,"",IF(A1433='Date du mois'!$B$4,A1433,""))</f>
        <v/>
      </c>
      <c r="J1433" s="80" t="str">
        <f t="shared" ref="J1433:K1433" si="1455">IF(I1433&lt;&gt;"",B1433,"")</f>
        <v/>
      </c>
      <c r="K1433" s="80" t="str">
        <f t="shared" si="1455"/>
        <v/>
      </c>
      <c r="M1433" s="57" t="s">
        <v>65</v>
      </c>
      <c r="N1433" t="s">
        <v>65</v>
      </c>
      <c r="O1433" t="s">
        <v>65</v>
      </c>
    </row>
    <row r="1434" spans="4:15" x14ac:dyDescent="0.2">
      <c r="D1434" s="61" t="str">
        <f t="shared" si="1430"/>
        <v/>
      </c>
      <c r="I1434" s="70" t="str">
        <f>IF(IF(A1434='Date du mois'!$B$4,A1434,"")=0,"",IF(A1434='Date du mois'!$B$4,A1434,""))</f>
        <v/>
      </c>
      <c r="J1434" s="80" t="str">
        <f t="shared" ref="J1434:K1434" si="1456">IF(I1434&lt;&gt;"",B1434,"")</f>
        <v/>
      </c>
      <c r="K1434" s="80" t="str">
        <f t="shared" si="1456"/>
        <v/>
      </c>
      <c r="M1434" s="57" t="s">
        <v>65</v>
      </c>
      <c r="N1434" t="s">
        <v>65</v>
      </c>
      <c r="O1434" t="s">
        <v>65</v>
      </c>
    </row>
    <row r="1435" spans="4:15" x14ac:dyDescent="0.2">
      <c r="D1435" s="61" t="str">
        <f t="shared" si="1430"/>
        <v/>
      </c>
      <c r="I1435" s="70" t="str">
        <f>IF(IF(A1435='Date du mois'!$B$4,A1435,"")=0,"",IF(A1435='Date du mois'!$B$4,A1435,""))</f>
        <v/>
      </c>
      <c r="J1435" s="80" t="str">
        <f t="shared" ref="J1435:K1435" si="1457">IF(I1435&lt;&gt;"",B1435,"")</f>
        <v/>
      </c>
      <c r="K1435" s="80" t="str">
        <f t="shared" si="1457"/>
        <v/>
      </c>
      <c r="M1435" s="57" t="s">
        <v>65</v>
      </c>
      <c r="N1435" t="s">
        <v>65</v>
      </c>
      <c r="O1435" t="s">
        <v>65</v>
      </c>
    </row>
    <row r="1436" spans="4:15" x14ac:dyDescent="0.2">
      <c r="D1436" s="61" t="str">
        <f t="shared" si="1430"/>
        <v/>
      </c>
      <c r="I1436" s="70" t="str">
        <f>IF(IF(A1436='Date du mois'!$B$4,A1436,"")=0,"",IF(A1436='Date du mois'!$B$4,A1436,""))</f>
        <v/>
      </c>
      <c r="J1436" s="80" t="str">
        <f t="shared" ref="J1436:K1436" si="1458">IF(I1436&lt;&gt;"",B1436,"")</f>
        <v/>
      </c>
      <c r="K1436" s="80" t="str">
        <f t="shared" si="1458"/>
        <v/>
      </c>
      <c r="M1436" s="57" t="s">
        <v>65</v>
      </c>
      <c r="N1436" t="s">
        <v>65</v>
      </c>
      <c r="O1436" t="s">
        <v>65</v>
      </c>
    </row>
    <row r="1437" spans="4:15" x14ac:dyDescent="0.2">
      <c r="D1437" s="61" t="str">
        <f t="shared" si="1430"/>
        <v/>
      </c>
      <c r="I1437" s="70" t="str">
        <f>IF(IF(A1437='Date du mois'!$B$4,A1437,"")=0,"",IF(A1437='Date du mois'!$B$4,A1437,""))</f>
        <v/>
      </c>
      <c r="J1437" s="80" t="str">
        <f t="shared" ref="J1437:K1437" si="1459">IF(I1437&lt;&gt;"",B1437,"")</f>
        <v/>
      </c>
      <c r="K1437" s="80" t="str">
        <f t="shared" si="1459"/>
        <v/>
      </c>
      <c r="M1437" s="57" t="s">
        <v>65</v>
      </c>
      <c r="N1437" t="s">
        <v>65</v>
      </c>
      <c r="O1437" t="s">
        <v>65</v>
      </c>
    </row>
    <row r="1438" spans="4:15" x14ac:dyDescent="0.2">
      <c r="D1438" s="61" t="str">
        <f t="shared" si="1430"/>
        <v/>
      </c>
      <c r="I1438" s="70" t="str">
        <f>IF(IF(A1438='Date du mois'!$B$4,A1438,"")=0,"",IF(A1438='Date du mois'!$B$4,A1438,""))</f>
        <v/>
      </c>
      <c r="J1438" s="80" t="str">
        <f t="shared" ref="J1438:K1438" si="1460">IF(I1438&lt;&gt;"",B1438,"")</f>
        <v/>
      </c>
      <c r="K1438" s="80" t="str">
        <f t="shared" si="1460"/>
        <v/>
      </c>
      <c r="M1438" s="57" t="s">
        <v>65</v>
      </c>
      <c r="N1438" t="s">
        <v>65</v>
      </c>
      <c r="O1438" t="s">
        <v>65</v>
      </c>
    </row>
    <row r="1439" spans="4:15" x14ac:dyDescent="0.2">
      <c r="D1439" s="61" t="str">
        <f t="shared" si="1430"/>
        <v/>
      </c>
      <c r="I1439" s="70" t="str">
        <f>IF(IF(A1439='Date du mois'!$B$4,A1439,"")=0,"",IF(A1439='Date du mois'!$B$4,A1439,""))</f>
        <v/>
      </c>
      <c r="J1439" s="80" t="str">
        <f t="shared" ref="J1439:K1439" si="1461">IF(I1439&lt;&gt;"",B1439,"")</f>
        <v/>
      </c>
      <c r="K1439" s="80" t="str">
        <f t="shared" si="1461"/>
        <v/>
      </c>
      <c r="M1439" s="57" t="s">
        <v>65</v>
      </c>
      <c r="N1439" t="s">
        <v>65</v>
      </c>
      <c r="O1439" t="s">
        <v>65</v>
      </c>
    </row>
    <row r="1440" spans="4:15" x14ac:dyDescent="0.2">
      <c r="D1440" s="61" t="str">
        <f t="shared" si="1430"/>
        <v/>
      </c>
      <c r="I1440" s="70" t="str">
        <f>IF(IF(A1440='Date du mois'!$B$4,A1440,"")=0,"",IF(A1440='Date du mois'!$B$4,A1440,""))</f>
        <v/>
      </c>
      <c r="J1440" s="80" t="str">
        <f t="shared" ref="J1440:K1440" si="1462">IF(I1440&lt;&gt;"",B1440,"")</f>
        <v/>
      </c>
      <c r="K1440" s="80" t="str">
        <f t="shared" si="1462"/>
        <v/>
      </c>
      <c r="M1440" s="57" t="s">
        <v>65</v>
      </c>
      <c r="N1440" t="s">
        <v>65</v>
      </c>
      <c r="O1440" t="s">
        <v>65</v>
      </c>
    </row>
    <row r="1441" spans="4:15" x14ac:dyDescent="0.2">
      <c r="D1441" s="61" t="str">
        <f t="shared" si="1430"/>
        <v/>
      </c>
      <c r="I1441" s="70" t="str">
        <f>IF(IF(A1441='Date du mois'!$B$4,A1441,"")=0,"",IF(A1441='Date du mois'!$B$4,A1441,""))</f>
        <v/>
      </c>
      <c r="J1441" s="80" t="str">
        <f t="shared" ref="J1441:K1441" si="1463">IF(I1441&lt;&gt;"",B1441,"")</f>
        <v/>
      </c>
      <c r="K1441" s="80" t="str">
        <f t="shared" si="1463"/>
        <v/>
      </c>
      <c r="M1441" s="57" t="s">
        <v>65</v>
      </c>
      <c r="N1441" t="s">
        <v>65</v>
      </c>
      <c r="O1441" t="s">
        <v>65</v>
      </c>
    </row>
    <row r="1442" spans="4:15" x14ac:dyDescent="0.2">
      <c r="D1442" s="61" t="str">
        <f t="shared" si="1430"/>
        <v/>
      </c>
      <c r="I1442" s="70" t="str">
        <f>IF(IF(A1442='Date du mois'!$B$4,A1442,"")=0,"",IF(A1442='Date du mois'!$B$4,A1442,""))</f>
        <v/>
      </c>
      <c r="J1442" s="80" t="str">
        <f t="shared" ref="J1442:K1442" si="1464">IF(I1442&lt;&gt;"",B1442,"")</f>
        <v/>
      </c>
      <c r="K1442" s="80" t="str">
        <f t="shared" si="1464"/>
        <v/>
      </c>
      <c r="M1442" s="57" t="s">
        <v>65</v>
      </c>
      <c r="N1442" t="s">
        <v>65</v>
      </c>
      <c r="O1442" t="s">
        <v>65</v>
      </c>
    </row>
    <row r="1443" spans="4:15" x14ac:dyDescent="0.2">
      <c r="D1443" s="61" t="str">
        <f t="shared" si="1430"/>
        <v/>
      </c>
      <c r="I1443" s="70" t="str">
        <f>IF(IF(A1443='Date du mois'!$B$4,A1443,"")=0,"",IF(A1443='Date du mois'!$B$4,A1443,""))</f>
        <v/>
      </c>
      <c r="J1443" s="80" t="str">
        <f t="shared" ref="J1443:K1443" si="1465">IF(I1443&lt;&gt;"",B1443,"")</f>
        <v/>
      </c>
      <c r="K1443" s="80" t="str">
        <f t="shared" si="1465"/>
        <v/>
      </c>
      <c r="M1443" s="57" t="s">
        <v>65</v>
      </c>
      <c r="N1443" t="s">
        <v>65</v>
      </c>
      <c r="O1443" t="s">
        <v>65</v>
      </c>
    </row>
    <row r="1444" spans="4:15" x14ac:dyDescent="0.2">
      <c r="D1444" s="61" t="str">
        <f t="shared" si="1430"/>
        <v/>
      </c>
      <c r="I1444" s="70" t="str">
        <f>IF(IF(A1444='Date du mois'!$B$4,A1444,"")=0,"",IF(A1444='Date du mois'!$B$4,A1444,""))</f>
        <v/>
      </c>
      <c r="J1444" s="80" t="str">
        <f t="shared" ref="J1444:K1444" si="1466">IF(I1444&lt;&gt;"",B1444,"")</f>
        <v/>
      </c>
      <c r="K1444" s="80" t="str">
        <f t="shared" si="1466"/>
        <v/>
      </c>
      <c r="M1444" s="57" t="s">
        <v>65</v>
      </c>
      <c r="N1444" t="s">
        <v>65</v>
      </c>
      <c r="O1444" t="s">
        <v>65</v>
      </c>
    </row>
    <row r="1445" spans="4:15" x14ac:dyDescent="0.2">
      <c r="D1445" s="61" t="str">
        <f t="shared" si="1430"/>
        <v/>
      </c>
      <c r="I1445" s="70" t="str">
        <f>IF(IF(A1445='Date du mois'!$B$4,A1445,"")=0,"",IF(A1445='Date du mois'!$B$4,A1445,""))</f>
        <v/>
      </c>
      <c r="J1445" s="80" t="str">
        <f t="shared" ref="J1445:K1445" si="1467">IF(I1445&lt;&gt;"",B1445,"")</f>
        <v/>
      </c>
      <c r="K1445" s="80" t="str">
        <f t="shared" si="1467"/>
        <v/>
      </c>
      <c r="M1445" s="57" t="s">
        <v>65</v>
      </c>
      <c r="N1445" t="s">
        <v>65</v>
      </c>
      <c r="O1445" t="s">
        <v>65</v>
      </c>
    </row>
    <row r="1446" spans="4:15" x14ac:dyDescent="0.2">
      <c r="D1446" s="61" t="str">
        <f t="shared" si="1430"/>
        <v/>
      </c>
      <c r="I1446" s="70" t="str">
        <f>IF(IF(A1446='Date du mois'!$B$4,A1446,"")=0,"",IF(A1446='Date du mois'!$B$4,A1446,""))</f>
        <v/>
      </c>
      <c r="J1446" s="80" t="str">
        <f t="shared" ref="J1446:K1446" si="1468">IF(I1446&lt;&gt;"",B1446,"")</f>
        <v/>
      </c>
      <c r="K1446" s="80" t="str">
        <f t="shared" si="1468"/>
        <v/>
      </c>
      <c r="M1446" s="57" t="s">
        <v>65</v>
      </c>
      <c r="N1446" t="s">
        <v>65</v>
      </c>
      <c r="O1446" t="s">
        <v>65</v>
      </c>
    </row>
    <row r="1447" spans="4:15" x14ac:dyDescent="0.2">
      <c r="D1447" s="61" t="str">
        <f t="shared" si="1430"/>
        <v/>
      </c>
      <c r="I1447" s="70" t="str">
        <f>IF(IF(A1447='Date du mois'!$B$4,A1447,"")=0,"",IF(A1447='Date du mois'!$B$4,A1447,""))</f>
        <v/>
      </c>
      <c r="J1447" s="80" t="str">
        <f t="shared" ref="J1447:K1447" si="1469">IF(I1447&lt;&gt;"",B1447,"")</f>
        <v/>
      </c>
      <c r="K1447" s="80" t="str">
        <f t="shared" si="1469"/>
        <v/>
      </c>
      <c r="M1447" s="57" t="s">
        <v>65</v>
      </c>
      <c r="N1447" t="s">
        <v>65</v>
      </c>
      <c r="O1447" t="s">
        <v>65</v>
      </c>
    </row>
    <row r="1448" spans="4:15" x14ac:dyDescent="0.2">
      <c r="D1448" s="61" t="str">
        <f t="shared" si="1430"/>
        <v/>
      </c>
      <c r="I1448" s="70" t="str">
        <f>IF(IF(A1448='Date du mois'!$B$4,A1448,"")=0,"",IF(A1448='Date du mois'!$B$4,A1448,""))</f>
        <v/>
      </c>
      <c r="J1448" s="80" t="str">
        <f t="shared" ref="J1448:K1448" si="1470">IF(I1448&lt;&gt;"",B1448,"")</f>
        <v/>
      </c>
      <c r="K1448" s="80" t="str">
        <f t="shared" si="1470"/>
        <v/>
      </c>
      <c r="M1448" s="57" t="s">
        <v>65</v>
      </c>
      <c r="N1448" t="s">
        <v>65</v>
      </c>
      <c r="O1448" t="s">
        <v>65</v>
      </c>
    </row>
    <row r="1449" spans="4:15" x14ac:dyDescent="0.2">
      <c r="D1449" s="61" t="str">
        <f t="shared" si="1430"/>
        <v/>
      </c>
      <c r="I1449" s="70" t="str">
        <f>IF(IF(A1449='Date du mois'!$B$4,A1449,"")=0,"",IF(A1449='Date du mois'!$B$4,A1449,""))</f>
        <v/>
      </c>
      <c r="J1449" s="80" t="str">
        <f t="shared" ref="J1449:K1449" si="1471">IF(I1449&lt;&gt;"",B1449,"")</f>
        <v/>
      </c>
      <c r="K1449" s="80" t="str">
        <f t="shared" si="1471"/>
        <v/>
      </c>
      <c r="M1449" s="57" t="s">
        <v>65</v>
      </c>
      <c r="N1449" t="s">
        <v>65</v>
      </c>
      <c r="O1449" t="s">
        <v>65</v>
      </c>
    </row>
    <row r="1450" spans="4:15" x14ac:dyDescent="0.2">
      <c r="D1450" s="61" t="str">
        <f t="shared" si="1430"/>
        <v/>
      </c>
      <c r="I1450" s="70" t="str">
        <f>IF(IF(A1450='Date du mois'!$B$4,A1450,"")=0,"",IF(A1450='Date du mois'!$B$4,A1450,""))</f>
        <v/>
      </c>
      <c r="J1450" s="80" t="str">
        <f t="shared" ref="J1450:K1450" si="1472">IF(I1450&lt;&gt;"",B1450,"")</f>
        <v/>
      </c>
      <c r="K1450" s="80" t="str">
        <f t="shared" si="1472"/>
        <v/>
      </c>
      <c r="M1450" s="57" t="s">
        <v>65</v>
      </c>
      <c r="N1450" t="s">
        <v>65</v>
      </c>
      <c r="O1450" t="s">
        <v>65</v>
      </c>
    </row>
    <row r="1451" spans="4:15" x14ac:dyDescent="0.2">
      <c r="D1451" s="61" t="str">
        <f t="shared" si="1430"/>
        <v/>
      </c>
      <c r="I1451" s="70" t="str">
        <f>IF(IF(A1451='Date du mois'!$B$4,A1451,"")=0,"",IF(A1451='Date du mois'!$B$4,A1451,""))</f>
        <v/>
      </c>
      <c r="J1451" s="80" t="str">
        <f t="shared" ref="J1451:K1451" si="1473">IF(I1451&lt;&gt;"",B1451,"")</f>
        <v/>
      </c>
      <c r="K1451" s="80" t="str">
        <f t="shared" si="1473"/>
        <v/>
      </c>
      <c r="M1451" s="57" t="s">
        <v>65</v>
      </c>
      <c r="N1451" t="s">
        <v>65</v>
      </c>
      <c r="O1451" t="s">
        <v>65</v>
      </c>
    </row>
    <row r="1452" spans="4:15" x14ac:dyDescent="0.2">
      <c r="D1452" s="61" t="str">
        <f t="shared" si="1430"/>
        <v/>
      </c>
      <c r="I1452" s="70" t="str">
        <f>IF(IF(A1452='Date du mois'!$B$4,A1452,"")=0,"",IF(A1452='Date du mois'!$B$4,A1452,""))</f>
        <v/>
      </c>
      <c r="J1452" s="80" t="str">
        <f t="shared" ref="J1452:K1452" si="1474">IF(I1452&lt;&gt;"",B1452,"")</f>
        <v/>
      </c>
      <c r="K1452" s="80" t="str">
        <f t="shared" si="1474"/>
        <v/>
      </c>
      <c r="M1452" s="57" t="s">
        <v>65</v>
      </c>
      <c r="N1452" t="s">
        <v>65</v>
      </c>
      <c r="O1452" t="s">
        <v>65</v>
      </c>
    </row>
    <row r="1453" spans="4:15" x14ac:dyDescent="0.2">
      <c r="D1453" s="61" t="str">
        <f t="shared" si="1430"/>
        <v/>
      </c>
      <c r="I1453" s="70" t="str">
        <f>IF(IF(A1453='Date du mois'!$B$4,A1453,"")=0,"",IF(A1453='Date du mois'!$B$4,A1453,""))</f>
        <v/>
      </c>
      <c r="J1453" s="80" t="str">
        <f t="shared" ref="J1453:K1453" si="1475">IF(I1453&lt;&gt;"",B1453,"")</f>
        <v/>
      </c>
      <c r="K1453" s="80" t="str">
        <f t="shared" si="1475"/>
        <v/>
      </c>
      <c r="M1453" s="57" t="s">
        <v>65</v>
      </c>
      <c r="N1453" t="s">
        <v>65</v>
      </c>
      <c r="O1453" t="s">
        <v>65</v>
      </c>
    </row>
    <row r="1454" spans="4:15" x14ac:dyDescent="0.2">
      <c r="D1454" s="61" t="str">
        <f t="shared" si="1430"/>
        <v/>
      </c>
      <c r="I1454" s="70" t="str">
        <f>IF(IF(A1454='Date du mois'!$B$4,A1454,"")=0,"",IF(A1454='Date du mois'!$B$4,A1454,""))</f>
        <v/>
      </c>
      <c r="J1454" s="80" t="str">
        <f t="shared" ref="J1454:K1454" si="1476">IF(I1454&lt;&gt;"",B1454,"")</f>
        <v/>
      </c>
      <c r="K1454" s="80" t="str">
        <f t="shared" si="1476"/>
        <v/>
      </c>
      <c r="M1454" s="57" t="s">
        <v>65</v>
      </c>
      <c r="N1454" t="s">
        <v>65</v>
      </c>
      <c r="O1454" t="s">
        <v>65</v>
      </c>
    </row>
    <row r="1455" spans="4:15" x14ac:dyDescent="0.2">
      <c r="D1455" s="61" t="str">
        <f t="shared" si="1430"/>
        <v/>
      </c>
      <c r="I1455" s="70" t="str">
        <f>IF(IF(A1455='Date du mois'!$B$4,A1455,"")=0,"",IF(A1455='Date du mois'!$B$4,A1455,""))</f>
        <v/>
      </c>
      <c r="J1455" s="80" t="str">
        <f t="shared" ref="J1455:K1455" si="1477">IF(I1455&lt;&gt;"",B1455,"")</f>
        <v/>
      </c>
      <c r="K1455" s="80" t="str">
        <f t="shared" si="1477"/>
        <v/>
      </c>
      <c r="M1455" s="57" t="s">
        <v>65</v>
      </c>
      <c r="N1455" t="s">
        <v>65</v>
      </c>
      <c r="O1455" t="s">
        <v>65</v>
      </c>
    </row>
    <row r="1456" spans="4:15" x14ac:dyDescent="0.2">
      <c r="D1456" s="61" t="str">
        <f t="shared" si="1430"/>
        <v/>
      </c>
      <c r="I1456" s="70" t="str">
        <f>IF(IF(A1456='Date du mois'!$B$4,A1456,"")=0,"",IF(A1456='Date du mois'!$B$4,A1456,""))</f>
        <v/>
      </c>
      <c r="J1456" s="80" t="str">
        <f t="shared" ref="J1456:K1456" si="1478">IF(I1456&lt;&gt;"",B1456,"")</f>
        <v/>
      </c>
      <c r="K1456" s="80" t="str">
        <f t="shared" si="1478"/>
        <v/>
      </c>
      <c r="M1456" s="57" t="s">
        <v>65</v>
      </c>
      <c r="N1456" t="s">
        <v>65</v>
      </c>
      <c r="O1456" t="s">
        <v>65</v>
      </c>
    </row>
    <row r="1457" spans="4:15" x14ac:dyDescent="0.2">
      <c r="D1457" s="61" t="str">
        <f t="shared" si="1430"/>
        <v/>
      </c>
      <c r="I1457" s="70" t="str">
        <f>IF(IF(A1457='Date du mois'!$B$4,A1457,"")=0,"",IF(A1457='Date du mois'!$B$4,A1457,""))</f>
        <v/>
      </c>
      <c r="J1457" s="80" t="str">
        <f t="shared" ref="J1457:K1457" si="1479">IF(I1457&lt;&gt;"",B1457,"")</f>
        <v/>
      </c>
      <c r="K1457" s="80" t="str">
        <f t="shared" si="1479"/>
        <v/>
      </c>
      <c r="M1457" s="57" t="s">
        <v>65</v>
      </c>
      <c r="N1457" t="s">
        <v>65</v>
      </c>
      <c r="O1457" t="s">
        <v>65</v>
      </c>
    </row>
    <row r="1458" spans="4:15" x14ac:dyDescent="0.2">
      <c r="D1458" s="61" t="str">
        <f t="shared" si="1430"/>
        <v/>
      </c>
      <c r="I1458" s="70" t="str">
        <f>IF(IF(A1458='Date du mois'!$B$4,A1458,"")=0,"",IF(A1458='Date du mois'!$B$4,A1458,""))</f>
        <v/>
      </c>
      <c r="J1458" s="80" t="str">
        <f t="shared" ref="J1458:K1458" si="1480">IF(I1458&lt;&gt;"",B1458,"")</f>
        <v/>
      </c>
      <c r="K1458" s="80" t="str">
        <f t="shared" si="1480"/>
        <v/>
      </c>
      <c r="M1458" s="57" t="s">
        <v>65</v>
      </c>
      <c r="N1458" t="s">
        <v>65</v>
      </c>
      <c r="O1458" t="s">
        <v>65</v>
      </c>
    </row>
    <row r="1459" spans="4:15" x14ac:dyDescent="0.2">
      <c r="D1459" s="61" t="str">
        <f t="shared" si="1430"/>
        <v/>
      </c>
      <c r="I1459" s="70" t="str">
        <f>IF(IF(A1459='Date du mois'!$B$4,A1459,"")=0,"",IF(A1459='Date du mois'!$B$4,A1459,""))</f>
        <v/>
      </c>
      <c r="J1459" s="80" t="str">
        <f t="shared" ref="J1459:K1459" si="1481">IF(I1459&lt;&gt;"",B1459,"")</f>
        <v/>
      </c>
      <c r="K1459" s="80" t="str">
        <f t="shared" si="1481"/>
        <v/>
      </c>
      <c r="M1459" s="57" t="s">
        <v>65</v>
      </c>
      <c r="N1459" t="s">
        <v>65</v>
      </c>
      <c r="O1459" t="s">
        <v>65</v>
      </c>
    </row>
    <row r="1460" spans="4:15" x14ac:dyDescent="0.2">
      <c r="D1460" s="61" t="str">
        <f t="shared" si="1430"/>
        <v/>
      </c>
      <c r="I1460" s="70" t="str">
        <f>IF(IF(A1460='Date du mois'!$B$4,A1460,"")=0,"",IF(A1460='Date du mois'!$B$4,A1460,""))</f>
        <v/>
      </c>
      <c r="J1460" s="80" t="str">
        <f t="shared" ref="J1460:K1460" si="1482">IF(I1460&lt;&gt;"",B1460,"")</f>
        <v/>
      </c>
      <c r="K1460" s="80" t="str">
        <f t="shared" si="1482"/>
        <v/>
      </c>
      <c r="M1460" s="57" t="s">
        <v>65</v>
      </c>
      <c r="N1460" t="s">
        <v>65</v>
      </c>
      <c r="O1460" t="s">
        <v>65</v>
      </c>
    </row>
    <row r="1461" spans="4:15" x14ac:dyDescent="0.2">
      <c r="D1461" s="61" t="str">
        <f t="shared" si="1430"/>
        <v/>
      </c>
      <c r="I1461" s="70" t="str">
        <f>IF(IF(A1461='Date du mois'!$B$4,A1461,"")=0,"",IF(A1461='Date du mois'!$B$4,A1461,""))</f>
        <v/>
      </c>
      <c r="J1461" s="80" t="str">
        <f t="shared" ref="J1461:K1461" si="1483">IF(I1461&lt;&gt;"",B1461,"")</f>
        <v/>
      </c>
      <c r="K1461" s="80" t="str">
        <f t="shared" si="1483"/>
        <v/>
      </c>
      <c r="M1461" s="57" t="s">
        <v>65</v>
      </c>
      <c r="N1461" t="s">
        <v>65</v>
      </c>
      <c r="O1461" t="s">
        <v>65</v>
      </c>
    </row>
    <row r="1462" spans="4:15" x14ac:dyDescent="0.2">
      <c r="D1462" s="61" t="str">
        <f t="shared" si="1430"/>
        <v/>
      </c>
      <c r="I1462" s="70" t="str">
        <f>IF(IF(A1462='Date du mois'!$B$4,A1462,"")=0,"",IF(A1462='Date du mois'!$B$4,A1462,""))</f>
        <v/>
      </c>
      <c r="J1462" s="80" t="str">
        <f t="shared" ref="J1462:K1462" si="1484">IF(I1462&lt;&gt;"",B1462,"")</f>
        <v/>
      </c>
      <c r="K1462" s="80" t="str">
        <f t="shared" si="1484"/>
        <v/>
      </c>
      <c r="M1462" s="57" t="s">
        <v>65</v>
      </c>
      <c r="N1462" t="s">
        <v>65</v>
      </c>
      <c r="O1462" t="s">
        <v>65</v>
      </c>
    </row>
    <row r="1463" spans="4:15" x14ac:dyDescent="0.2">
      <c r="D1463" s="61" t="str">
        <f t="shared" si="1430"/>
        <v/>
      </c>
      <c r="I1463" s="70" t="str">
        <f>IF(IF(A1463='Date du mois'!$B$4,A1463,"")=0,"",IF(A1463='Date du mois'!$B$4,A1463,""))</f>
        <v/>
      </c>
      <c r="J1463" s="80" t="str">
        <f t="shared" ref="J1463:K1463" si="1485">IF(I1463&lt;&gt;"",B1463,"")</f>
        <v/>
      </c>
      <c r="K1463" s="80" t="str">
        <f t="shared" si="1485"/>
        <v/>
      </c>
      <c r="M1463" s="57" t="s">
        <v>65</v>
      </c>
      <c r="N1463" t="s">
        <v>65</v>
      </c>
      <c r="O1463" t="s">
        <v>65</v>
      </c>
    </row>
    <row r="1464" spans="4:15" x14ac:dyDescent="0.2">
      <c r="D1464" s="61" t="str">
        <f t="shared" si="1430"/>
        <v/>
      </c>
      <c r="I1464" s="70" t="str">
        <f>IF(IF(A1464='Date du mois'!$B$4,A1464,"")=0,"",IF(A1464='Date du mois'!$B$4,A1464,""))</f>
        <v/>
      </c>
      <c r="J1464" s="80" t="str">
        <f t="shared" ref="J1464:K1464" si="1486">IF(I1464&lt;&gt;"",B1464,"")</f>
        <v/>
      </c>
      <c r="K1464" s="80" t="str">
        <f t="shared" si="1486"/>
        <v/>
      </c>
      <c r="M1464" s="57" t="s">
        <v>65</v>
      </c>
      <c r="N1464" t="s">
        <v>65</v>
      </c>
      <c r="O1464" t="s">
        <v>65</v>
      </c>
    </row>
    <row r="1465" spans="4:15" x14ac:dyDescent="0.2">
      <c r="D1465" s="61" t="str">
        <f t="shared" si="1430"/>
        <v/>
      </c>
      <c r="I1465" s="70" t="str">
        <f>IF(IF(A1465='Date du mois'!$B$4,A1465,"")=0,"",IF(A1465='Date du mois'!$B$4,A1465,""))</f>
        <v/>
      </c>
      <c r="J1465" s="80" t="str">
        <f t="shared" ref="J1465:K1465" si="1487">IF(I1465&lt;&gt;"",B1465,"")</f>
        <v/>
      </c>
      <c r="K1465" s="80" t="str">
        <f t="shared" si="1487"/>
        <v/>
      </c>
      <c r="M1465" s="57" t="s">
        <v>65</v>
      </c>
      <c r="N1465" t="s">
        <v>65</v>
      </c>
      <c r="O1465" t="s">
        <v>65</v>
      </c>
    </row>
    <row r="1466" spans="4:15" x14ac:dyDescent="0.2">
      <c r="D1466" s="61" t="str">
        <f t="shared" si="1430"/>
        <v/>
      </c>
      <c r="I1466" s="70" t="str">
        <f>IF(IF(A1466='Date du mois'!$B$4,A1466,"")=0,"",IF(A1466='Date du mois'!$B$4,A1466,""))</f>
        <v/>
      </c>
      <c r="J1466" s="80" t="str">
        <f t="shared" ref="J1466:K1466" si="1488">IF(I1466&lt;&gt;"",B1466,"")</f>
        <v/>
      </c>
      <c r="K1466" s="80" t="str">
        <f t="shared" si="1488"/>
        <v/>
      </c>
      <c r="M1466" s="57" t="s">
        <v>65</v>
      </c>
      <c r="N1466" t="s">
        <v>65</v>
      </c>
      <c r="O1466" t="s">
        <v>65</v>
      </c>
    </row>
    <row r="1467" spans="4:15" x14ac:dyDescent="0.2">
      <c r="D1467" s="61" t="str">
        <f t="shared" si="1430"/>
        <v/>
      </c>
      <c r="I1467" s="70" t="str">
        <f>IF(IF(A1467='Date du mois'!$B$4,A1467,"")=0,"",IF(A1467='Date du mois'!$B$4,A1467,""))</f>
        <v/>
      </c>
      <c r="J1467" s="80" t="str">
        <f t="shared" ref="J1467:K1467" si="1489">IF(I1467&lt;&gt;"",B1467,"")</f>
        <v/>
      </c>
      <c r="K1467" s="80" t="str">
        <f t="shared" si="1489"/>
        <v/>
      </c>
      <c r="M1467" s="57" t="s">
        <v>65</v>
      </c>
      <c r="N1467" t="s">
        <v>65</v>
      </c>
      <c r="O1467" t="s">
        <v>65</v>
      </c>
    </row>
    <row r="1468" spans="4:15" x14ac:dyDescent="0.2">
      <c r="D1468" s="61" t="str">
        <f t="shared" si="1430"/>
        <v/>
      </c>
      <c r="I1468" s="70" t="str">
        <f>IF(IF(A1468='Date du mois'!$B$4,A1468,"")=0,"",IF(A1468='Date du mois'!$B$4,A1468,""))</f>
        <v/>
      </c>
      <c r="J1468" s="80" t="str">
        <f t="shared" ref="J1468:K1468" si="1490">IF(I1468&lt;&gt;"",B1468,"")</f>
        <v/>
      </c>
      <c r="K1468" s="80" t="str">
        <f t="shared" si="1490"/>
        <v/>
      </c>
      <c r="M1468" s="57" t="s">
        <v>65</v>
      </c>
      <c r="N1468" t="s">
        <v>65</v>
      </c>
      <c r="O1468" t="s">
        <v>65</v>
      </c>
    </row>
    <row r="1469" spans="4:15" x14ac:dyDescent="0.2">
      <c r="D1469" s="61" t="str">
        <f t="shared" si="1430"/>
        <v/>
      </c>
      <c r="I1469" s="70" t="str">
        <f>IF(IF(A1469='Date du mois'!$B$4,A1469,"")=0,"",IF(A1469='Date du mois'!$B$4,A1469,""))</f>
        <v/>
      </c>
      <c r="J1469" s="80" t="str">
        <f t="shared" ref="J1469:K1469" si="1491">IF(I1469&lt;&gt;"",B1469,"")</f>
        <v/>
      </c>
      <c r="K1469" s="80" t="str">
        <f t="shared" si="1491"/>
        <v/>
      </c>
      <c r="M1469" s="57" t="s">
        <v>65</v>
      </c>
      <c r="N1469" t="s">
        <v>65</v>
      </c>
      <c r="O1469" t="s">
        <v>65</v>
      </c>
    </row>
    <row r="1470" spans="4:15" x14ac:dyDescent="0.2">
      <c r="D1470" s="61" t="str">
        <f t="shared" si="1430"/>
        <v/>
      </c>
      <c r="I1470" s="70" t="str">
        <f>IF(IF(A1470='Date du mois'!$B$4,A1470,"")=0,"",IF(A1470='Date du mois'!$B$4,A1470,""))</f>
        <v/>
      </c>
      <c r="J1470" s="80" t="str">
        <f t="shared" ref="J1470:K1470" si="1492">IF(I1470&lt;&gt;"",B1470,"")</f>
        <v/>
      </c>
      <c r="K1470" s="80" t="str">
        <f t="shared" si="1492"/>
        <v/>
      </c>
      <c r="M1470" s="57" t="s">
        <v>65</v>
      </c>
      <c r="N1470" t="s">
        <v>65</v>
      </c>
      <c r="O1470" t="s">
        <v>65</v>
      </c>
    </row>
    <row r="1471" spans="4:15" x14ac:dyDescent="0.2">
      <c r="D1471" s="61" t="str">
        <f t="shared" si="1430"/>
        <v/>
      </c>
      <c r="I1471" s="70" t="str">
        <f>IF(IF(A1471='Date du mois'!$B$4,A1471,"")=0,"",IF(A1471='Date du mois'!$B$4,A1471,""))</f>
        <v/>
      </c>
      <c r="J1471" s="80" t="str">
        <f t="shared" ref="J1471:K1471" si="1493">IF(I1471&lt;&gt;"",B1471,"")</f>
        <v/>
      </c>
      <c r="K1471" s="80" t="str">
        <f t="shared" si="1493"/>
        <v/>
      </c>
      <c r="M1471" s="57" t="s">
        <v>65</v>
      </c>
      <c r="N1471" t="s">
        <v>65</v>
      </c>
      <c r="O1471" t="s">
        <v>65</v>
      </c>
    </row>
    <row r="1472" spans="4:15" x14ac:dyDescent="0.2">
      <c r="D1472" s="61" t="str">
        <f t="shared" si="1430"/>
        <v/>
      </c>
      <c r="I1472" s="70" t="str">
        <f>IF(IF(A1472='Date du mois'!$B$4,A1472,"")=0,"",IF(A1472='Date du mois'!$B$4,A1472,""))</f>
        <v/>
      </c>
      <c r="J1472" s="80" t="str">
        <f t="shared" ref="J1472:K1472" si="1494">IF(I1472&lt;&gt;"",B1472,"")</f>
        <v/>
      </c>
      <c r="K1472" s="80" t="str">
        <f t="shared" si="1494"/>
        <v/>
      </c>
      <c r="M1472" s="57" t="s">
        <v>65</v>
      </c>
      <c r="N1472" t="s">
        <v>65</v>
      </c>
      <c r="O1472" t="s">
        <v>65</v>
      </c>
    </row>
    <row r="1473" spans="4:15" x14ac:dyDescent="0.2">
      <c r="D1473" s="61" t="str">
        <f t="shared" ref="D1473:D1536" si="1495">IF(C1473&lt;&gt;"",1,"")</f>
        <v/>
      </c>
      <c r="I1473" s="70" t="str">
        <f>IF(IF(A1473='Date du mois'!$B$4,A1473,"")=0,"",IF(A1473='Date du mois'!$B$4,A1473,""))</f>
        <v/>
      </c>
      <c r="J1473" s="80" t="str">
        <f t="shared" ref="J1473:K1473" si="1496">IF(I1473&lt;&gt;"",B1473,"")</f>
        <v/>
      </c>
      <c r="K1473" s="80" t="str">
        <f t="shared" si="1496"/>
        <v/>
      </c>
      <c r="M1473" s="57" t="s">
        <v>65</v>
      </c>
      <c r="N1473" t="s">
        <v>65</v>
      </c>
      <c r="O1473" t="s">
        <v>65</v>
      </c>
    </row>
    <row r="1474" spans="4:15" x14ac:dyDescent="0.2">
      <c r="D1474" s="61" t="str">
        <f t="shared" si="1495"/>
        <v/>
      </c>
      <c r="I1474" s="70" t="str">
        <f>IF(IF(A1474='Date du mois'!$B$4,A1474,"")=0,"",IF(A1474='Date du mois'!$B$4,A1474,""))</f>
        <v/>
      </c>
      <c r="J1474" s="80" t="str">
        <f t="shared" ref="J1474:K1474" si="1497">IF(I1474&lt;&gt;"",B1474,"")</f>
        <v/>
      </c>
      <c r="K1474" s="80" t="str">
        <f t="shared" si="1497"/>
        <v/>
      </c>
      <c r="M1474" s="57" t="s">
        <v>65</v>
      </c>
      <c r="N1474" t="s">
        <v>65</v>
      </c>
      <c r="O1474" t="s">
        <v>65</v>
      </c>
    </row>
    <row r="1475" spans="4:15" x14ac:dyDescent="0.2">
      <c r="D1475" s="61" t="str">
        <f t="shared" si="1495"/>
        <v/>
      </c>
      <c r="I1475" s="70" t="str">
        <f>IF(IF(A1475='Date du mois'!$B$4,A1475,"")=0,"",IF(A1475='Date du mois'!$B$4,A1475,""))</f>
        <v/>
      </c>
      <c r="J1475" s="80" t="str">
        <f t="shared" ref="J1475:K1475" si="1498">IF(I1475&lt;&gt;"",B1475,"")</f>
        <v/>
      </c>
      <c r="K1475" s="80" t="str">
        <f t="shared" si="1498"/>
        <v/>
      </c>
      <c r="M1475" s="57" t="s">
        <v>65</v>
      </c>
      <c r="N1475" t="s">
        <v>65</v>
      </c>
      <c r="O1475" t="s">
        <v>65</v>
      </c>
    </row>
    <row r="1476" spans="4:15" x14ac:dyDescent="0.2">
      <c r="D1476" s="61" t="str">
        <f t="shared" si="1495"/>
        <v/>
      </c>
      <c r="I1476" s="70" t="str">
        <f>IF(IF(A1476='Date du mois'!$B$4,A1476,"")=0,"",IF(A1476='Date du mois'!$B$4,A1476,""))</f>
        <v/>
      </c>
      <c r="J1476" s="80" t="str">
        <f t="shared" ref="J1476:K1476" si="1499">IF(I1476&lt;&gt;"",B1476,"")</f>
        <v/>
      </c>
      <c r="K1476" s="80" t="str">
        <f t="shared" si="1499"/>
        <v/>
      </c>
      <c r="M1476" s="57" t="s">
        <v>65</v>
      </c>
      <c r="N1476" t="s">
        <v>65</v>
      </c>
      <c r="O1476" t="s">
        <v>65</v>
      </c>
    </row>
    <row r="1477" spans="4:15" x14ac:dyDescent="0.2">
      <c r="D1477" s="61" t="str">
        <f t="shared" si="1495"/>
        <v/>
      </c>
      <c r="I1477" s="70" t="str">
        <f>IF(IF(A1477='Date du mois'!$B$4,A1477,"")=0,"",IF(A1477='Date du mois'!$B$4,A1477,""))</f>
        <v/>
      </c>
      <c r="J1477" s="80" t="str">
        <f t="shared" ref="J1477:K1477" si="1500">IF(I1477&lt;&gt;"",B1477,"")</f>
        <v/>
      </c>
      <c r="K1477" s="80" t="str">
        <f t="shared" si="1500"/>
        <v/>
      </c>
      <c r="M1477" s="57" t="s">
        <v>65</v>
      </c>
      <c r="N1477" t="s">
        <v>65</v>
      </c>
      <c r="O1477" t="s">
        <v>65</v>
      </c>
    </row>
    <row r="1478" spans="4:15" x14ac:dyDescent="0.2">
      <c r="D1478" s="61" t="str">
        <f t="shared" si="1495"/>
        <v/>
      </c>
      <c r="I1478" s="70" t="str">
        <f>IF(IF(A1478='Date du mois'!$B$4,A1478,"")=0,"",IF(A1478='Date du mois'!$B$4,A1478,""))</f>
        <v/>
      </c>
      <c r="J1478" s="80" t="str">
        <f t="shared" ref="J1478:K1478" si="1501">IF(I1478&lt;&gt;"",B1478,"")</f>
        <v/>
      </c>
      <c r="K1478" s="80" t="str">
        <f t="shared" si="1501"/>
        <v/>
      </c>
      <c r="M1478" s="57" t="s">
        <v>65</v>
      </c>
      <c r="N1478" t="s">
        <v>65</v>
      </c>
      <c r="O1478" t="s">
        <v>65</v>
      </c>
    </row>
    <row r="1479" spans="4:15" x14ac:dyDescent="0.2">
      <c r="D1479" s="61" t="str">
        <f t="shared" si="1495"/>
        <v/>
      </c>
      <c r="I1479" s="70" t="str">
        <f>IF(IF(A1479='Date du mois'!$B$4,A1479,"")=0,"",IF(A1479='Date du mois'!$B$4,A1479,""))</f>
        <v/>
      </c>
      <c r="J1479" s="80" t="str">
        <f t="shared" ref="J1479:K1479" si="1502">IF(I1479&lt;&gt;"",B1479,"")</f>
        <v/>
      </c>
      <c r="K1479" s="80" t="str">
        <f t="shared" si="1502"/>
        <v/>
      </c>
      <c r="M1479" s="57" t="s">
        <v>65</v>
      </c>
      <c r="N1479" t="s">
        <v>65</v>
      </c>
      <c r="O1479" t="s">
        <v>65</v>
      </c>
    </row>
    <row r="1480" spans="4:15" x14ac:dyDescent="0.2">
      <c r="D1480" s="61" t="str">
        <f t="shared" si="1495"/>
        <v/>
      </c>
      <c r="I1480" s="70" t="str">
        <f>IF(IF(A1480='Date du mois'!$B$4,A1480,"")=0,"",IF(A1480='Date du mois'!$B$4,A1480,""))</f>
        <v/>
      </c>
      <c r="J1480" s="80" t="str">
        <f t="shared" ref="J1480:K1480" si="1503">IF(I1480&lt;&gt;"",B1480,"")</f>
        <v/>
      </c>
      <c r="K1480" s="80" t="str">
        <f t="shared" si="1503"/>
        <v/>
      </c>
      <c r="M1480" s="57" t="s">
        <v>65</v>
      </c>
      <c r="N1480" t="s">
        <v>65</v>
      </c>
      <c r="O1480" t="s">
        <v>65</v>
      </c>
    </row>
    <row r="1481" spans="4:15" x14ac:dyDescent="0.2">
      <c r="D1481" s="61" t="str">
        <f t="shared" si="1495"/>
        <v/>
      </c>
      <c r="I1481" s="70" t="str">
        <f>IF(IF(A1481='Date du mois'!$B$4,A1481,"")=0,"",IF(A1481='Date du mois'!$B$4,A1481,""))</f>
        <v/>
      </c>
      <c r="J1481" s="80" t="str">
        <f t="shared" ref="J1481:K1481" si="1504">IF(I1481&lt;&gt;"",B1481,"")</f>
        <v/>
      </c>
      <c r="K1481" s="80" t="str">
        <f t="shared" si="1504"/>
        <v/>
      </c>
      <c r="M1481" s="57" t="s">
        <v>65</v>
      </c>
      <c r="N1481" t="s">
        <v>65</v>
      </c>
      <c r="O1481" t="s">
        <v>65</v>
      </c>
    </row>
    <row r="1482" spans="4:15" x14ac:dyDescent="0.2">
      <c r="D1482" s="61" t="str">
        <f t="shared" si="1495"/>
        <v/>
      </c>
      <c r="I1482" s="70" t="str">
        <f>IF(IF(A1482='Date du mois'!$B$4,A1482,"")=0,"",IF(A1482='Date du mois'!$B$4,A1482,""))</f>
        <v/>
      </c>
      <c r="J1482" s="80" t="str">
        <f t="shared" ref="J1482:K1482" si="1505">IF(I1482&lt;&gt;"",B1482,"")</f>
        <v/>
      </c>
      <c r="K1482" s="80" t="str">
        <f t="shared" si="1505"/>
        <v/>
      </c>
      <c r="M1482" s="57" t="s">
        <v>65</v>
      </c>
      <c r="N1482" t="s">
        <v>65</v>
      </c>
      <c r="O1482" t="s">
        <v>65</v>
      </c>
    </row>
    <row r="1483" spans="4:15" x14ac:dyDescent="0.2">
      <c r="D1483" s="61" t="str">
        <f t="shared" si="1495"/>
        <v/>
      </c>
      <c r="I1483" s="70" t="str">
        <f>IF(IF(A1483='Date du mois'!$B$4,A1483,"")=0,"",IF(A1483='Date du mois'!$B$4,A1483,""))</f>
        <v/>
      </c>
      <c r="J1483" s="80" t="str">
        <f t="shared" ref="J1483:K1483" si="1506">IF(I1483&lt;&gt;"",B1483,"")</f>
        <v/>
      </c>
      <c r="K1483" s="80" t="str">
        <f t="shared" si="1506"/>
        <v/>
      </c>
      <c r="M1483" s="57" t="s">
        <v>65</v>
      </c>
      <c r="N1483" t="s">
        <v>65</v>
      </c>
      <c r="O1483" t="s">
        <v>65</v>
      </c>
    </row>
    <row r="1484" spans="4:15" x14ac:dyDescent="0.2">
      <c r="D1484" s="61" t="str">
        <f t="shared" si="1495"/>
        <v/>
      </c>
      <c r="I1484" s="70" t="str">
        <f>IF(IF(A1484='Date du mois'!$B$4,A1484,"")=0,"",IF(A1484='Date du mois'!$B$4,A1484,""))</f>
        <v/>
      </c>
      <c r="J1484" s="80" t="str">
        <f t="shared" ref="J1484:K1484" si="1507">IF(I1484&lt;&gt;"",B1484,"")</f>
        <v/>
      </c>
      <c r="K1484" s="80" t="str">
        <f t="shared" si="1507"/>
        <v/>
      </c>
      <c r="M1484" s="57" t="s">
        <v>65</v>
      </c>
      <c r="N1484" t="s">
        <v>65</v>
      </c>
      <c r="O1484" t="s">
        <v>65</v>
      </c>
    </row>
    <row r="1485" spans="4:15" x14ac:dyDescent="0.2">
      <c r="D1485" s="61" t="str">
        <f t="shared" si="1495"/>
        <v/>
      </c>
      <c r="I1485" s="70" t="str">
        <f>IF(IF(A1485='Date du mois'!$B$4,A1485,"")=0,"",IF(A1485='Date du mois'!$B$4,A1485,""))</f>
        <v/>
      </c>
      <c r="J1485" s="80" t="str">
        <f t="shared" ref="J1485:K1485" si="1508">IF(I1485&lt;&gt;"",B1485,"")</f>
        <v/>
      </c>
      <c r="K1485" s="80" t="str">
        <f t="shared" si="1508"/>
        <v/>
      </c>
      <c r="M1485" s="57" t="s">
        <v>65</v>
      </c>
      <c r="N1485" t="s">
        <v>65</v>
      </c>
      <c r="O1485" t="s">
        <v>65</v>
      </c>
    </row>
    <row r="1486" spans="4:15" x14ac:dyDescent="0.2">
      <c r="D1486" s="61" t="str">
        <f t="shared" si="1495"/>
        <v/>
      </c>
      <c r="I1486" s="70" t="str">
        <f>IF(IF(A1486='Date du mois'!$B$4,A1486,"")=0,"",IF(A1486='Date du mois'!$B$4,A1486,""))</f>
        <v/>
      </c>
      <c r="J1486" s="80" t="str">
        <f t="shared" ref="J1486:K1486" si="1509">IF(I1486&lt;&gt;"",B1486,"")</f>
        <v/>
      </c>
      <c r="K1486" s="80" t="str">
        <f t="shared" si="1509"/>
        <v/>
      </c>
      <c r="M1486" s="57" t="s">
        <v>65</v>
      </c>
      <c r="N1486" t="s">
        <v>65</v>
      </c>
      <c r="O1486" t="s">
        <v>65</v>
      </c>
    </row>
    <row r="1487" spans="4:15" x14ac:dyDescent="0.2">
      <c r="D1487" s="61" t="str">
        <f t="shared" si="1495"/>
        <v/>
      </c>
      <c r="I1487" s="70" t="str">
        <f>IF(IF(A1487='Date du mois'!$B$4,A1487,"")=0,"",IF(A1487='Date du mois'!$B$4,A1487,""))</f>
        <v/>
      </c>
      <c r="J1487" s="80" t="str">
        <f t="shared" ref="J1487:K1487" si="1510">IF(I1487&lt;&gt;"",B1487,"")</f>
        <v/>
      </c>
      <c r="K1487" s="80" t="str">
        <f t="shared" si="1510"/>
        <v/>
      </c>
      <c r="M1487" s="57" t="s">
        <v>65</v>
      </c>
      <c r="N1487" t="s">
        <v>65</v>
      </c>
      <c r="O1487" t="s">
        <v>65</v>
      </c>
    </row>
    <row r="1488" spans="4:15" x14ac:dyDescent="0.2">
      <c r="D1488" s="61" t="str">
        <f t="shared" si="1495"/>
        <v/>
      </c>
      <c r="I1488" s="70" t="str">
        <f>IF(IF(A1488='Date du mois'!$B$4,A1488,"")=0,"",IF(A1488='Date du mois'!$B$4,A1488,""))</f>
        <v/>
      </c>
      <c r="J1488" s="80" t="str">
        <f t="shared" ref="J1488:K1488" si="1511">IF(I1488&lt;&gt;"",B1488,"")</f>
        <v/>
      </c>
      <c r="K1488" s="80" t="str">
        <f t="shared" si="1511"/>
        <v/>
      </c>
      <c r="M1488" s="57" t="s">
        <v>65</v>
      </c>
      <c r="N1488" t="s">
        <v>65</v>
      </c>
      <c r="O1488" t="s">
        <v>65</v>
      </c>
    </row>
    <row r="1489" spans="4:15" x14ac:dyDescent="0.2">
      <c r="D1489" s="61" t="str">
        <f t="shared" si="1495"/>
        <v/>
      </c>
      <c r="I1489" s="70" t="str">
        <f>IF(IF(A1489='Date du mois'!$B$4,A1489,"")=0,"",IF(A1489='Date du mois'!$B$4,A1489,""))</f>
        <v/>
      </c>
      <c r="J1489" s="80" t="str">
        <f t="shared" ref="J1489:K1489" si="1512">IF(I1489&lt;&gt;"",B1489,"")</f>
        <v/>
      </c>
      <c r="K1489" s="80" t="str">
        <f t="shared" si="1512"/>
        <v/>
      </c>
      <c r="M1489" s="57" t="s">
        <v>65</v>
      </c>
      <c r="N1489" t="s">
        <v>65</v>
      </c>
      <c r="O1489" t="s">
        <v>65</v>
      </c>
    </row>
    <row r="1490" spans="4:15" x14ac:dyDescent="0.2">
      <c r="D1490" s="61" t="str">
        <f t="shared" si="1495"/>
        <v/>
      </c>
      <c r="I1490" s="70" t="str">
        <f>IF(IF(A1490='Date du mois'!$B$4,A1490,"")=0,"",IF(A1490='Date du mois'!$B$4,A1490,""))</f>
        <v/>
      </c>
      <c r="J1490" s="80" t="str">
        <f t="shared" ref="J1490:K1490" si="1513">IF(I1490&lt;&gt;"",B1490,"")</f>
        <v/>
      </c>
      <c r="K1490" s="80" t="str">
        <f t="shared" si="1513"/>
        <v/>
      </c>
      <c r="M1490" s="57" t="s">
        <v>65</v>
      </c>
      <c r="N1490" t="s">
        <v>65</v>
      </c>
      <c r="O1490" t="s">
        <v>65</v>
      </c>
    </row>
    <row r="1491" spans="4:15" x14ac:dyDescent="0.2">
      <c r="D1491" s="61" t="str">
        <f t="shared" si="1495"/>
        <v/>
      </c>
      <c r="I1491" s="70" t="str">
        <f>IF(IF(A1491='Date du mois'!$B$4,A1491,"")=0,"",IF(A1491='Date du mois'!$B$4,A1491,""))</f>
        <v/>
      </c>
      <c r="J1491" s="80" t="str">
        <f t="shared" ref="J1491:K1491" si="1514">IF(I1491&lt;&gt;"",B1491,"")</f>
        <v/>
      </c>
      <c r="K1491" s="80" t="str">
        <f t="shared" si="1514"/>
        <v/>
      </c>
      <c r="M1491" s="57" t="s">
        <v>65</v>
      </c>
      <c r="N1491" t="s">
        <v>65</v>
      </c>
      <c r="O1491" t="s">
        <v>65</v>
      </c>
    </row>
    <row r="1492" spans="4:15" x14ac:dyDescent="0.2">
      <c r="D1492" s="61" t="str">
        <f t="shared" si="1495"/>
        <v/>
      </c>
      <c r="I1492" s="70" t="str">
        <f>IF(IF(A1492='Date du mois'!$B$4,A1492,"")=0,"",IF(A1492='Date du mois'!$B$4,A1492,""))</f>
        <v/>
      </c>
      <c r="J1492" s="80" t="str">
        <f t="shared" ref="J1492:K1492" si="1515">IF(I1492&lt;&gt;"",B1492,"")</f>
        <v/>
      </c>
      <c r="K1492" s="80" t="str">
        <f t="shared" si="1515"/>
        <v/>
      </c>
      <c r="M1492" s="57" t="s">
        <v>65</v>
      </c>
      <c r="N1492" t="s">
        <v>65</v>
      </c>
      <c r="O1492" t="s">
        <v>65</v>
      </c>
    </row>
    <row r="1493" spans="4:15" x14ac:dyDescent="0.2">
      <c r="D1493" s="61" t="str">
        <f t="shared" si="1495"/>
        <v/>
      </c>
      <c r="I1493" s="70" t="str">
        <f>IF(IF(A1493='Date du mois'!$B$4,A1493,"")=0,"",IF(A1493='Date du mois'!$B$4,A1493,""))</f>
        <v/>
      </c>
      <c r="J1493" s="80" t="str">
        <f t="shared" ref="J1493:K1493" si="1516">IF(I1493&lt;&gt;"",B1493,"")</f>
        <v/>
      </c>
      <c r="K1493" s="80" t="str">
        <f t="shared" si="1516"/>
        <v/>
      </c>
      <c r="M1493" s="57" t="s">
        <v>65</v>
      </c>
      <c r="N1493" t="s">
        <v>65</v>
      </c>
      <c r="O1493" t="s">
        <v>65</v>
      </c>
    </row>
    <row r="1494" spans="4:15" x14ac:dyDescent="0.2">
      <c r="D1494" s="61" t="str">
        <f t="shared" si="1495"/>
        <v/>
      </c>
      <c r="I1494" s="70" t="str">
        <f>IF(IF(A1494='Date du mois'!$B$4,A1494,"")=0,"",IF(A1494='Date du mois'!$B$4,A1494,""))</f>
        <v/>
      </c>
      <c r="J1494" s="80" t="str">
        <f t="shared" ref="J1494:K1494" si="1517">IF(I1494&lt;&gt;"",B1494,"")</f>
        <v/>
      </c>
      <c r="K1494" s="80" t="str">
        <f t="shared" si="1517"/>
        <v/>
      </c>
      <c r="M1494" s="57" t="s">
        <v>65</v>
      </c>
      <c r="N1494" t="s">
        <v>65</v>
      </c>
      <c r="O1494" t="s">
        <v>65</v>
      </c>
    </row>
    <row r="1495" spans="4:15" x14ac:dyDescent="0.2">
      <c r="D1495" s="61" t="str">
        <f t="shared" si="1495"/>
        <v/>
      </c>
      <c r="I1495" s="70" t="str">
        <f>IF(IF(A1495='Date du mois'!$B$4,A1495,"")=0,"",IF(A1495='Date du mois'!$B$4,A1495,""))</f>
        <v/>
      </c>
      <c r="J1495" s="80" t="str">
        <f t="shared" ref="J1495:K1495" si="1518">IF(I1495&lt;&gt;"",B1495,"")</f>
        <v/>
      </c>
      <c r="K1495" s="80" t="str">
        <f t="shared" si="1518"/>
        <v/>
      </c>
      <c r="M1495" s="57" t="s">
        <v>65</v>
      </c>
      <c r="N1495" t="s">
        <v>65</v>
      </c>
      <c r="O1495" t="s">
        <v>65</v>
      </c>
    </row>
    <row r="1496" spans="4:15" x14ac:dyDescent="0.2">
      <c r="D1496" s="61" t="str">
        <f t="shared" si="1495"/>
        <v/>
      </c>
      <c r="I1496" s="70" t="str">
        <f>IF(IF(A1496='Date du mois'!$B$4,A1496,"")=0,"",IF(A1496='Date du mois'!$B$4,A1496,""))</f>
        <v/>
      </c>
      <c r="J1496" s="80" t="str">
        <f t="shared" ref="J1496:K1496" si="1519">IF(I1496&lt;&gt;"",B1496,"")</f>
        <v/>
      </c>
      <c r="K1496" s="80" t="str">
        <f t="shared" si="1519"/>
        <v/>
      </c>
      <c r="M1496" s="57" t="s">
        <v>65</v>
      </c>
      <c r="N1496" t="s">
        <v>65</v>
      </c>
      <c r="O1496" t="s">
        <v>65</v>
      </c>
    </row>
    <row r="1497" spans="4:15" x14ac:dyDescent="0.2">
      <c r="D1497" s="61" t="str">
        <f t="shared" si="1495"/>
        <v/>
      </c>
      <c r="I1497" s="70" t="str">
        <f>IF(IF(A1497='Date du mois'!$B$4,A1497,"")=0,"",IF(A1497='Date du mois'!$B$4,A1497,""))</f>
        <v/>
      </c>
      <c r="J1497" s="80" t="str">
        <f t="shared" ref="J1497:K1497" si="1520">IF(I1497&lt;&gt;"",B1497,"")</f>
        <v/>
      </c>
      <c r="K1497" s="80" t="str">
        <f t="shared" si="1520"/>
        <v/>
      </c>
      <c r="M1497" s="57" t="s">
        <v>65</v>
      </c>
      <c r="N1497" t="s">
        <v>65</v>
      </c>
      <c r="O1497" t="s">
        <v>65</v>
      </c>
    </row>
    <row r="1498" spans="4:15" x14ac:dyDescent="0.2">
      <c r="D1498" s="61" t="str">
        <f t="shared" si="1495"/>
        <v/>
      </c>
      <c r="I1498" s="70" t="str">
        <f>IF(IF(A1498='Date du mois'!$B$4,A1498,"")=0,"",IF(A1498='Date du mois'!$B$4,A1498,""))</f>
        <v/>
      </c>
      <c r="J1498" s="80" t="str">
        <f t="shared" ref="J1498:K1498" si="1521">IF(I1498&lt;&gt;"",B1498,"")</f>
        <v/>
      </c>
      <c r="K1498" s="80" t="str">
        <f t="shared" si="1521"/>
        <v/>
      </c>
      <c r="M1498" s="57" t="s">
        <v>65</v>
      </c>
      <c r="N1498" t="s">
        <v>65</v>
      </c>
      <c r="O1498" t="s">
        <v>65</v>
      </c>
    </row>
    <row r="1499" spans="4:15" x14ac:dyDescent="0.2">
      <c r="D1499" s="61" t="str">
        <f t="shared" si="1495"/>
        <v/>
      </c>
      <c r="I1499" s="70" t="str">
        <f>IF(IF(A1499='Date du mois'!$B$4,A1499,"")=0,"",IF(A1499='Date du mois'!$B$4,A1499,""))</f>
        <v/>
      </c>
      <c r="J1499" s="80" t="str">
        <f t="shared" ref="J1499:K1499" si="1522">IF(I1499&lt;&gt;"",B1499,"")</f>
        <v/>
      </c>
      <c r="K1499" s="80" t="str">
        <f t="shared" si="1522"/>
        <v/>
      </c>
      <c r="M1499" s="57" t="s">
        <v>65</v>
      </c>
      <c r="N1499" t="s">
        <v>65</v>
      </c>
      <c r="O1499" t="s">
        <v>65</v>
      </c>
    </row>
    <row r="1500" spans="4:15" x14ac:dyDescent="0.2">
      <c r="D1500" s="61" t="str">
        <f t="shared" si="1495"/>
        <v/>
      </c>
      <c r="I1500" s="70" t="str">
        <f>IF(IF(A1500='Date du mois'!$B$4,A1500,"")=0,"",IF(A1500='Date du mois'!$B$4,A1500,""))</f>
        <v/>
      </c>
      <c r="J1500" s="80" t="str">
        <f t="shared" ref="J1500:K1500" si="1523">IF(I1500&lt;&gt;"",B1500,"")</f>
        <v/>
      </c>
      <c r="K1500" s="80" t="str">
        <f t="shared" si="1523"/>
        <v/>
      </c>
      <c r="M1500" s="57" t="s">
        <v>65</v>
      </c>
      <c r="N1500" t="s">
        <v>65</v>
      </c>
      <c r="O1500" t="s">
        <v>65</v>
      </c>
    </row>
    <row r="1501" spans="4:15" x14ac:dyDescent="0.2">
      <c r="D1501" s="61" t="str">
        <f t="shared" si="1495"/>
        <v/>
      </c>
      <c r="I1501" s="70" t="str">
        <f>IF(IF(A1501='Date du mois'!$B$4,A1501,"")=0,"",IF(A1501='Date du mois'!$B$4,A1501,""))</f>
        <v/>
      </c>
      <c r="J1501" s="80" t="str">
        <f t="shared" ref="J1501:K1501" si="1524">IF(I1501&lt;&gt;"",B1501,"")</f>
        <v/>
      </c>
      <c r="K1501" s="80" t="str">
        <f t="shared" si="1524"/>
        <v/>
      </c>
      <c r="M1501" s="57" t="s">
        <v>65</v>
      </c>
      <c r="N1501" t="s">
        <v>65</v>
      </c>
      <c r="O1501" t="s">
        <v>65</v>
      </c>
    </row>
    <row r="1502" spans="4:15" x14ac:dyDescent="0.2">
      <c r="D1502" s="61" t="str">
        <f t="shared" si="1495"/>
        <v/>
      </c>
      <c r="I1502" s="70" t="str">
        <f>IF(IF(A1502='Date du mois'!$B$4,A1502,"")=0,"",IF(A1502='Date du mois'!$B$4,A1502,""))</f>
        <v/>
      </c>
      <c r="J1502" s="80" t="str">
        <f t="shared" ref="J1502:K1502" si="1525">IF(I1502&lt;&gt;"",B1502,"")</f>
        <v/>
      </c>
      <c r="K1502" s="80" t="str">
        <f t="shared" si="1525"/>
        <v/>
      </c>
      <c r="M1502" s="57" t="s">
        <v>65</v>
      </c>
      <c r="N1502" t="s">
        <v>65</v>
      </c>
      <c r="O1502" t="s">
        <v>65</v>
      </c>
    </row>
    <row r="1503" spans="4:15" x14ac:dyDescent="0.2">
      <c r="D1503" s="61" t="str">
        <f t="shared" si="1495"/>
        <v/>
      </c>
      <c r="I1503" s="70" t="str">
        <f>IF(IF(A1503='Date du mois'!$B$4,A1503,"")=0,"",IF(A1503='Date du mois'!$B$4,A1503,""))</f>
        <v/>
      </c>
      <c r="J1503" s="80" t="str">
        <f t="shared" ref="J1503:K1503" si="1526">IF(I1503&lt;&gt;"",B1503,"")</f>
        <v/>
      </c>
      <c r="K1503" s="80" t="str">
        <f t="shared" si="1526"/>
        <v/>
      </c>
      <c r="M1503" s="57" t="s">
        <v>65</v>
      </c>
      <c r="N1503" t="s">
        <v>65</v>
      </c>
      <c r="O1503" t="s">
        <v>65</v>
      </c>
    </row>
    <row r="1504" spans="4:15" x14ac:dyDescent="0.2">
      <c r="D1504" s="61" t="str">
        <f t="shared" si="1495"/>
        <v/>
      </c>
      <c r="I1504" s="70" t="str">
        <f>IF(IF(A1504='Date du mois'!$B$4,A1504,"")=0,"",IF(A1504='Date du mois'!$B$4,A1504,""))</f>
        <v/>
      </c>
      <c r="J1504" s="80" t="str">
        <f t="shared" ref="J1504:K1504" si="1527">IF(I1504&lt;&gt;"",B1504,"")</f>
        <v/>
      </c>
      <c r="K1504" s="80" t="str">
        <f t="shared" si="1527"/>
        <v/>
      </c>
      <c r="M1504" s="57" t="s">
        <v>65</v>
      </c>
      <c r="N1504" t="s">
        <v>65</v>
      </c>
      <c r="O1504" t="s">
        <v>65</v>
      </c>
    </row>
    <row r="1505" spans="4:15" x14ac:dyDescent="0.2">
      <c r="D1505" s="61" t="str">
        <f t="shared" si="1495"/>
        <v/>
      </c>
      <c r="I1505" s="70" t="str">
        <f>IF(IF(A1505='Date du mois'!$B$4,A1505,"")=0,"",IF(A1505='Date du mois'!$B$4,A1505,""))</f>
        <v/>
      </c>
      <c r="J1505" s="80" t="str">
        <f t="shared" ref="J1505:K1505" si="1528">IF(I1505&lt;&gt;"",B1505,"")</f>
        <v/>
      </c>
      <c r="K1505" s="80" t="str">
        <f t="shared" si="1528"/>
        <v/>
      </c>
      <c r="M1505" s="57" t="s">
        <v>65</v>
      </c>
      <c r="N1505" t="s">
        <v>65</v>
      </c>
      <c r="O1505" t="s">
        <v>65</v>
      </c>
    </row>
    <row r="1506" spans="4:15" x14ac:dyDescent="0.2">
      <c r="D1506" s="61" t="str">
        <f t="shared" si="1495"/>
        <v/>
      </c>
      <c r="I1506" s="70" t="str">
        <f>IF(IF(A1506='Date du mois'!$B$4,A1506,"")=0,"",IF(A1506='Date du mois'!$B$4,A1506,""))</f>
        <v/>
      </c>
      <c r="J1506" s="80" t="str">
        <f t="shared" ref="J1506:K1506" si="1529">IF(I1506&lt;&gt;"",B1506,"")</f>
        <v/>
      </c>
      <c r="K1506" s="80" t="str">
        <f t="shared" si="1529"/>
        <v/>
      </c>
      <c r="M1506" s="57" t="s">
        <v>65</v>
      </c>
      <c r="N1506" t="s">
        <v>65</v>
      </c>
      <c r="O1506" t="s">
        <v>65</v>
      </c>
    </row>
    <row r="1507" spans="4:15" x14ac:dyDescent="0.2">
      <c r="D1507" s="61" t="str">
        <f t="shared" si="1495"/>
        <v/>
      </c>
      <c r="I1507" s="70" t="str">
        <f>IF(IF(A1507='Date du mois'!$B$4,A1507,"")=0,"",IF(A1507='Date du mois'!$B$4,A1507,""))</f>
        <v/>
      </c>
      <c r="J1507" s="80" t="str">
        <f t="shared" ref="J1507:K1507" si="1530">IF(I1507&lt;&gt;"",B1507,"")</f>
        <v/>
      </c>
      <c r="K1507" s="80" t="str">
        <f t="shared" si="1530"/>
        <v/>
      </c>
      <c r="M1507" s="57" t="s">
        <v>65</v>
      </c>
      <c r="N1507" t="s">
        <v>65</v>
      </c>
      <c r="O1507" t="s">
        <v>65</v>
      </c>
    </row>
    <row r="1508" spans="4:15" x14ac:dyDescent="0.2">
      <c r="D1508" s="61" t="str">
        <f t="shared" si="1495"/>
        <v/>
      </c>
      <c r="I1508" s="70" t="str">
        <f>IF(IF(A1508='Date du mois'!$B$4,A1508,"")=0,"",IF(A1508='Date du mois'!$B$4,A1508,""))</f>
        <v/>
      </c>
      <c r="J1508" s="80" t="str">
        <f t="shared" ref="J1508:K1508" si="1531">IF(I1508&lt;&gt;"",B1508,"")</f>
        <v/>
      </c>
      <c r="K1508" s="80" t="str">
        <f t="shared" si="1531"/>
        <v/>
      </c>
      <c r="M1508" s="57" t="s">
        <v>65</v>
      </c>
      <c r="N1508" t="s">
        <v>65</v>
      </c>
      <c r="O1508" t="s">
        <v>65</v>
      </c>
    </row>
    <row r="1509" spans="4:15" x14ac:dyDescent="0.2">
      <c r="D1509" s="61" t="str">
        <f t="shared" si="1495"/>
        <v/>
      </c>
      <c r="I1509" s="70" t="str">
        <f>IF(IF(A1509='Date du mois'!$B$4,A1509,"")=0,"",IF(A1509='Date du mois'!$B$4,A1509,""))</f>
        <v/>
      </c>
      <c r="J1509" s="80" t="str">
        <f t="shared" ref="J1509:K1509" si="1532">IF(I1509&lt;&gt;"",B1509,"")</f>
        <v/>
      </c>
      <c r="K1509" s="80" t="str">
        <f t="shared" si="1532"/>
        <v/>
      </c>
      <c r="M1509" s="57" t="s">
        <v>65</v>
      </c>
      <c r="N1509" t="s">
        <v>65</v>
      </c>
      <c r="O1509" t="s">
        <v>65</v>
      </c>
    </row>
    <row r="1510" spans="4:15" x14ac:dyDescent="0.2">
      <c r="D1510" s="61" t="str">
        <f t="shared" si="1495"/>
        <v/>
      </c>
      <c r="I1510" s="70" t="str">
        <f>IF(IF(A1510='Date du mois'!$B$4,A1510,"")=0,"",IF(A1510='Date du mois'!$B$4,A1510,""))</f>
        <v/>
      </c>
      <c r="J1510" s="80" t="str">
        <f t="shared" ref="J1510:K1510" si="1533">IF(I1510&lt;&gt;"",B1510,"")</f>
        <v/>
      </c>
      <c r="K1510" s="80" t="str">
        <f t="shared" si="1533"/>
        <v/>
      </c>
      <c r="M1510" s="57" t="s">
        <v>65</v>
      </c>
      <c r="N1510" t="s">
        <v>65</v>
      </c>
      <c r="O1510" t="s">
        <v>65</v>
      </c>
    </row>
    <row r="1511" spans="4:15" x14ac:dyDescent="0.2">
      <c r="D1511" s="61" t="str">
        <f t="shared" si="1495"/>
        <v/>
      </c>
      <c r="I1511" s="70" t="str">
        <f>IF(IF(A1511='Date du mois'!$B$4,A1511,"")=0,"",IF(A1511='Date du mois'!$B$4,A1511,""))</f>
        <v/>
      </c>
      <c r="J1511" s="80" t="str">
        <f t="shared" ref="J1511:K1511" si="1534">IF(I1511&lt;&gt;"",B1511,"")</f>
        <v/>
      </c>
      <c r="K1511" s="80" t="str">
        <f t="shared" si="1534"/>
        <v/>
      </c>
      <c r="M1511" s="57" t="s">
        <v>65</v>
      </c>
      <c r="N1511" t="s">
        <v>65</v>
      </c>
      <c r="O1511" t="s">
        <v>65</v>
      </c>
    </row>
    <row r="1512" spans="4:15" x14ac:dyDescent="0.2">
      <c r="D1512" s="61" t="str">
        <f t="shared" si="1495"/>
        <v/>
      </c>
      <c r="I1512" s="70" t="str">
        <f>IF(IF(A1512='Date du mois'!$B$4,A1512,"")=0,"",IF(A1512='Date du mois'!$B$4,A1512,""))</f>
        <v/>
      </c>
      <c r="J1512" s="80" t="str">
        <f t="shared" ref="J1512:K1512" si="1535">IF(I1512&lt;&gt;"",B1512,"")</f>
        <v/>
      </c>
      <c r="K1512" s="80" t="str">
        <f t="shared" si="1535"/>
        <v/>
      </c>
      <c r="M1512" s="57" t="s">
        <v>65</v>
      </c>
      <c r="N1512" t="s">
        <v>65</v>
      </c>
      <c r="O1512" t="s">
        <v>65</v>
      </c>
    </row>
    <row r="1513" spans="4:15" x14ac:dyDescent="0.2">
      <c r="D1513" s="61" t="str">
        <f t="shared" si="1495"/>
        <v/>
      </c>
      <c r="I1513" s="70" t="str">
        <f>IF(IF(A1513='Date du mois'!$B$4,A1513,"")=0,"",IF(A1513='Date du mois'!$B$4,A1513,""))</f>
        <v/>
      </c>
      <c r="J1513" s="80" t="str">
        <f t="shared" ref="J1513:K1513" si="1536">IF(I1513&lt;&gt;"",B1513,"")</f>
        <v/>
      </c>
      <c r="K1513" s="80" t="str">
        <f t="shared" si="1536"/>
        <v/>
      </c>
      <c r="M1513" s="57" t="s">
        <v>65</v>
      </c>
      <c r="N1513" t="s">
        <v>65</v>
      </c>
      <c r="O1513" t="s">
        <v>65</v>
      </c>
    </row>
    <row r="1514" spans="4:15" x14ac:dyDescent="0.2">
      <c r="D1514" s="61" t="str">
        <f t="shared" si="1495"/>
        <v/>
      </c>
      <c r="I1514" s="70" t="str">
        <f>IF(IF(A1514='Date du mois'!$B$4,A1514,"")=0,"",IF(A1514='Date du mois'!$B$4,A1514,""))</f>
        <v/>
      </c>
      <c r="J1514" s="80" t="str">
        <f t="shared" ref="J1514:K1514" si="1537">IF(I1514&lt;&gt;"",B1514,"")</f>
        <v/>
      </c>
      <c r="K1514" s="80" t="str">
        <f t="shared" si="1537"/>
        <v/>
      </c>
      <c r="M1514" s="57" t="s">
        <v>65</v>
      </c>
      <c r="N1514" t="s">
        <v>65</v>
      </c>
      <c r="O1514" t="s">
        <v>65</v>
      </c>
    </row>
    <row r="1515" spans="4:15" x14ac:dyDescent="0.2">
      <c r="D1515" s="61" t="str">
        <f t="shared" si="1495"/>
        <v/>
      </c>
      <c r="I1515" s="70" t="str">
        <f>IF(IF(A1515='Date du mois'!$B$4,A1515,"")=0,"",IF(A1515='Date du mois'!$B$4,A1515,""))</f>
        <v/>
      </c>
      <c r="J1515" s="80" t="str">
        <f t="shared" ref="J1515:K1515" si="1538">IF(I1515&lt;&gt;"",B1515,"")</f>
        <v/>
      </c>
      <c r="K1515" s="80" t="str">
        <f t="shared" si="1538"/>
        <v/>
      </c>
      <c r="M1515" s="57" t="s">
        <v>65</v>
      </c>
      <c r="N1515" t="s">
        <v>65</v>
      </c>
      <c r="O1515" t="s">
        <v>65</v>
      </c>
    </row>
    <row r="1516" spans="4:15" x14ac:dyDescent="0.2">
      <c r="D1516" s="61" t="str">
        <f t="shared" si="1495"/>
        <v/>
      </c>
      <c r="I1516" s="70" t="str">
        <f>IF(IF(A1516='Date du mois'!$B$4,A1516,"")=0,"",IF(A1516='Date du mois'!$B$4,A1516,""))</f>
        <v/>
      </c>
      <c r="J1516" s="80" t="str">
        <f t="shared" ref="J1516:K1516" si="1539">IF(I1516&lt;&gt;"",B1516,"")</f>
        <v/>
      </c>
      <c r="K1516" s="80" t="str">
        <f t="shared" si="1539"/>
        <v/>
      </c>
      <c r="M1516" s="57" t="s">
        <v>65</v>
      </c>
      <c r="N1516" t="s">
        <v>65</v>
      </c>
      <c r="O1516" t="s">
        <v>65</v>
      </c>
    </row>
    <row r="1517" spans="4:15" x14ac:dyDescent="0.2">
      <c r="D1517" s="61" t="str">
        <f t="shared" si="1495"/>
        <v/>
      </c>
      <c r="I1517" s="70" t="str">
        <f>IF(IF(A1517='Date du mois'!$B$4,A1517,"")=0,"",IF(A1517='Date du mois'!$B$4,A1517,""))</f>
        <v/>
      </c>
      <c r="J1517" s="80" t="str">
        <f t="shared" ref="J1517:K1517" si="1540">IF(I1517&lt;&gt;"",B1517,"")</f>
        <v/>
      </c>
      <c r="K1517" s="80" t="str">
        <f t="shared" si="1540"/>
        <v/>
      </c>
      <c r="M1517" s="57" t="s">
        <v>65</v>
      </c>
      <c r="N1517" t="s">
        <v>65</v>
      </c>
      <c r="O1517" t="s">
        <v>65</v>
      </c>
    </row>
    <row r="1518" spans="4:15" x14ac:dyDescent="0.2">
      <c r="D1518" s="61" t="str">
        <f t="shared" si="1495"/>
        <v/>
      </c>
      <c r="I1518" s="70" t="str">
        <f>IF(IF(A1518='Date du mois'!$B$4,A1518,"")=0,"",IF(A1518='Date du mois'!$B$4,A1518,""))</f>
        <v/>
      </c>
      <c r="J1518" s="80" t="str">
        <f t="shared" ref="J1518:K1518" si="1541">IF(I1518&lt;&gt;"",B1518,"")</f>
        <v/>
      </c>
      <c r="K1518" s="80" t="str">
        <f t="shared" si="1541"/>
        <v/>
      </c>
      <c r="M1518" s="57" t="s">
        <v>65</v>
      </c>
      <c r="N1518" t="s">
        <v>65</v>
      </c>
      <c r="O1518" t="s">
        <v>65</v>
      </c>
    </row>
    <row r="1519" spans="4:15" x14ac:dyDescent="0.2">
      <c r="D1519" s="61" t="str">
        <f t="shared" si="1495"/>
        <v/>
      </c>
      <c r="I1519" s="70" t="str">
        <f>IF(IF(A1519='Date du mois'!$B$4,A1519,"")=0,"",IF(A1519='Date du mois'!$B$4,A1519,""))</f>
        <v/>
      </c>
      <c r="J1519" s="80" t="str">
        <f t="shared" ref="J1519:K1519" si="1542">IF(I1519&lt;&gt;"",B1519,"")</f>
        <v/>
      </c>
      <c r="K1519" s="80" t="str">
        <f t="shared" si="1542"/>
        <v/>
      </c>
      <c r="M1519" s="57" t="s">
        <v>65</v>
      </c>
      <c r="N1519" t="s">
        <v>65</v>
      </c>
      <c r="O1519" t="s">
        <v>65</v>
      </c>
    </row>
    <row r="1520" spans="4:15" x14ac:dyDescent="0.2">
      <c r="D1520" s="61" t="str">
        <f t="shared" si="1495"/>
        <v/>
      </c>
      <c r="I1520" s="70" t="str">
        <f>IF(IF(A1520='Date du mois'!$B$4,A1520,"")=0,"",IF(A1520='Date du mois'!$B$4,A1520,""))</f>
        <v/>
      </c>
      <c r="J1520" s="80" t="str">
        <f t="shared" ref="J1520:K1520" si="1543">IF(I1520&lt;&gt;"",B1520,"")</f>
        <v/>
      </c>
      <c r="K1520" s="80" t="str">
        <f t="shared" si="1543"/>
        <v/>
      </c>
      <c r="M1520" s="57" t="s">
        <v>65</v>
      </c>
      <c r="N1520" t="s">
        <v>65</v>
      </c>
      <c r="O1520" t="s">
        <v>65</v>
      </c>
    </row>
    <row r="1521" spans="4:15" x14ac:dyDescent="0.2">
      <c r="D1521" s="61" t="str">
        <f t="shared" si="1495"/>
        <v/>
      </c>
      <c r="I1521" s="70" t="str">
        <f>IF(IF(A1521='Date du mois'!$B$4,A1521,"")=0,"",IF(A1521='Date du mois'!$B$4,A1521,""))</f>
        <v/>
      </c>
      <c r="J1521" s="80" t="str">
        <f t="shared" ref="J1521:K1521" si="1544">IF(I1521&lt;&gt;"",B1521,"")</f>
        <v/>
      </c>
      <c r="K1521" s="80" t="str">
        <f t="shared" si="1544"/>
        <v/>
      </c>
      <c r="M1521" s="57" t="s">
        <v>65</v>
      </c>
      <c r="N1521" t="s">
        <v>65</v>
      </c>
      <c r="O1521" t="s">
        <v>65</v>
      </c>
    </row>
    <row r="1522" spans="4:15" x14ac:dyDescent="0.2">
      <c r="D1522" s="61" t="str">
        <f t="shared" si="1495"/>
        <v/>
      </c>
      <c r="I1522" s="70" t="str">
        <f>IF(IF(A1522='Date du mois'!$B$4,A1522,"")=0,"",IF(A1522='Date du mois'!$B$4,A1522,""))</f>
        <v/>
      </c>
      <c r="J1522" s="80" t="str">
        <f t="shared" ref="J1522:K1522" si="1545">IF(I1522&lt;&gt;"",B1522,"")</f>
        <v/>
      </c>
      <c r="K1522" s="80" t="str">
        <f t="shared" si="1545"/>
        <v/>
      </c>
      <c r="M1522" s="57" t="s">
        <v>65</v>
      </c>
      <c r="N1522" t="s">
        <v>65</v>
      </c>
      <c r="O1522" t="s">
        <v>65</v>
      </c>
    </row>
    <row r="1523" spans="4:15" x14ac:dyDescent="0.2">
      <c r="D1523" s="61" t="str">
        <f t="shared" si="1495"/>
        <v/>
      </c>
      <c r="I1523" s="70" t="str">
        <f>IF(IF(A1523='Date du mois'!$B$4,A1523,"")=0,"",IF(A1523='Date du mois'!$B$4,A1523,""))</f>
        <v/>
      </c>
      <c r="J1523" s="80" t="str">
        <f t="shared" ref="J1523:K1523" si="1546">IF(I1523&lt;&gt;"",B1523,"")</f>
        <v/>
      </c>
      <c r="K1523" s="80" t="str">
        <f t="shared" si="1546"/>
        <v/>
      </c>
      <c r="M1523" s="57" t="s">
        <v>65</v>
      </c>
      <c r="N1523" t="s">
        <v>65</v>
      </c>
      <c r="O1523" t="s">
        <v>65</v>
      </c>
    </row>
    <row r="1524" spans="4:15" x14ac:dyDescent="0.2">
      <c r="D1524" s="61" t="str">
        <f t="shared" si="1495"/>
        <v/>
      </c>
      <c r="I1524" s="70" t="str">
        <f>IF(IF(A1524='Date du mois'!$B$4,A1524,"")=0,"",IF(A1524='Date du mois'!$B$4,A1524,""))</f>
        <v/>
      </c>
      <c r="J1524" s="80" t="str">
        <f t="shared" ref="J1524:K1524" si="1547">IF(I1524&lt;&gt;"",B1524,"")</f>
        <v/>
      </c>
      <c r="K1524" s="80" t="str">
        <f t="shared" si="1547"/>
        <v/>
      </c>
      <c r="M1524" s="57" t="s">
        <v>65</v>
      </c>
      <c r="N1524" t="s">
        <v>65</v>
      </c>
      <c r="O1524" t="s">
        <v>65</v>
      </c>
    </row>
    <row r="1525" spans="4:15" x14ac:dyDescent="0.2">
      <c r="D1525" s="61" t="str">
        <f t="shared" si="1495"/>
        <v/>
      </c>
      <c r="I1525" s="70" t="str">
        <f>IF(IF(A1525='Date du mois'!$B$4,A1525,"")=0,"",IF(A1525='Date du mois'!$B$4,A1525,""))</f>
        <v/>
      </c>
      <c r="J1525" s="80" t="str">
        <f t="shared" ref="J1525:K1525" si="1548">IF(I1525&lt;&gt;"",B1525,"")</f>
        <v/>
      </c>
      <c r="K1525" s="80" t="str">
        <f t="shared" si="1548"/>
        <v/>
      </c>
      <c r="M1525" s="57" t="s">
        <v>65</v>
      </c>
      <c r="N1525" t="s">
        <v>65</v>
      </c>
      <c r="O1525" t="s">
        <v>65</v>
      </c>
    </row>
    <row r="1526" spans="4:15" x14ac:dyDescent="0.2">
      <c r="D1526" s="61" t="str">
        <f t="shared" si="1495"/>
        <v/>
      </c>
      <c r="I1526" s="70" t="str">
        <f>IF(IF(A1526='Date du mois'!$B$4,A1526,"")=0,"",IF(A1526='Date du mois'!$B$4,A1526,""))</f>
        <v/>
      </c>
      <c r="J1526" s="80" t="str">
        <f t="shared" ref="J1526:K1526" si="1549">IF(I1526&lt;&gt;"",B1526,"")</f>
        <v/>
      </c>
      <c r="K1526" s="80" t="str">
        <f t="shared" si="1549"/>
        <v/>
      </c>
      <c r="M1526" s="57" t="s">
        <v>65</v>
      </c>
      <c r="N1526" t="s">
        <v>65</v>
      </c>
      <c r="O1526" t="s">
        <v>65</v>
      </c>
    </row>
    <row r="1527" spans="4:15" x14ac:dyDescent="0.2">
      <c r="D1527" s="61" t="str">
        <f t="shared" si="1495"/>
        <v/>
      </c>
      <c r="I1527" s="70" t="str">
        <f>IF(IF(A1527='Date du mois'!$B$4,A1527,"")=0,"",IF(A1527='Date du mois'!$B$4,A1527,""))</f>
        <v/>
      </c>
      <c r="J1527" s="80" t="str">
        <f t="shared" ref="J1527:K1527" si="1550">IF(I1527&lt;&gt;"",B1527,"")</f>
        <v/>
      </c>
      <c r="K1527" s="80" t="str">
        <f t="shared" si="1550"/>
        <v/>
      </c>
      <c r="M1527" s="57" t="s">
        <v>65</v>
      </c>
      <c r="N1527" t="s">
        <v>65</v>
      </c>
      <c r="O1527" t="s">
        <v>65</v>
      </c>
    </row>
    <row r="1528" spans="4:15" x14ac:dyDescent="0.2">
      <c r="D1528" s="61" t="str">
        <f t="shared" si="1495"/>
        <v/>
      </c>
      <c r="I1528" s="70" t="str">
        <f>IF(IF(A1528='Date du mois'!$B$4,A1528,"")=0,"",IF(A1528='Date du mois'!$B$4,A1528,""))</f>
        <v/>
      </c>
      <c r="J1528" s="80" t="str">
        <f t="shared" ref="J1528:K1528" si="1551">IF(I1528&lt;&gt;"",B1528,"")</f>
        <v/>
      </c>
      <c r="K1528" s="80" t="str">
        <f t="shared" si="1551"/>
        <v/>
      </c>
      <c r="M1528" s="57" t="s">
        <v>65</v>
      </c>
      <c r="N1528" t="s">
        <v>65</v>
      </c>
      <c r="O1528" t="s">
        <v>65</v>
      </c>
    </row>
    <row r="1529" spans="4:15" x14ac:dyDescent="0.2">
      <c r="D1529" s="61" t="str">
        <f t="shared" si="1495"/>
        <v/>
      </c>
      <c r="I1529" s="70" t="str">
        <f>IF(IF(A1529='Date du mois'!$B$4,A1529,"")=0,"",IF(A1529='Date du mois'!$B$4,A1529,""))</f>
        <v/>
      </c>
      <c r="J1529" s="80" t="str">
        <f t="shared" ref="J1529:K1529" si="1552">IF(I1529&lt;&gt;"",B1529,"")</f>
        <v/>
      </c>
      <c r="K1529" s="80" t="str">
        <f t="shared" si="1552"/>
        <v/>
      </c>
      <c r="M1529" s="57" t="s">
        <v>65</v>
      </c>
      <c r="N1529" t="s">
        <v>65</v>
      </c>
      <c r="O1529" t="s">
        <v>65</v>
      </c>
    </row>
    <row r="1530" spans="4:15" x14ac:dyDescent="0.2">
      <c r="D1530" s="61" t="str">
        <f t="shared" si="1495"/>
        <v/>
      </c>
      <c r="I1530" s="70" t="str">
        <f>IF(IF(A1530='Date du mois'!$B$4,A1530,"")=0,"",IF(A1530='Date du mois'!$B$4,A1530,""))</f>
        <v/>
      </c>
      <c r="J1530" s="80" t="str">
        <f t="shared" ref="J1530:K1530" si="1553">IF(I1530&lt;&gt;"",B1530,"")</f>
        <v/>
      </c>
      <c r="K1530" s="80" t="str">
        <f t="shared" si="1553"/>
        <v/>
      </c>
      <c r="M1530" s="57" t="s">
        <v>65</v>
      </c>
      <c r="N1530" t="s">
        <v>65</v>
      </c>
      <c r="O1530" t="s">
        <v>65</v>
      </c>
    </row>
    <row r="1531" spans="4:15" x14ac:dyDescent="0.2">
      <c r="D1531" s="61" t="str">
        <f t="shared" si="1495"/>
        <v/>
      </c>
      <c r="I1531" s="70" t="str">
        <f>IF(IF(A1531='Date du mois'!$B$4,A1531,"")=0,"",IF(A1531='Date du mois'!$B$4,A1531,""))</f>
        <v/>
      </c>
      <c r="J1531" s="80" t="str">
        <f t="shared" ref="J1531:K1531" si="1554">IF(I1531&lt;&gt;"",B1531,"")</f>
        <v/>
      </c>
      <c r="K1531" s="80" t="str">
        <f t="shared" si="1554"/>
        <v/>
      </c>
      <c r="M1531" s="57" t="s">
        <v>65</v>
      </c>
      <c r="N1531" t="s">
        <v>65</v>
      </c>
      <c r="O1531" t="s">
        <v>65</v>
      </c>
    </row>
    <row r="1532" spans="4:15" x14ac:dyDescent="0.2">
      <c r="D1532" s="61" t="str">
        <f t="shared" si="1495"/>
        <v/>
      </c>
      <c r="I1532" s="70" t="str">
        <f>IF(IF(A1532='Date du mois'!$B$4,A1532,"")=0,"",IF(A1532='Date du mois'!$B$4,A1532,""))</f>
        <v/>
      </c>
      <c r="J1532" s="80" t="str">
        <f t="shared" ref="J1532:K1532" si="1555">IF(I1532&lt;&gt;"",B1532,"")</f>
        <v/>
      </c>
      <c r="K1532" s="80" t="str">
        <f t="shared" si="1555"/>
        <v/>
      </c>
      <c r="M1532" s="57" t="s">
        <v>65</v>
      </c>
      <c r="N1532" t="s">
        <v>65</v>
      </c>
      <c r="O1532" t="s">
        <v>65</v>
      </c>
    </row>
    <row r="1533" spans="4:15" x14ac:dyDescent="0.2">
      <c r="D1533" s="61" t="str">
        <f t="shared" si="1495"/>
        <v/>
      </c>
      <c r="I1533" s="70" t="str">
        <f>IF(IF(A1533='Date du mois'!$B$4,A1533,"")=0,"",IF(A1533='Date du mois'!$B$4,A1533,""))</f>
        <v/>
      </c>
      <c r="J1533" s="80" t="str">
        <f t="shared" ref="J1533:K1533" si="1556">IF(I1533&lt;&gt;"",B1533,"")</f>
        <v/>
      </c>
      <c r="K1533" s="80" t="str">
        <f t="shared" si="1556"/>
        <v/>
      </c>
      <c r="M1533" s="57" t="s">
        <v>65</v>
      </c>
      <c r="N1533" t="s">
        <v>65</v>
      </c>
      <c r="O1533" t="s">
        <v>65</v>
      </c>
    </row>
    <row r="1534" spans="4:15" x14ac:dyDescent="0.2">
      <c r="D1534" s="61" t="str">
        <f t="shared" si="1495"/>
        <v/>
      </c>
      <c r="I1534" s="70" t="str">
        <f>IF(IF(A1534='Date du mois'!$B$4,A1534,"")=0,"",IF(A1534='Date du mois'!$B$4,A1534,""))</f>
        <v/>
      </c>
      <c r="J1534" s="80" t="str">
        <f t="shared" ref="J1534:K1534" si="1557">IF(I1534&lt;&gt;"",B1534,"")</f>
        <v/>
      </c>
      <c r="K1534" s="80" t="str">
        <f t="shared" si="1557"/>
        <v/>
      </c>
      <c r="M1534" s="57" t="s">
        <v>65</v>
      </c>
      <c r="N1534" t="s">
        <v>65</v>
      </c>
      <c r="O1534" t="s">
        <v>65</v>
      </c>
    </row>
    <row r="1535" spans="4:15" x14ac:dyDescent="0.2">
      <c r="D1535" s="61" t="str">
        <f t="shared" si="1495"/>
        <v/>
      </c>
      <c r="I1535" s="70" t="str">
        <f>IF(IF(A1535='Date du mois'!$B$4,A1535,"")=0,"",IF(A1535='Date du mois'!$B$4,A1535,""))</f>
        <v/>
      </c>
      <c r="J1535" s="80" t="str">
        <f t="shared" ref="J1535:K1535" si="1558">IF(I1535&lt;&gt;"",B1535,"")</f>
        <v/>
      </c>
      <c r="K1535" s="80" t="str">
        <f t="shared" si="1558"/>
        <v/>
      </c>
      <c r="M1535" s="57" t="s">
        <v>65</v>
      </c>
      <c r="N1535" t="s">
        <v>65</v>
      </c>
      <c r="O1535" t="s">
        <v>65</v>
      </c>
    </row>
    <row r="1536" spans="4:15" x14ac:dyDescent="0.2">
      <c r="D1536" s="61" t="str">
        <f t="shared" si="1495"/>
        <v/>
      </c>
      <c r="I1536" s="70" t="str">
        <f>IF(IF(A1536='Date du mois'!$B$4,A1536,"")=0,"",IF(A1536='Date du mois'!$B$4,A1536,""))</f>
        <v/>
      </c>
      <c r="J1536" s="80" t="str">
        <f t="shared" ref="J1536:K1536" si="1559">IF(I1536&lt;&gt;"",B1536,"")</f>
        <v/>
      </c>
      <c r="K1536" s="80" t="str">
        <f t="shared" si="1559"/>
        <v/>
      </c>
      <c r="M1536" s="57" t="s">
        <v>65</v>
      </c>
      <c r="N1536" t="s">
        <v>65</v>
      </c>
      <c r="O1536" t="s">
        <v>65</v>
      </c>
    </row>
    <row r="1537" spans="4:15" x14ac:dyDescent="0.2">
      <c r="D1537" s="61" t="str">
        <f t="shared" ref="D1537:D1600" si="1560">IF(C1537&lt;&gt;"",1,"")</f>
        <v/>
      </c>
      <c r="I1537" s="70" t="str">
        <f>IF(IF(A1537='Date du mois'!$B$4,A1537,"")=0,"",IF(A1537='Date du mois'!$B$4,A1537,""))</f>
        <v/>
      </c>
      <c r="J1537" s="80" t="str">
        <f t="shared" ref="J1537:K1537" si="1561">IF(I1537&lt;&gt;"",B1537,"")</f>
        <v/>
      </c>
      <c r="K1537" s="80" t="str">
        <f t="shared" si="1561"/>
        <v/>
      </c>
      <c r="M1537" s="57" t="s">
        <v>65</v>
      </c>
      <c r="N1537" t="s">
        <v>65</v>
      </c>
      <c r="O1537" t="s">
        <v>65</v>
      </c>
    </row>
    <row r="1538" spans="4:15" x14ac:dyDescent="0.2">
      <c r="D1538" s="61" t="str">
        <f t="shared" si="1560"/>
        <v/>
      </c>
      <c r="I1538" s="70" t="str">
        <f>IF(IF(A1538='Date du mois'!$B$4,A1538,"")=0,"",IF(A1538='Date du mois'!$B$4,A1538,""))</f>
        <v/>
      </c>
      <c r="J1538" s="80" t="str">
        <f t="shared" ref="J1538:K1538" si="1562">IF(I1538&lt;&gt;"",B1538,"")</f>
        <v/>
      </c>
      <c r="K1538" s="80" t="str">
        <f t="shared" si="1562"/>
        <v/>
      </c>
      <c r="M1538" s="57" t="s">
        <v>65</v>
      </c>
      <c r="N1538" t="s">
        <v>65</v>
      </c>
      <c r="O1538" t="s">
        <v>65</v>
      </c>
    </row>
    <row r="1539" spans="4:15" x14ac:dyDescent="0.2">
      <c r="D1539" s="61" t="str">
        <f t="shared" si="1560"/>
        <v/>
      </c>
      <c r="I1539" s="70" t="str">
        <f>IF(IF(A1539='Date du mois'!$B$4,A1539,"")=0,"",IF(A1539='Date du mois'!$B$4,A1539,""))</f>
        <v/>
      </c>
      <c r="J1539" s="80" t="str">
        <f t="shared" ref="J1539:K1539" si="1563">IF(I1539&lt;&gt;"",B1539,"")</f>
        <v/>
      </c>
      <c r="K1539" s="80" t="str">
        <f t="shared" si="1563"/>
        <v/>
      </c>
      <c r="M1539" s="57" t="s">
        <v>65</v>
      </c>
      <c r="N1539" t="s">
        <v>65</v>
      </c>
      <c r="O1539" t="s">
        <v>65</v>
      </c>
    </row>
    <row r="1540" spans="4:15" x14ac:dyDescent="0.2">
      <c r="D1540" s="61" t="str">
        <f t="shared" si="1560"/>
        <v/>
      </c>
      <c r="I1540" s="70" t="str">
        <f>IF(IF(A1540='Date du mois'!$B$4,A1540,"")=0,"",IF(A1540='Date du mois'!$B$4,A1540,""))</f>
        <v/>
      </c>
      <c r="J1540" s="80" t="str">
        <f t="shared" ref="J1540:K1540" si="1564">IF(I1540&lt;&gt;"",B1540,"")</f>
        <v/>
      </c>
      <c r="K1540" s="80" t="str">
        <f t="shared" si="1564"/>
        <v/>
      </c>
      <c r="M1540" s="57" t="s">
        <v>65</v>
      </c>
      <c r="N1540" t="s">
        <v>65</v>
      </c>
      <c r="O1540" t="s">
        <v>65</v>
      </c>
    </row>
    <row r="1541" spans="4:15" x14ac:dyDescent="0.2">
      <c r="D1541" s="61" t="str">
        <f t="shared" si="1560"/>
        <v/>
      </c>
      <c r="I1541" s="70" t="str">
        <f>IF(IF(A1541='Date du mois'!$B$4,A1541,"")=0,"",IF(A1541='Date du mois'!$B$4,A1541,""))</f>
        <v/>
      </c>
      <c r="J1541" s="80" t="str">
        <f t="shared" ref="J1541:K1541" si="1565">IF(I1541&lt;&gt;"",B1541,"")</f>
        <v/>
      </c>
      <c r="K1541" s="80" t="str">
        <f t="shared" si="1565"/>
        <v/>
      </c>
      <c r="M1541" s="57" t="s">
        <v>65</v>
      </c>
      <c r="N1541" t="s">
        <v>65</v>
      </c>
      <c r="O1541" t="s">
        <v>65</v>
      </c>
    </row>
    <row r="1542" spans="4:15" x14ac:dyDescent="0.2">
      <c r="D1542" s="61" t="str">
        <f t="shared" si="1560"/>
        <v/>
      </c>
      <c r="I1542" s="70" t="str">
        <f>IF(IF(A1542='Date du mois'!$B$4,A1542,"")=0,"",IF(A1542='Date du mois'!$B$4,A1542,""))</f>
        <v/>
      </c>
      <c r="J1542" s="80" t="str">
        <f t="shared" ref="J1542:K1542" si="1566">IF(I1542&lt;&gt;"",B1542,"")</f>
        <v/>
      </c>
      <c r="K1542" s="80" t="str">
        <f t="shared" si="1566"/>
        <v/>
      </c>
      <c r="M1542" s="57" t="s">
        <v>65</v>
      </c>
      <c r="N1542" t="s">
        <v>65</v>
      </c>
      <c r="O1542" t="s">
        <v>65</v>
      </c>
    </row>
    <row r="1543" spans="4:15" x14ac:dyDescent="0.2">
      <c r="D1543" s="61" t="str">
        <f t="shared" si="1560"/>
        <v/>
      </c>
      <c r="I1543" s="70" t="str">
        <f>IF(IF(A1543='Date du mois'!$B$4,A1543,"")=0,"",IF(A1543='Date du mois'!$B$4,A1543,""))</f>
        <v/>
      </c>
      <c r="J1543" s="80" t="str">
        <f t="shared" ref="J1543:K1543" si="1567">IF(I1543&lt;&gt;"",B1543,"")</f>
        <v/>
      </c>
      <c r="K1543" s="80" t="str">
        <f t="shared" si="1567"/>
        <v/>
      </c>
      <c r="M1543" s="57" t="s">
        <v>65</v>
      </c>
      <c r="N1543" t="s">
        <v>65</v>
      </c>
      <c r="O1543" t="s">
        <v>65</v>
      </c>
    </row>
    <row r="1544" spans="4:15" x14ac:dyDescent="0.2">
      <c r="D1544" s="61" t="str">
        <f t="shared" si="1560"/>
        <v/>
      </c>
      <c r="I1544" s="70" t="str">
        <f>IF(IF(A1544='Date du mois'!$B$4,A1544,"")=0,"",IF(A1544='Date du mois'!$B$4,A1544,""))</f>
        <v/>
      </c>
      <c r="J1544" s="80" t="str">
        <f t="shared" ref="J1544:K1544" si="1568">IF(I1544&lt;&gt;"",B1544,"")</f>
        <v/>
      </c>
      <c r="K1544" s="80" t="str">
        <f t="shared" si="1568"/>
        <v/>
      </c>
      <c r="M1544" s="57" t="s">
        <v>65</v>
      </c>
      <c r="N1544" t="s">
        <v>65</v>
      </c>
      <c r="O1544" t="s">
        <v>65</v>
      </c>
    </row>
    <row r="1545" spans="4:15" x14ac:dyDescent="0.2">
      <c r="D1545" s="61" t="str">
        <f t="shared" si="1560"/>
        <v/>
      </c>
      <c r="I1545" s="70" t="str">
        <f>IF(IF(A1545='Date du mois'!$B$4,A1545,"")=0,"",IF(A1545='Date du mois'!$B$4,A1545,""))</f>
        <v/>
      </c>
      <c r="J1545" s="80" t="str">
        <f t="shared" ref="J1545:K1545" si="1569">IF(I1545&lt;&gt;"",B1545,"")</f>
        <v/>
      </c>
      <c r="K1545" s="80" t="str">
        <f t="shared" si="1569"/>
        <v/>
      </c>
      <c r="M1545" s="57" t="s">
        <v>65</v>
      </c>
      <c r="N1545" t="s">
        <v>65</v>
      </c>
      <c r="O1545" t="s">
        <v>65</v>
      </c>
    </row>
    <row r="1546" spans="4:15" x14ac:dyDescent="0.2">
      <c r="D1546" s="61" t="str">
        <f t="shared" si="1560"/>
        <v/>
      </c>
      <c r="I1546" s="70" t="str">
        <f>IF(IF(A1546='Date du mois'!$B$4,A1546,"")=0,"",IF(A1546='Date du mois'!$B$4,A1546,""))</f>
        <v/>
      </c>
      <c r="J1546" s="80" t="str">
        <f t="shared" ref="J1546:K1546" si="1570">IF(I1546&lt;&gt;"",B1546,"")</f>
        <v/>
      </c>
      <c r="K1546" s="80" t="str">
        <f t="shared" si="1570"/>
        <v/>
      </c>
      <c r="M1546" s="57" t="s">
        <v>65</v>
      </c>
      <c r="N1546" t="s">
        <v>65</v>
      </c>
      <c r="O1546" t="s">
        <v>65</v>
      </c>
    </row>
    <row r="1547" spans="4:15" x14ac:dyDescent="0.2">
      <c r="D1547" s="61" t="str">
        <f t="shared" si="1560"/>
        <v/>
      </c>
      <c r="I1547" s="70" t="str">
        <f>IF(IF(A1547='Date du mois'!$B$4,A1547,"")=0,"",IF(A1547='Date du mois'!$B$4,A1547,""))</f>
        <v/>
      </c>
      <c r="J1547" s="80" t="str">
        <f t="shared" ref="J1547:K1547" si="1571">IF(I1547&lt;&gt;"",B1547,"")</f>
        <v/>
      </c>
      <c r="K1547" s="80" t="str">
        <f t="shared" si="1571"/>
        <v/>
      </c>
      <c r="M1547" s="57" t="s">
        <v>65</v>
      </c>
      <c r="N1547" t="s">
        <v>65</v>
      </c>
      <c r="O1547" t="s">
        <v>65</v>
      </c>
    </row>
    <row r="1548" spans="4:15" x14ac:dyDescent="0.2">
      <c r="D1548" s="61" t="str">
        <f t="shared" si="1560"/>
        <v/>
      </c>
      <c r="I1548" s="70" t="str">
        <f>IF(IF(A1548='Date du mois'!$B$4,A1548,"")=0,"",IF(A1548='Date du mois'!$B$4,A1548,""))</f>
        <v/>
      </c>
      <c r="J1548" s="80" t="str">
        <f t="shared" ref="J1548:K1548" si="1572">IF(I1548&lt;&gt;"",B1548,"")</f>
        <v/>
      </c>
      <c r="K1548" s="80" t="str">
        <f t="shared" si="1572"/>
        <v/>
      </c>
      <c r="M1548" s="57" t="s">
        <v>65</v>
      </c>
      <c r="N1548" t="s">
        <v>65</v>
      </c>
      <c r="O1548" t="s">
        <v>65</v>
      </c>
    </row>
    <row r="1549" spans="4:15" x14ac:dyDescent="0.2">
      <c r="D1549" s="61" t="str">
        <f t="shared" si="1560"/>
        <v/>
      </c>
      <c r="I1549" s="70" t="str">
        <f>IF(IF(A1549='Date du mois'!$B$4,A1549,"")=0,"",IF(A1549='Date du mois'!$B$4,A1549,""))</f>
        <v/>
      </c>
      <c r="J1549" s="80" t="str">
        <f t="shared" ref="J1549:K1549" si="1573">IF(I1549&lt;&gt;"",B1549,"")</f>
        <v/>
      </c>
      <c r="K1549" s="80" t="str">
        <f t="shared" si="1573"/>
        <v/>
      </c>
      <c r="M1549" s="57" t="s">
        <v>65</v>
      </c>
      <c r="N1549" t="s">
        <v>65</v>
      </c>
      <c r="O1549" t="s">
        <v>65</v>
      </c>
    </row>
    <row r="1550" spans="4:15" x14ac:dyDescent="0.2">
      <c r="D1550" s="61" t="str">
        <f t="shared" si="1560"/>
        <v/>
      </c>
      <c r="I1550" s="70" t="str">
        <f>IF(IF(A1550='Date du mois'!$B$4,A1550,"")=0,"",IF(A1550='Date du mois'!$B$4,A1550,""))</f>
        <v/>
      </c>
      <c r="J1550" s="80" t="str">
        <f t="shared" ref="J1550:K1550" si="1574">IF(I1550&lt;&gt;"",B1550,"")</f>
        <v/>
      </c>
      <c r="K1550" s="80" t="str">
        <f t="shared" si="1574"/>
        <v/>
      </c>
      <c r="M1550" s="57" t="s">
        <v>65</v>
      </c>
      <c r="N1550" t="s">
        <v>65</v>
      </c>
      <c r="O1550" t="s">
        <v>65</v>
      </c>
    </row>
    <row r="1551" spans="4:15" x14ac:dyDescent="0.2">
      <c r="D1551" s="61" t="str">
        <f t="shared" si="1560"/>
        <v/>
      </c>
      <c r="I1551" s="70" t="str">
        <f>IF(IF(A1551='Date du mois'!$B$4,A1551,"")=0,"",IF(A1551='Date du mois'!$B$4,A1551,""))</f>
        <v/>
      </c>
      <c r="J1551" s="80" t="str">
        <f t="shared" ref="J1551:K1551" si="1575">IF(I1551&lt;&gt;"",B1551,"")</f>
        <v/>
      </c>
      <c r="K1551" s="80" t="str">
        <f t="shared" si="1575"/>
        <v/>
      </c>
      <c r="M1551" s="57" t="s">
        <v>65</v>
      </c>
      <c r="N1551" t="s">
        <v>65</v>
      </c>
      <c r="O1551" t="s">
        <v>65</v>
      </c>
    </row>
    <row r="1552" spans="4:15" x14ac:dyDescent="0.2">
      <c r="D1552" s="61" t="str">
        <f t="shared" si="1560"/>
        <v/>
      </c>
      <c r="I1552" s="70" t="str">
        <f>IF(IF(A1552='Date du mois'!$B$4,A1552,"")=0,"",IF(A1552='Date du mois'!$B$4,A1552,""))</f>
        <v/>
      </c>
      <c r="J1552" s="80" t="str">
        <f t="shared" ref="J1552:K1552" si="1576">IF(I1552&lt;&gt;"",B1552,"")</f>
        <v/>
      </c>
      <c r="K1552" s="80" t="str">
        <f t="shared" si="1576"/>
        <v/>
      </c>
      <c r="M1552" s="57" t="s">
        <v>65</v>
      </c>
      <c r="N1552" t="s">
        <v>65</v>
      </c>
      <c r="O1552" t="s">
        <v>65</v>
      </c>
    </row>
    <row r="1553" spans="4:15" x14ac:dyDescent="0.2">
      <c r="D1553" s="61" t="str">
        <f t="shared" si="1560"/>
        <v/>
      </c>
      <c r="I1553" s="70" t="str">
        <f>IF(IF(A1553='Date du mois'!$B$4,A1553,"")=0,"",IF(A1553='Date du mois'!$B$4,A1553,""))</f>
        <v/>
      </c>
      <c r="J1553" s="80" t="str">
        <f t="shared" ref="J1553:K1553" si="1577">IF(I1553&lt;&gt;"",B1553,"")</f>
        <v/>
      </c>
      <c r="K1553" s="80" t="str">
        <f t="shared" si="1577"/>
        <v/>
      </c>
      <c r="M1553" s="57" t="s">
        <v>65</v>
      </c>
      <c r="N1553" t="s">
        <v>65</v>
      </c>
      <c r="O1553" t="s">
        <v>65</v>
      </c>
    </row>
    <row r="1554" spans="4:15" x14ac:dyDescent="0.2">
      <c r="D1554" s="61" t="str">
        <f t="shared" si="1560"/>
        <v/>
      </c>
      <c r="I1554" s="70" t="str">
        <f>IF(IF(A1554='Date du mois'!$B$4,A1554,"")=0,"",IF(A1554='Date du mois'!$B$4,A1554,""))</f>
        <v/>
      </c>
      <c r="J1554" s="80" t="str">
        <f t="shared" ref="J1554:K1554" si="1578">IF(I1554&lt;&gt;"",B1554,"")</f>
        <v/>
      </c>
      <c r="K1554" s="80" t="str">
        <f t="shared" si="1578"/>
        <v/>
      </c>
      <c r="M1554" s="57" t="s">
        <v>65</v>
      </c>
      <c r="N1554" t="s">
        <v>65</v>
      </c>
      <c r="O1554" t="s">
        <v>65</v>
      </c>
    </row>
    <row r="1555" spans="4:15" x14ac:dyDescent="0.2">
      <c r="D1555" s="61" t="str">
        <f t="shared" si="1560"/>
        <v/>
      </c>
      <c r="I1555" s="70" t="str">
        <f>IF(IF(A1555='Date du mois'!$B$4,A1555,"")=0,"",IF(A1555='Date du mois'!$B$4,A1555,""))</f>
        <v/>
      </c>
      <c r="J1555" s="80" t="str">
        <f t="shared" ref="J1555:K1555" si="1579">IF(I1555&lt;&gt;"",B1555,"")</f>
        <v/>
      </c>
      <c r="K1555" s="80" t="str">
        <f t="shared" si="1579"/>
        <v/>
      </c>
      <c r="M1555" s="57" t="s">
        <v>65</v>
      </c>
      <c r="N1555" t="s">
        <v>65</v>
      </c>
      <c r="O1555" t="s">
        <v>65</v>
      </c>
    </row>
    <row r="1556" spans="4:15" x14ac:dyDescent="0.2">
      <c r="D1556" s="61" t="str">
        <f t="shared" si="1560"/>
        <v/>
      </c>
      <c r="I1556" s="70" t="str">
        <f>IF(IF(A1556='Date du mois'!$B$4,A1556,"")=0,"",IF(A1556='Date du mois'!$B$4,A1556,""))</f>
        <v/>
      </c>
      <c r="J1556" s="80" t="str">
        <f t="shared" ref="J1556:K1556" si="1580">IF(I1556&lt;&gt;"",B1556,"")</f>
        <v/>
      </c>
      <c r="K1556" s="80" t="str">
        <f t="shared" si="1580"/>
        <v/>
      </c>
      <c r="M1556" s="57" t="s">
        <v>65</v>
      </c>
      <c r="N1556" t="s">
        <v>65</v>
      </c>
      <c r="O1556" t="s">
        <v>65</v>
      </c>
    </row>
    <row r="1557" spans="4:15" x14ac:dyDescent="0.2">
      <c r="D1557" s="61" t="str">
        <f t="shared" si="1560"/>
        <v/>
      </c>
      <c r="I1557" s="70" t="str">
        <f>IF(IF(A1557='Date du mois'!$B$4,A1557,"")=0,"",IF(A1557='Date du mois'!$B$4,A1557,""))</f>
        <v/>
      </c>
      <c r="J1557" s="80" t="str">
        <f t="shared" ref="J1557:K1557" si="1581">IF(I1557&lt;&gt;"",B1557,"")</f>
        <v/>
      </c>
      <c r="K1557" s="80" t="str">
        <f t="shared" si="1581"/>
        <v/>
      </c>
      <c r="M1557" s="57" t="s">
        <v>65</v>
      </c>
      <c r="N1557" t="s">
        <v>65</v>
      </c>
      <c r="O1557" t="s">
        <v>65</v>
      </c>
    </row>
    <row r="1558" spans="4:15" x14ac:dyDescent="0.2">
      <c r="D1558" s="61" t="str">
        <f t="shared" si="1560"/>
        <v/>
      </c>
      <c r="I1558" s="70" t="str">
        <f>IF(IF(A1558='Date du mois'!$B$4,A1558,"")=0,"",IF(A1558='Date du mois'!$B$4,A1558,""))</f>
        <v/>
      </c>
      <c r="J1558" s="80" t="str">
        <f t="shared" ref="J1558:K1558" si="1582">IF(I1558&lt;&gt;"",B1558,"")</f>
        <v/>
      </c>
      <c r="K1558" s="80" t="str">
        <f t="shared" si="1582"/>
        <v/>
      </c>
      <c r="M1558" s="57" t="s">
        <v>65</v>
      </c>
      <c r="N1558" t="s">
        <v>65</v>
      </c>
      <c r="O1558" t="s">
        <v>65</v>
      </c>
    </row>
    <row r="1559" spans="4:15" x14ac:dyDescent="0.2">
      <c r="D1559" s="61" t="str">
        <f t="shared" si="1560"/>
        <v/>
      </c>
      <c r="I1559" s="70" t="str">
        <f>IF(IF(A1559='Date du mois'!$B$4,A1559,"")=0,"",IF(A1559='Date du mois'!$B$4,A1559,""))</f>
        <v/>
      </c>
      <c r="J1559" s="80" t="str">
        <f t="shared" ref="J1559:K1559" si="1583">IF(I1559&lt;&gt;"",B1559,"")</f>
        <v/>
      </c>
      <c r="K1559" s="80" t="str">
        <f t="shared" si="1583"/>
        <v/>
      </c>
      <c r="M1559" s="57" t="s">
        <v>65</v>
      </c>
      <c r="N1559" t="s">
        <v>65</v>
      </c>
      <c r="O1559" t="s">
        <v>65</v>
      </c>
    </row>
    <row r="1560" spans="4:15" x14ac:dyDescent="0.2">
      <c r="D1560" s="61" t="str">
        <f t="shared" si="1560"/>
        <v/>
      </c>
      <c r="I1560" s="70" t="str">
        <f>IF(IF(A1560='Date du mois'!$B$4,A1560,"")=0,"",IF(A1560='Date du mois'!$B$4,A1560,""))</f>
        <v/>
      </c>
      <c r="J1560" s="80" t="str">
        <f t="shared" ref="J1560:K1560" si="1584">IF(I1560&lt;&gt;"",B1560,"")</f>
        <v/>
      </c>
      <c r="K1560" s="80" t="str">
        <f t="shared" si="1584"/>
        <v/>
      </c>
      <c r="M1560" s="57" t="s">
        <v>65</v>
      </c>
      <c r="N1560" t="s">
        <v>65</v>
      </c>
      <c r="O1560" t="s">
        <v>65</v>
      </c>
    </row>
    <row r="1561" spans="4:15" x14ac:dyDescent="0.2">
      <c r="D1561" s="61" t="str">
        <f t="shared" si="1560"/>
        <v/>
      </c>
      <c r="I1561" s="70" t="str">
        <f>IF(IF(A1561='Date du mois'!$B$4,A1561,"")=0,"",IF(A1561='Date du mois'!$B$4,A1561,""))</f>
        <v/>
      </c>
      <c r="J1561" s="80" t="str">
        <f t="shared" ref="J1561:K1561" si="1585">IF(I1561&lt;&gt;"",B1561,"")</f>
        <v/>
      </c>
      <c r="K1561" s="80" t="str">
        <f t="shared" si="1585"/>
        <v/>
      </c>
      <c r="M1561" s="57" t="s">
        <v>65</v>
      </c>
      <c r="N1561" t="s">
        <v>65</v>
      </c>
      <c r="O1561" t="s">
        <v>65</v>
      </c>
    </row>
    <row r="1562" spans="4:15" x14ac:dyDescent="0.2">
      <c r="D1562" s="61" t="str">
        <f t="shared" si="1560"/>
        <v/>
      </c>
      <c r="I1562" s="70" t="str">
        <f>IF(IF(A1562='Date du mois'!$B$4,A1562,"")=0,"",IF(A1562='Date du mois'!$B$4,A1562,""))</f>
        <v/>
      </c>
      <c r="J1562" s="80" t="str">
        <f t="shared" ref="J1562:K1562" si="1586">IF(I1562&lt;&gt;"",B1562,"")</f>
        <v/>
      </c>
      <c r="K1562" s="80" t="str">
        <f t="shared" si="1586"/>
        <v/>
      </c>
      <c r="M1562" s="57" t="s">
        <v>65</v>
      </c>
      <c r="N1562" t="s">
        <v>65</v>
      </c>
      <c r="O1562" t="s">
        <v>65</v>
      </c>
    </row>
    <row r="1563" spans="4:15" x14ac:dyDescent="0.2">
      <c r="D1563" s="61" t="str">
        <f t="shared" si="1560"/>
        <v/>
      </c>
      <c r="I1563" s="70" t="str">
        <f>IF(IF(A1563='Date du mois'!$B$4,A1563,"")=0,"",IF(A1563='Date du mois'!$B$4,A1563,""))</f>
        <v/>
      </c>
      <c r="J1563" s="80" t="str">
        <f t="shared" ref="J1563:K1563" si="1587">IF(I1563&lt;&gt;"",B1563,"")</f>
        <v/>
      </c>
      <c r="K1563" s="80" t="str">
        <f t="shared" si="1587"/>
        <v/>
      </c>
      <c r="M1563" s="57" t="s">
        <v>65</v>
      </c>
      <c r="N1563" t="s">
        <v>65</v>
      </c>
      <c r="O1563" t="s">
        <v>65</v>
      </c>
    </row>
    <row r="1564" spans="4:15" x14ac:dyDescent="0.2">
      <c r="D1564" s="61" t="str">
        <f t="shared" si="1560"/>
        <v/>
      </c>
      <c r="I1564" s="70" t="str">
        <f>IF(IF(A1564='Date du mois'!$B$4,A1564,"")=0,"",IF(A1564='Date du mois'!$B$4,A1564,""))</f>
        <v/>
      </c>
      <c r="J1564" s="80" t="str">
        <f t="shared" ref="J1564:K1564" si="1588">IF(I1564&lt;&gt;"",B1564,"")</f>
        <v/>
      </c>
      <c r="K1564" s="80" t="str">
        <f t="shared" si="1588"/>
        <v/>
      </c>
      <c r="M1564" s="57" t="s">
        <v>65</v>
      </c>
      <c r="N1564" t="s">
        <v>65</v>
      </c>
      <c r="O1564" t="s">
        <v>65</v>
      </c>
    </row>
    <row r="1565" spans="4:15" x14ac:dyDescent="0.2">
      <c r="D1565" s="61" t="str">
        <f t="shared" si="1560"/>
        <v/>
      </c>
      <c r="I1565" s="70" t="str">
        <f>IF(IF(A1565='Date du mois'!$B$4,A1565,"")=0,"",IF(A1565='Date du mois'!$B$4,A1565,""))</f>
        <v/>
      </c>
      <c r="J1565" s="80" t="str">
        <f t="shared" ref="J1565:K1565" si="1589">IF(I1565&lt;&gt;"",B1565,"")</f>
        <v/>
      </c>
      <c r="K1565" s="80" t="str">
        <f t="shared" si="1589"/>
        <v/>
      </c>
      <c r="M1565" s="57" t="s">
        <v>65</v>
      </c>
      <c r="N1565" t="s">
        <v>65</v>
      </c>
      <c r="O1565" t="s">
        <v>65</v>
      </c>
    </row>
    <row r="1566" spans="4:15" x14ac:dyDescent="0.2">
      <c r="D1566" s="61" t="str">
        <f t="shared" si="1560"/>
        <v/>
      </c>
      <c r="I1566" s="70" t="str">
        <f>IF(IF(A1566='Date du mois'!$B$4,A1566,"")=0,"",IF(A1566='Date du mois'!$B$4,A1566,""))</f>
        <v/>
      </c>
      <c r="J1566" s="80" t="str">
        <f t="shared" ref="J1566:K1566" si="1590">IF(I1566&lt;&gt;"",B1566,"")</f>
        <v/>
      </c>
      <c r="K1566" s="80" t="str">
        <f t="shared" si="1590"/>
        <v/>
      </c>
      <c r="M1566" s="57" t="s">
        <v>65</v>
      </c>
      <c r="N1566" t="s">
        <v>65</v>
      </c>
      <c r="O1566" t="s">
        <v>65</v>
      </c>
    </row>
    <row r="1567" spans="4:15" x14ac:dyDescent="0.2">
      <c r="D1567" s="61" t="str">
        <f t="shared" si="1560"/>
        <v/>
      </c>
      <c r="I1567" s="70" t="str">
        <f>IF(IF(A1567='Date du mois'!$B$4,A1567,"")=0,"",IF(A1567='Date du mois'!$B$4,A1567,""))</f>
        <v/>
      </c>
      <c r="J1567" s="80" t="str">
        <f t="shared" ref="J1567:K1567" si="1591">IF(I1567&lt;&gt;"",B1567,"")</f>
        <v/>
      </c>
      <c r="K1567" s="80" t="str">
        <f t="shared" si="1591"/>
        <v/>
      </c>
      <c r="M1567" s="57" t="s">
        <v>65</v>
      </c>
      <c r="N1567" t="s">
        <v>65</v>
      </c>
      <c r="O1567" t="s">
        <v>65</v>
      </c>
    </row>
    <row r="1568" spans="4:15" x14ac:dyDescent="0.2">
      <c r="D1568" s="61" t="str">
        <f t="shared" si="1560"/>
        <v/>
      </c>
      <c r="I1568" s="70" t="str">
        <f>IF(IF(A1568='Date du mois'!$B$4,A1568,"")=0,"",IF(A1568='Date du mois'!$B$4,A1568,""))</f>
        <v/>
      </c>
      <c r="J1568" s="80" t="str">
        <f t="shared" ref="J1568:K1568" si="1592">IF(I1568&lt;&gt;"",B1568,"")</f>
        <v/>
      </c>
      <c r="K1568" s="80" t="str">
        <f t="shared" si="1592"/>
        <v/>
      </c>
      <c r="M1568" s="57" t="s">
        <v>65</v>
      </c>
      <c r="N1568" t="s">
        <v>65</v>
      </c>
      <c r="O1568" t="s">
        <v>65</v>
      </c>
    </row>
    <row r="1569" spans="4:15" x14ac:dyDescent="0.2">
      <c r="D1569" s="61" t="str">
        <f t="shared" si="1560"/>
        <v/>
      </c>
      <c r="I1569" s="70" t="str">
        <f>IF(IF(A1569='Date du mois'!$B$4,A1569,"")=0,"",IF(A1569='Date du mois'!$B$4,A1569,""))</f>
        <v/>
      </c>
      <c r="J1569" s="80" t="str">
        <f t="shared" ref="J1569:K1569" si="1593">IF(I1569&lt;&gt;"",B1569,"")</f>
        <v/>
      </c>
      <c r="K1569" s="80" t="str">
        <f t="shared" si="1593"/>
        <v/>
      </c>
      <c r="M1569" s="57" t="s">
        <v>65</v>
      </c>
      <c r="N1569" t="s">
        <v>65</v>
      </c>
      <c r="O1569" t="s">
        <v>65</v>
      </c>
    </row>
    <row r="1570" spans="4:15" x14ac:dyDescent="0.2">
      <c r="D1570" s="61" t="str">
        <f t="shared" si="1560"/>
        <v/>
      </c>
      <c r="I1570" s="70" t="str">
        <f>IF(IF(A1570='Date du mois'!$B$4,A1570,"")=0,"",IF(A1570='Date du mois'!$B$4,A1570,""))</f>
        <v/>
      </c>
      <c r="J1570" s="80" t="str">
        <f t="shared" ref="J1570:K1570" si="1594">IF(I1570&lt;&gt;"",B1570,"")</f>
        <v/>
      </c>
      <c r="K1570" s="80" t="str">
        <f t="shared" si="1594"/>
        <v/>
      </c>
      <c r="M1570" s="57" t="s">
        <v>65</v>
      </c>
      <c r="N1570" t="s">
        <v>65</v>
      </c>
      <c r="O1570" t="s">
        <v>65</v>
      </c>
    </row>
    <row r="1571" spans="4:15" x14ac:dyDescent="0.2">
      <c r="D1571" s="61" t="str">
        <f t="shared" si="1560"/>
        <v/>
      </c>
      <c r="I1571" s="70" t="str">
        <f>IF(IF(A1571='Date du mois'!$B$4,A1571,"")=0,"",IF(A1571='Date du mois'!$B$4,A1571,""))</f>
        <v/>
      </c>
      <c r="J1571" s="80" t="str">
        <f t="shared" ref="J1571:K1571" si="1595">IF(I1571&lt;&gt;"",B1571,"")</f>
        <v/>
      </c>
      <c r="K1571" s="80" t="str">
        <f t="shared" si="1595"/>
        <v/>
      </c>
      <c r="M1571" s="57" t="s">
        <v>65</v>
      </c>
      <c r="N1571" t="s">
        <v>65</v>
      </c>
      <c r="O1571" t="s">
        <v>65</v>
      </c>
    </row>
    <row r="1572" spans="4:15" x14ac:dyDescent="0.2">
      <c r="D1572" s="61" t="str">
        <f t="shared" si="1560"/>
        <v/>
      </c>
      <c r="I1572" s="70" t="str">
        <f>IF(IF(A1572='Date du mois'!$B$4,A1572,"")=0,"",IF(A1572='Date du mois'!$B$4,A1572,""))</f>
        <v/>
      </c>
      <c r="J1572" s="80" t="str">
        <f t="shared" ref="J1572:K1572" si="1596">IF(I1572&lt;&gt;"",B1572,"")</f>
        <v/>
      </c>
      <c r="K1572" s="80" t="str">
        <f t="shared" si="1596"/>
        <v/>
      </c>
      <c r="M1572" s="57" t="s">
        <v>65</v>
      </c>
      <c r="N1572" t="s">
        <v>65</v>
      </c>
      <c r="O1572" t="s">
        <v>65</v>
      </c>
    </row>
    <row r="1573" spans="4:15" x14ac:dyDescent="0.2">
      <c r="D1573" s="61" t="str">
        <f t="shared" si="1560"/>
        <v/>
      </c>
      <c r="I1573" s="70" t="str">
        <f>IF(IF(A1573='Date du mois'!$B$4,A1573,"")=0,"",IF(A1573='Date du mois'!$B$4,A1573,""))</f>
        <v/>
      </c>
      <c r="J1573" s="80" t="str">
        <f t="shared" ref="J1573:K1573" si="1597">IF(I1573&lt;&gt;"",B1573,"")</f>
        <v/>
      </c>
      <c r="K1573" s="80" t="str">
        <f t="shared" si="1597"/>
        <v/>
      </c>
      <c r="M1573" s="57" t="s">
        <v>65</v>
      </c>
      <c r="N1573" t="s">
        <v>65</v>
      </c>
      <c r="O1573" t="s">
        <v>65</v>
      </c>
    </row>
    <row r="1574" spans="4:15" x14ac:dyDescent="0.2">
      <c r="D1574" s="61" t="str">
        <f t="shared" si="1560"/>
        <v/>
      </c>
      <c r="I1574" s="70" t="str">
        <f>IF(IF(A1574='Date du mois'!$B$4,A1574,"")=0,"",IF(A1574='Date du mois'!$B$4,A1574,""))</f>
        <v/>
      </c>
      <c r="J1574" s="80" t="str">
        <f t="shared" ref="J1574:K1574" si="1598">IF(I1574&lt;&gt;"",B1574,"")</f>
        <v/>
      </c>
      <c r="K1574" s="80" t="str">
        <f t="shared" si="1598"/>
        <v/>
      </c>
      <c r="M1574" s="57" t="s">
        <v>65</v>
      </c>
      <c r="N1574" t="s">
        <v>65</v>
      </c>
      <c r="O1574" t="s">
        <v>65</v>
      </c>
    </row>
    <row r="1575" spans="4:15" x14ac:dyDescent="0.2">
      <c r="D1575" s="61" t="str">
        <f t="shared" si="1560"/>
        <v/>
      </c>
      <c r="I1575" s="70" t="str">
        <f>IF(IF(A1575='Date du mois'!$B$4,A1575,"")=0,"",IF(A1575='Date du mois'!$B$4,A1575,""))</f>
        <v/>
      </c>
      <c r="J1575" s="80" t="str">
        <f t="shared" ref="J1575:K1575" si="1599">IF(I1575&lt;&gt;"",B1575,"")</f>
        <v/>
      </c>
      <c r="K1575" s="80" t="str">
        <f t="shared" si="1599"/>
        <v/>
      </c>
      <c r="M1575" s="57" t="s">
        <v>65</v>
      </c>
      <c r="N1575" t="s">
        <v>65</v>
      </c>
      <c r="O1575" t="s">
        <v>65</v>
      </c>
    </row>
    <row r="1576" spans="4:15" x14ac:dyDescent="0.2">
      <c r="D1576" s="61" t="str">
        <f t="shared" si="1560"/>
        <v/>
      </c>
      <c r="I1576" s="70" t="str">
        <f>IF(IF(A1576='Date du mois'!$B$4,A1576,"")=0,"",IF(A1576='Date du mois'!$B$4,A1576,""))</f>
        <v/>
      </c>
      <c r="J1576" s="80" t="str">
        <f t="shared" ref="J1576:K1576" si="1600">IF(I1576&lt;&gt;"",B1576,"")</f>
        <v/>
      </c>
      <c r="K1576" s="80" t="str">
        <f t="shared" si="1600"/>
        <v/>
      </c>
      <c r="M1576" s="57" t="s">
        <v>65</v>
      </c>
      <c r="N1576" t="s">
        <v>65</v>
      </c>
      <c r="O1576" t="s">
        <v>65</v>
      </c>
    </row>
    <row r="1577" spans="4:15" x14ac:dyDescent="0.2">
      <c r="D1577" s="61" t="str">
        <f t="shared" si="1560"/>
        <v/>
      </c>
      <c r="I1577" s="70" t="str">
        <f>IF(IF(A1577='Date du mois'!$B$4,A1577,"")=0,"",IF(A1577='Date du mois'!$B$4,A1577,""))</f>
        <v/>
      </c>
      <c r="J1577" s="80" t="str">
        <f t="shared" ref="J1577:K1577" si="1601">IF(I1577&lt;&gt;"",B1577,"")</f>
        <v/>
      </c>
      <c r="K1577" s="80" t="str">
        <f t="shared" si="1601"/>
        <v/>
      </c>
      <c r="M1577" s="57" t="s">
        <v>65</v>
      </c>
      <c r="N1577" t="s">
        <v>65</v>
      </c>
      <c r="O1577" t="s">
        <v>65</v>
      </c>
    </row>
    <row r="1578" spans="4:15" x14ac:dyDescent="0.2">
      <c r="D1578" s="61" t="str">
        <f t="shared" si="1560"/>
        <v/>
      </c>
      <c r="I1578" s="70" t="str">
        <f>IF(IF(A1578='Date du mois'!$B$4,A1578,"")=0,"",IF(A1578='Date du mois'!$B$4,A1578,""))</f>
        <v/>
      </c>
      <c r="J1578" s="80" t="str">
        <f t="shared" ref="J1578:K1578" si="1602">IF(I1578&lt;&gt;"",B1578,"")</f>
        <v/>
      </c>
      <c r="K1578" s="80" t="str">
        <f t="shared" si="1602"/>
        <v/>
      </c>
      <c r="M1578" s="57" t="s">
        <v>65</v>
      </c>
      <c r="N1578" t="s">
        <v>65</v>
      </c>
      <c r="O1578" t="s">
        <v>65</v>
      </c>
    </row>
    <row r="1579" spans="4:15" x14ac:dyDescent="0.2">
      <c r="D1579" s="61" t="str">
        <f t="shared" si="1560"/>
        <v/>
      </c>
      <c r="I1579" s="70" t="str">
        <f>IF(IF(A1579='Date du mois'!$B$4,A1579,"")=0,"",IF(A1579='Date du mois'!$B$4,A1579,""))</f>
        <v/>
      </c>
      <c r="J1579" s="80" t="str">
        <f t="shared" ref="J1579:K1579" si="1603">IF(I1579&lt;&gt;"",B1579,"")</f>
        <v/>
      </c>
      <c r="K1579" s="80" t="str">
        <f t="shared" si="1603"/>
        <v/>
      </c>
      <c r="M1579" s="57" t="s">
        <v>65</v>
      </c>
      <c r="N1579" t="s">
        <v>65</v>
      </c>
      <c r="O1579" t="s">
        <v>65</v>
      </c>
    </row>
    <row r="1580" spans="4:15" x14ac:dyDescent="0.2">
      <c r="D1580" s="61" t="str">
        <f t="shared" si="1560"/>
        <v/>
      </c>
      <c r="I1580" s="70" t="str">
        <f>IF(IF(A1580='Date du mois'!$B$4,A1580,"")=0,"",IF(A1580='Date du mois'!$B$4,A1580,""))</f>
        <v/>
      </c>
      <c r="J1580" s="80" t="str">
        <f t="shared" ref="J1580:K1580" si="1604">IF(I1580&lt;&gt;"",B1580,"")</f>
        <v/>
      </c>
      <c r="K1580" s="80" t="str">
        <f t="shared" si="1604"/>
        <v/>
      </c>
      <c r="M1580" s="57" t="s">
        <v>65</v>
      </c>
      <c r="N1580" t="s">
        <v>65</v>
      </c>
      <c r="O1580" t="s">
        <v>65</v>
      </c>
    </row>
    <row r="1581" spans="4:15" x14ac:dyDescent="0.2">
      <c r="D1581" s="61" t="str">
        <f t="shared" si="1560"/>
        <v/>
      </c>
      <c r="I1581" s="70" t="str">
        <f>IF(IF(A1581='Date du mois'!$B$4,A1581,"")=0,"",IF(A1581='Date du mois'!$B$4,A1581,""))</f>
        <v/>
      </c>
      <c r="J1581" s="80" t="str">
        <f t="shared" ref="J1581:K1581" si="1605">IF(I1581&lt;&gt;"",B1581,"")</f>
        <v/>
      </c>
      <c r="K1581" s="80" t="str">
        <f t="shared" si="1605"/>
        <v/>
      </c>
      <c r="M1581" s="57" t="s">
        <v>65</v>
      </c>
      <c r="N1581" t="s">
        <v>65</v>
      </c>
      <c r="O1581" t="s">
        <v>65</v>
      </c>
    </row>
    <row r="1582" spans="4:15" x14ac:dyDescent="0.2">
      <c r="D1582" s="61" t="str">
        <f t="shared" si="1560"/>
        <v/>
      </c>
      <c r="I1582" s="70" t="str">
        <f>IF(IF(A1582='Date du mois'!$B$4,A1582,"")=0,"",IF(A1582='Date du mois'!$B$4,A1582,""))</f>
        <v/>
      </c>
      <c r="J1582" s="80" t="str">
        <f t="shared" ref="J1582:K1582" si="1606">IF(I1582&lt;&gt;"",B1582,"")</f>
        <v/>
      </c>
      <c r="K1582" s="80" t="str">
        <f t="shared" si="1606"/>
        <v/>
      </c>
      <c r="M1582" s="57" t="s">
        <v>65</v>
      </c>
      <c r="N1582" t="s">
        <v>65</v>
      </c>
      <c r="O1582" t="s">
        <v>65</v>
      </c>
    </row>
    <row r="1583" spans="4:15" x14ac:dyDescent="0.2">
      <c r="D1583" s="61" t="str">
        <f t="shared" si="1560"/>
        <v/>
      </c>
      <c r="I1583" s="70" t="str">
        <f>IF(IF(A1583='Date du mois'!$B$4,A1583,"")=0,"",IF(A1583='Date du mois'!$B$4,A1583,""))</f>
        <v/>
      </c>
      <c r="J1583" s="80" t="str">
        <f t="shared" ref="J1583:K1583" si="1607">IF(I1583&lt;&gt;"",B1583,"")</f>
        <v/>
      </c>
      <c r="K1583" s="80" t="str">
        <f t="shared" si="1607"/>
        <v/>
      </c>
      <c r="M1583" s="57" t="s">
        <v>65</v>
      </c>
      <c r="N1583" t="s">
        <v>65</v>
      </c>
      <c r="O1583" t="s">
        <v>65</v>
      </c>
    </row>
    <row r="1584" spans="4:15" x14ac:dyDescent="0.2">
      <c r="D1584" s="61" t="str">
        <f t="shared" si="1560"/>
        <v/>
      </c>
      <c r="I1584" s="70" t="str">
        <f>IF(IF(A1584='Date du mois'!$B$4,A1584,"")=0,"",IF(A1584='Date du mois'!$B$4,A1584,""))</f>
        <v/>
      </c>
      <c r="J1584" s="80" t="str">
        <f t="shared" ref="J1584:K1584" si="1608">IF(I1584&lt;&gt;"",B1584,"")</f>
        <v/>
      </c>
      <c r="K1584" s="80" t="str">
        <f t="shared" si="1608"/>
        <v/>
      </c>
      <c r="M1584" s="57" t="s">
        <v>65</v>
      </c>
      <c r="N1584" t="s">
        <v>65</v>
      </c>
      <c r="O1584" t="s">
        <v>65</v>
      </c>
    </row>
    <row r="1585" spans="4:15" x14ac:dyDescent="0.2">
      <c r="D1585" s="61" t="str">
        <f t="shared" si="1560"/>
        <v/>
      </c>
      <c r="I1585" s="70" t="str">
        <f>IF(IF(A1585='Date du mois'!$B$4,A1585,"")=0,"",IF(A1585='Date du mois'!$B$4,A1585,""))</f>
        <v/>
      </c>
      <c r="J1585" s="80" t="str">
        <f t="shared" ref="J1585:K1585" si="1609">IF(I1585&lt;&gt;"",B1585,"")</f>
        <v/>
      </c>
      <c r="K1585" s="80" t="str">
        <f t="shared" si="1609"/>
        <v/>
      </c>
      <c r="M1585" s="57" t="s">
        <v>65</v>
      </c>
      <c r="N1585" t="s">
        <v>65</v>
      </c>
      <c r="O1585" t="s">
        <v>65</v>
      </c>
    </row>
    <row r="1586" spans="4:15" x14ac:dyDescent="0.2">
      <c r="D1586" s="61" t="str">
        <f t="shared" si="1560"/>
        <v/>
      </c>
      <c r="I1586" s="70" t="str">
        <f>IF(IF(A1586='Date du mois'!$B$4,A1586,"")=0,"",IF(A1586='Date du mois'!$B$4,A1586,""))</f>
        <v/>
      </c>
      <c r="J1586" s="80" t="str">
        <f t="shared" ref="J1586:K1586" si="1610">IF(I1586&lt;&gt;"",B1586,"")</f>
        <v/>
      </c>
      <c r="K1586" s="80" t="str">
        <f t="shared" si="1610"/>
        <v/>
      </c>
      <c r="M1586" s="57" t="s">
        <v>65</v>
      </c>
      <c r="N1586" t="s">
        <v>65</v>
      </c>
      <c r="O1586" t="s">
        <v>65</v>
      </c>
    </row>
    <row r="1587" spans="4:15" x14ac:dyDescent="0.2">
      <c r="D1587" s="61" t="str">
        <f t="shared" si="1560"/>
        <v/>
      </c>
      <c r="I1587" s="70" t="str">
        <f>IF(IF(A1587='Date du mois'!$B$4,A1587,"")=0,"",IF(A1587='Date du mois'!$B$4,A1587,""))</f>
        <v/>
      </c>
      <c r="J1587" s="80" t="str">
        <f t="shared" ref="J1587:K1587" si="1611">IF(I1587&lt;&gt;"",B1587,"")</f>
        <v/>
      </c>
      <c r="K1587" s="80" t="str">
        <f t="shared" si="1611"/>
        <v/>
      </c>
      <c r="M1587" s="57" t="s">
        <v>65</v>
      </c>
      <c r="N1587" t="s">
        <v>65</v>
      </c>
      <c r="O1587" t="s">
        <v>65</v>
      </c>
    </row>
    <row r="1588" spans="4:15" x14ac:dyDescent="0.2">
      <c r="D1588" s="61" t="str">
        <f t="shared" si="1560"/>
        <v/>
      </c>
      <c r="I1588" s="70" t="str">
        <f>IF(IF(A1588='Date du mois'!$B$4,A1588,"")=0,"",IF(A1588='Date du mois'!$B$4,A1588,""))</f>
        <v/>
      </c>
      <c r="J1588" s="80" t="str">
        <f t="shared" ref="J1588:K1588" si="1612">IF(I1588&lt;&gt;"",B1588,"")</f>
        <v/>
      </c>
      <c r="K1588" s="80" t="str">
        <f t="shared" si="1612"/>
        <v/>
      </c>
      <c r="M1588" s="57" t="s">
        <v>65</v>
      </c>
      <c r="N1588" t="s">
        <v>65</v>
      </c>
      <c r="O1588" t="s">
        <v>65</v>
      </c>
    </row>
    <row r="1589" spans="4:15" x14ac:dyDescent="0.2">
      <c r="D1589" s="61" t="str">
        <f t="shared" si="1560"/>
        <v/>
      </c>
      <c r="I1589" s="70" t="str">
        <f>IF(IF(A1589='Date du mois'!$B$4,A1589,"")=0,"",IF(A1589='Date du mois'!$B$4,A1589,""))</f>
        <v/>
      </c>
      <c r="J1589" s="80" t="str">
        <f t="shared" ref="J1589:K1589" si="1613">IF(I1589&lt;&gt;"",B1589,"")</f>
        <v/>
      </c>
      <c r="K1589" s="80" t="str">
        <f t="shared" si="1613"/>
        <v/>
      </c>
      <c r="M1589" s="57" t="s">
        <v>65</v>
      </c>
      <c r="N1589" t="s">
        <v>65</v>
      </c>
      <c r="O1589" t="s">
        <v>65</v>
      </c>
    </row>
    <row r="1590" spans="4:15" x14ac:dyDescent="0.2">
      <c r="D1590" s="61" t="str">
        <f t="shared" si="1560"/>
        <v/>
      </c>
      <c r="I1590" s="70" t="str">
        <f>IF(IF(A1590='Date du mois'!$B$4,A1590,"")=0,"",IF(A1590='Date du mois'!$B$4,A1590,""))</f>
        <v/>
      </c>
      <c r="J1590" s="80" t="str">
        <f t="shared" ref="J1590:K1590" si="1614">IF(I1590&lt;&gt;"",B1590,"")</f>
        <v/>
      </c>
      <c r="K1590" s="80" t="str">
        <f t="shared" si="1614"/>
        <v/>
      </c>
      <c r="M1590" s="57" t="s">
        <v>65</v>
      </c>
      <c r="N1590" t="s">
        <v>65</v>
      </c>
      <c r="O1590" t="s">
        <v>65</v>
      </c>
    </row>
    <row r="1591" spans="4:15" x14ac:dyDescent="0.2">
      <c r="D1591" s="61" t="str">
        <f t="shared" si="1560"/>
        <v/>
      </c>
      <c r="I1591" s="70" t="str">
        <f>IF(IF(A1591='Date du mois'!$B$4,A1591,"")=0,"",IF(A1591='Date du mois'!$B$4,A1591,""))</f>
        <v/>
      </c>
      <c r="J1591" s="80" t="str">
        <f t="shared" ref="J1591:K1591" si="1615">IF(I1591&lt;&gt;"",B1591,"")</f>
        <v/>
      </c>
      <c r="K1591" s="80" t="str">
        <f t="shared" si="1615"/>
        <v/>
      </c>
      <c r="M1591" s="57" t="s">
        <v>65</v>
      </c>
      <c r="N1591" t="s">
        <v>65</v>
      </c>
      <c r="O1591" t="s">
        <v>65</v>
      </c>
    </row>
    <row r="1592" spans="4:15" x14ac:dyDescent="0.2">
      <c r="D1592" s="61" t="str">
        <f t="shared" si="1560"/>
        <v/>
      </c>
      <c r="I1592" s="70" t="str">
        <f>IF(IF(A1592='Date du mois'!$B$4,A1592,"")=0,"",IF(A1592='Date du mois'!$B$4,A1592,""))</f>
        <v/>
      </c>
      <c r="J1592" s="80" t="str">
        <f t="shared" ref="J1592:K1592" si="1616">IF(I1592&lt;&gt;"",B1592,"")</f>
        <v/>
      </c>
      <c r="K1592" s="80" t="str">
        <f t="shared" si="1616"/>
        <v/>
      </c>
      <c r="M1592" s="57" t="s">
        <v>65</v>
      </c>
      <c r="N1592" t="s">
        <v>65</v>
      </c>
      <c r="O1592" t="s">
        <v>65</v>
      </c>
    </row>
    <row r="1593" spans="4:15" x14ac:dyDescent="0.2">
      <c r="D1593" s="61" t="str">
        <f t="shared" si="1560"/>
        <v/>
      </c>
      <c r="I1593" s="70" t="str">
        <f>IF(IF(A1593='Date du mois'!$B$4,A1593,"")=0,"",IF(A1593='Date du mois'!$B$4,A1593,""))</f>
        <v/>
      </c>
      <c r="J1593" s="80" t="str">
        <f t="shared" ref="J1593:K1593" si="1617">IF(I1593&lt;&gt;"",B1593,"")</f>
        <v/>
      </c>
      <c r="K1593" s="80" t="str">
        <f t="shared" si="1617"/>
        <v/>
      </c>
      <c r="M1593" s="57" t="s">
        <v>65</v>
      </c>
      <c r="N1593" t="s">
        <v>65</v>
      </c>
      <c r="O1593" t="s">
        <v>65</v>
      </c>
    </row>
    <row r="1594" spans="4:15" x14ac:dyDescent="0.2">
      <c r="D1594" s="61" t="str">
        <f t="shared" si="1560"/>
        <v/>
      </c>
      <c r="I1594" s="70" t="str">
        <f>IF(IF(A1594='Date du mois'!$B$4,A1594,"")=0,"",IF(A1594='Date du mois'!$B$4,A1594,""))</f>
        <v/>
      </c>
      <c r="J1594" s="80" t="str">
        <f t="shared" ref="J1594:K1594" si="1618">IF(I1594&lt;&gt;"",B1594,"")</f>
        <v/>
      </c>
      <c r="K1594" s="80" t="str">
        <f t="shared" si="1618"/>
        <v/>
      </c>
      <c r="M1594" s="57" t="s">
        <v>65</v>
      </c>
      <c r="N1594" t="s">
        <v>65</v>
      </c>
      <c r="O1594" t="s">
        <v>65</v>
      </c>
    </row>
    <row r="1595" spans="4:15" x14ac:dyDescent="0.2">
      <c r="D1595" s="61" t="str">
        <f t="shared" si="1560"/>
        <v/>
      </c>
      <c r="I1595" s="70" t="str">
        <f>IF(IF(A1595='Date du mois'!$B$4,A1595,"")=0,"",IF(A1595='Date du mois'!$B$4,A1595,""))</f>
        <v/>
      </c>
      <c r="J1595" s="80" t="str">
        <f t="shared" ref="J1595:K1595" si="1619">IF(I1595&lt;&gt;"",B1595,"")</f>
        <v/>
      </c>
      <c r="K1595" s="80" t="str">
        <f t="shared" si="1619"/>
        <v/>
      </c>
      <c r="M1595" s="57" t="s">
        <v>65</v>
      </c>
      <c r="N1595" t="s">
        <v>65</v>
      </c>
      <c r="O1595" t="s">
        <v>65</v>
      </c>
    </row>
    <row r="1596" spans="4:15" x14ac:dyDescent="0.2">
      <c r="D1596" s="61" t="str">
        <f t="shared" si="1560"/>
        <v/>
      </c>
      <c r="I1596" s="70" t="str">
        <f>IF(IF(A1596='Date du mois'!$B$4,A1596,"")=0,"",IF(A1596='Date du mois'!$B$4,A1596,""))</f>
        <v/>
      </c>
      <c r="J1596" s="80" t="str">
        <f t="shared" ref="J1596:K1596" si="1620">IF(I1596&lt;&gt;"",B1596,"")</f>
        <v/>
      </c>
      <c r="K1596" s="80" t="str">
        <f t="shared" si="1620"/>
        <v/>
      </c>
      <c r="M1596" s="57" t="s">
        <v>65</v>
      </c>
      <c r="N1596" t="s">
        <v>65</v>
      </c>
      <c r="O1596" t="s">
        <v>65</v>
      </c>
    </row>
    <row r="1597" spans="4:15" x14ac:dyDescent="0.2">
      <c r="D1597" s="61" t="str">
        <f t="shared" si="1560"/>
        <v/>
      </c>
      <c r="I1597" s="70" t="str">
        <f>IF(IF(A1597='Date du mois'!$B$4,A1597,"")=0,"",IF(A1597='Date du mois'!$B$4,A1597,""))</f>
        <v/>
      </c>
      <c r="J1597" s="80" t="str">
        <f t="shared" ref="J1597:K1597" si="1621">IF(I1597&lt;&gt;"",B1597,"")</f>
        <v/>
      </c>
      <c r="K1597" s="80" t="str">
        <f t="shared" si="1621"/>
        <v/>
      </c>
      <c r="M1597" s="57" t="s">
        <v>65</v>
      </c>
      <c r="N1597" t="s">
        <v>65</v>
      </c>
      <c r="O1597" t="s">
        <v>65</v>
      </c>
    </row>
    <row r="1598" spans="4:15" x14ac:dyDescent="0.2">
      <c r="D1598" s="61" t="str">
        <f t="shared" si="1560"/>
        <v/>
      </c>
      <c r="I1598" s="70" t="str">
        <f>IF(IF(A1598='Date du mois'!$B$4,A1598,"")=0,"",IF(A1598='Date du mois'!$B$4,A1598,""))</f>
        <v/>
      </c>
      <c r="J1598" s="80" t="str">
        <f t="shared" ref="J1598:K1598" si="1622">IF(I1598&lt;&gt;"",B1598,"")</f>
        <v/>
      </c>
      <c r="K1598" s="80" t="str">
        <f t="shared" si="1622"/>
        <v/>
      </c>
      <c r="M1598" s="57" t="s">
        <v>65</v>
      </c>
      <c r="N1598" t="s">
        <v>65</v>
      </c>
      <c r="O1598" t="s">
        <v>65</v>
      </c>
    </row>
    <row r="1599" spans="4:15" x14ac:dyDescent="0.2">
      <c r="D1599" s="61" t="str">
        <f t="shared" si="1560"/>
        <v/>
      </c>
      <c r="I1599" s="70" t="str">
        <f>IF(IF(A1599='Date du mois'!$B$4,A1599,"")=0,"",IF(A1599='Date du mois'!$B$4,A1599,""))</f>
        <v/>
      </c>
      <c r="J1599" s="80" t="str">
        <f t="shared" ref="J1599:K1599" si="1623">IF(I1599&lt;&gt;"",B1599,"")</f>
        <v/>
      </c>
      <c r="K1599" s="80" t="str">
        <f t="shared" si="1623"/>
        <v/>
      </c>
      <c r="M1599" s="57" t="s">
        <v>65</v>
      </c>
      <c r="N1599" t="s">
        <v>65</v>
      </c>
      <c r="O1599" t="s">
        <v>65</v>
      </c>
    </row>
    <row r="1600" spans="4:15" x14ac:dyDescent="0.2">
      <c r="D1600" s="61" t="str">
        <f t="shared" si="1560"/>
        <v/>
      </c>
      <c r="I1600" s="70" t="str">
        <f>IF(IF(A1600='Date du mois'!$B$4,A1600,"")=0,"",IF(A1600='Date du mois'!$B$4,A1600,""))</f>
        <v/>
      </c>
      <c r="J1600" s="80" t="str">
        <f t="shared" ref="J1600:K1600" si="1624">IF(I1600&lt;&gt;"",B1600,"")</f>
        <v/>
      </c>
      <c r="K1600" s="80" t="str">
        <f t="shared" si="1624"/>
        <v/>
      </c>
      <c r="M1600" s="57" t="s">
        <v>65</v>
      </c>
      <c r="N1600" t="s">
        <v>65</v>
      </c>
      <c r="O1600" t="s">
        <v>65</v>
      </c>
    </row>
    <row r="1601" spans="4:15" x14ac:dyDescent="0.2">
      <c r="D1601" s="61" t="str">
        <f t="shared" ref="D1601:D1664" si="1625">IF(C1601&lt;&gt;"",1,"")</f>
        <v/>
      </c>
      <c r="I1601" s="70" t="str">
        <f>IF(IF(A1601='Date du mois'!$B$4,A1601,"")=0,"",IF(A1601='Date du mois'!$B$4,A1601,""))</f>
        <v/>
      </c>
      <c r="J1601" s="80" t="str">
        <f t="shared" ref="J1601:K1601" si="1626">IF(I1601&lt;&gt;"",B1601,"")</f>
        <v/>
      </c>
      <c r="K1601" s="80" t="str">
        <f t="shared" si="1626"/>
        <v/>
      </c>
      <c r="M1601" s="57" t="s">
        <v>65</v>
      </c>
      <c r="N1601" t="s">
        <v>65</v>
      </c>
      <c r="O1601" t="s">
        <v>65</v>
      </c>
    </row>
    <row r="1602" spans="4:15" x14ac:dyDescent="0.2">
      <c r="D1602" s="61" t="str">
        <f t="shared" si="1625"/>
        <v/>
      </c>
      <c r="I1602" s="70" t="str">
        <f>IF(IF(A1602='Date du mois'!$B$4,A1602,"")=0,"",IF(A1602='Date du mois'!$B$4,A1602,""))</f>
        <v/>
      </c>
      <c r="J1602" s="80" t="str">
        <f t="shared" ref="J1602:K1602" si="1627">IF(I1602&lt;&gt;"",B1602,"")</f>
        <v/>
      </c>
      <c r="K1602" s="80" t="str">
        <f t="shared" si="1627"/>
        <v/>
      </c>
      <c r="M1602" s="57" t="s">
        <v>65</v>
      </c>
      <c r="N1602" t="s">
        <v>65</v>
      </c>
      <c r="O1602" t="s">
        <v>65</v>
      </c>
    </row>
    <row r="1603" spans="4:15" x14ac:dyDescent="0.2">
      <c r="D1603" s="61" t="str">
        <f t="shared" si="1625"/>
        <v/>
      </c>
      <c r="I1603" s="70" t="str">
        <f>IF(IF(A1603='Date du mois'!$B$4,A1603,"")=0,"",IF(A1603='Date du mois'!$B$4,A1603,""))</f>
        <v/>
      </c>
      <c r="J1603" s="80" t="str">
        <f t="shared" ref="J1603:K1603" si="1628">IF(I1603&lt;&gt;"",B1603,"")</f>
        <v/>
      </c>
      <c r="K1603" s="80" t="str">
        <f t="shared" si="1628"/>
        <v/>
      </c>
      <c r="M1603" s="57" t="s">
        <v>65</v>
      </c>
      <c r="N1603" t="s">
        <v>65</v>
      </c>
      <c r="O1603" t="s">
        <v>65</v>
      </c>
    </row>
    <row r="1604" spans="4:15" x14ac:dyDescent="0.2">
      <c r="D1604" s="61" t="str">
        <f t="shared" si="1625"/>
        <v/>
      </c>
      <c r="I1604" s="70" t="str">
        <f>IF(IF(A1604='Date du mois'!$B$4,A1604,"")=0,"",IF(A1604='Date du mois'!$B$4,A1604,""))</f>
        <v/>
      </c>
      <c r="J1604" s="80" t="str">
        <f t="shared" ref="J1604:K1604" si="1629">IF(I1604&lt;&gt;"",B1604,"")</f>
        <v/>
      </c>
      <c r="K1604" s="80" t="str">
        <f t="shared" si="1629"/>
        <v/>
      </c>
      <c r="M1604" s="57" t="s">
        <v>65</v>
      </c>
      <c r="N1604" t="s">
        <v>65</v>
      </c>
      <c r="O1604" t="s">
        <v>65</v>
      </c>
    </row>
    <row r="1605" spans="4:15" x14ac:dyDescent="0.2">
      <c r="D1605" s="61" t="str">
        <f t="shared" si="1625"/>
        <v/>
      </c>
      <c r="I1605" s="70" t="str">
        <f>IF(IF(A1605='Date du mois'!$B$4,A1605,"")=0,"",IF(A1605='Date du mois'!$B$4,A1605,""))</f>
        <v/>
      </c>
      <c r="J1605" s="80" t="str">
        <f t="shared" ref="J1605:K1605" si="1630">IF(I1605&lt;&gt;"",B1605,"")</f>
        <v/>
      </c>
      <c r="K1605" s="80" t="str">
        <f t="shared" si="1630"/>
        <v/>
      </c>
      <c r="M1605" s="57" t="s">
        <v>65</v>
      </c>
      <c r="N1605" t="s">
        <v>65</v>
      </c>
      <c r="O1605" t="s">
        <v>65</v>
      </c>
    </row>
    <row r="1606" spans="4:15" x14ac:dyDescent="0.2">
      <c r="D1606" s="61" t="str">
        <f t="shared" si="1625"/>
        <v/>
      </c>
      <c r="I1606" s="70" t="str">
        <f>IF(IF(A1606='Date du mois'!$B$4,A1606,"")=0,"",IF(A1606='Date du mois'!$B$4,A1606,""))</f>
        <v/>
      </c>
      <c r="J1606" s="80" t="str">
        <f t="shared" ref="J1606:K1606" si="1631">IF(I1606&lt;&gt;"",B1606,"")</f>
        <v/>
      </c>
      <c r="K1606" s="80" t="str">
        <f t="shared" si="1631"/>
        <v/>
      </c>
      <c r="M1606" s="57" t="s">
        <v>65</v>
      </c>
      <c r="N1606" t="s">
        <v>65</v>
      </c>
      <c r="O1606" t="s">
        <v>65</v>
      </c>
    </row>
    <row r="1607" spans="4:15" x14ac:dyDescent="0.2">
      <c r="D1607" s="61" t="str">
        <f t="shared" si="1625"/>
        <v/>
      </c>
      <c r="I1607" s="70" t="str">
        <f>IF(IF(A1607='Date du mois'!$B$4,A1607,"")=0,"",IF(A1607='Date du mois'!$B$4,A1607,""))</f>
        <v/>
      </c>
      <c r="J1607" s="80" t="str">
        <f t="shared" ref="J1607:K1607" si="1632">IF(I1607&lt;&gt;"",B1607,"")</f>
        <v/>
      </c>
      <c r="K1607" s="80" t="str">
        <f t="shared" si="1632"/>
        <v/>
      </c>
      <c r="M1607" s="57" t="s">
        <v>65</v>
      </c>
      <c r="N1607" t="s">
        <v>65</v>
      </c>
      <c r="O1607" t="s">
        <v>65</v>
      </c>
    </row>
    <row r="1608" spans="4:15" x14ac:dyDescent="0.2">
      <c r="D1608" s="61" t="str">
        <f t="shared" si="1625"/>
        <v/>
      </c>
      <c r="I1608" s="70" t="str">
        <f>IF(IF(A1608='Date du mois'!$B$4,A1608,"")=0,"",IF(A1608='Date du mois'!$B$4,A1608,""))</f>
        <v/>
      </c>
      <c r="J1608" s="80" t="str">
        <f t="shared" ref="J1608:K1608" si="1633">IF(I1608&lt;&gt;"",B1608,"")</f>
        <v/>
      </c>
      <c r="K1608" s="80" t="str">
        <f t="shared" si="1633"/>
        <v/>
      </c>
      <c r="M1608" s="57" t="s">
        <v>65</v>
      </c>
      <c r="N1608" t="s">
        <v>65</v>
      </c>
      <c r="O1608" t="s">
        <v>65</v>
      </c>
    </row>
    <row r="1609" spans="4:15" x14ac:dyDescent="0.2">
      <c r="D1609" s="61" t="str">
        <f t="shared" si="1625"/>
        <v/>
      </c>
      <c r="I1609" s="70" t="str">
        <f>IF(IF(A1609='Date du mois'!$B$4,A1609,"")=0,"",IF(A1609='Date du mois'!$B$4,A1609,""))</f>
        <v/>
      </c>
      <c r="J1609" s="80" t="str">
        <f t="shared" ref="J1609:K1609" si="1634">IF(I1609&lt;&gt;"",B1609,"")</f>
        <v/>
      </c>
      <c r="K1609" s="80" t="str">
        <f t="shared" si="1634"/>
        <v/>
      </c>
      <c r="M1609" s="57" t="s">
        <v>65</v>
      </c>
      <c r="N1609" t="s">
        <v>65</v>
      </c>
      <c r="O1609" t="s">
        <v>65</v>
      </c>
    </row>
    <row r="1610" spans="4:15" x14ac:dyDescent="0.2">
      <c r="D1610" s="61" t="str">
        <f t="shared" si="1625"/>
        <v/>
      </c>
      <c r="I1610" s="70" t="str">
        <f>IF(IF(A1610='Date du mois'!$B$4,A1610,"")=0,"",IF(A1610='Date du mois'!$B$4,A1610,""))</f>
        <v/>
      </c>
      <c r="J1610" s="80" t="str">
        <f t="shared" ref="J1610:K1610" si="1635">IF(I1610&lt;&gt;"",B1610,"")</f>
        <v/>
      </c>
      <c r="K1610" s="80" t="str">
        <f t="shared" si="1635"/>
        <v/>
      </c>
      <c r="M1610" s="57" t="s">
        <v>65</v>
      </c>
      <c r="N1610" t="s">
        <v>65</v>
      </c>
      <c r="O1610" t="s">
        <v>65</v>
      </c>
    </row>
    <row r="1611" spans="4:15" x14ac:dyDescent="0.2">
      <c r="D1611" s="61" t="str">
        <f t="shared" si="1625"/>
        <v/>
      </c>
      <c r="I1611" s="70" t="str">
        <f>IF(IF(A1611='Date du mois'!$B$4,A1611,"")=0,"",IF(A1611='Date du mois'!$B$4,A1611,""))</f>
        <v/>
      </c>
      <c r="J1611" s="80" t="str">
        <f t="shared" ref="J1611:K1611" si="1636">IF(I1611&lt;&gt;"",B1611,"")</f>
        <v/>
      </c>
      <c r="K1611" s="80" t="str">
        <f t="shared" si="1636"/>
        <v/>
      </c>
      <c r="M1611" s="57" t="s">
        <v>65</v>
      </c>
      <c r="N1611" t="s">
        <v>65</v>
      </c>
      <c r="O1611" t="s">
        <v>65</v>
      </c>
    </row>
    <row r="1612" spans="4:15" x14ac:dyDescent="0.2">
      <c r="D1612" s="61" t="str">
        <f t="shared" si="1625"/>
        <v/>
      </c>
      <c r="I1612" s="70" t="str">
        <f>IF(IF(A1612='Date du mois'!$B$4,A1612,"")=0,"",IF(A1612='Date du mois'!$B$4,A1612,""))</f>
        <v/>
      </c>
      <c r="J1612" s="80" t="str">
        <f t="shared" ref="J1612:K1612" si="1637">IF(I1612&lt;&gt;"",B1612,"")</f>
        <v/>
      </c>
      <c r="K1612" s="80" t="str">
        <f t="shared" si="1637"/>
        <v/>
      </c>
      <c r="M1612" s="57" t="s">
        <v>65</v>
      </c>
      <c r="N1612" t="s">
        <v>65</v>
      </c>
      <c r="O1612" t="s">
        <v>65</v>
      </c>
    </row>
    <row r="1613" spans="4:15" x14ac:dyDescent="0.2">
      <c r="D1613" s="61" t="str">
        <f t="shared" si="1625"/>
        <v/>
      </c>
      <c r="I1613" s="70" t="str">
        <f>IF(IF(A1613='Date du mois'!$B$4,A1613,"")=0,"",IF(A1613='Date du mois'!$B$4,A1613,""))</f>
        <v/>
      </c>
      <c r="J1613" s="80" t="str">
        <f t="shared" ref="J1613:K1613" si="1638">IF(I1613&lt;&gt;"",B1613,"")</f>
        <v/>
      </c>
      <c r="K1613" s="80" t="str">
        <f t="shared" si="1638"/>
        <v/>
      </c>
      <c r="M1613" s="57" t="s">
        <v>65</v>
      </c>
      <c r="N1613" t="s">
        <v>65</v>
      </c>
      <c r="O1613" t="s">
        <v>65</v>
      </c>
    </row>
    <row r="1614" spans="4:15" x14ac:dyDescent="0.2">
      <c r="D1614" s="61" t="str">
        <f t="shared" si="1625"/>
        <v/>
      </c>
      <c r="I1614" s="70" t="str">
        <f>IF(IF(A1614='Date du mois'!$B$4,A1614,"")=0,"",IF(A1614='Date du mois'!$B$4,A1614,""))</f>
        <v/>
      </c>
      <c r="J1614" s="80" t="str">
        <f t="shared" ref="J1614:K1614" si="1639">IF(I1614&lt;&gt;"",B1614,"")</f>
        <v/>
      </c>
      <c r="K1614" s="80" t="str">
        <f t="shared" si="1639"/>
        <v/>
      </c>
      <c r="M1614" s="57" t="s">
        <v>65</v>
      </c>
      <c r="N1614" t="s">
        <v>65</v>
      </c>
      <c r="O1614" t="s">
        <v>65</v>
      </c>
    </row>
    <row r="1615" spans="4:15" x14ac:dyDescent="0.2">
      <c r="D1615" s="61" t="str">
        <f t="shared" si="1625"/>
        <v/>
      </c>
      <c r="I1615" s="70" t="str">
        <f>IF(IF(A1615='Date du mois'!$B$4,A1615,"")=0,"",IF(A1615='Date du mois'!$B$4,A1615,""))</f>
        <v/>
      </c>
      <c r="J1615" s="80" t="str">
        <f t="shared" ref="J1615:K1615" si="1640">IF(I1615&lt;&gt;"",B1615,"")</f>
        <v/>
      </c>
      <c r="K1615" s="80" t="str">
        <f t="shared" si="1640"/>
        <v/>
      </c>
      <c r="M1615" s="57" t="s">
        <v>65</v>
      </c>
      <c r="N1615" t="s">
        <v>65</v>
      </c>
      <c r="O1615" t="s">
        <v>65</v>
      </c>
    </row>
    <row r="1616" spans="4:15" x14ac:dyDescent="0.2">
      <c r="D1616" s="61" t="str">
        <f t="shared" si="1625"/>
        <v/>
      </c>
      <c r="I1616" s="70" t="str">
        <f>IF(IF(A1616='Date du mois'!$B$4,A1616,"")=0,"",IF(A1616='Date du mois'!$B$4,A1616,""))</f>
        <v/>
      </c>
      <c r="J1616" s="80" t="str">
        <f t="shared" ref="J1616:K1616" si="1641">IF(I1616&lt;&gt;"",B1616,"")</f>
        <v/>
      </c>
      <c r="K1616" s="80" t="str">
        <f t="shared" si="1641"/>
        <v/>
      </c>
      <c r="M1616" s="57" t="s">
        <v>65</v>
      </c>
      <c r="N1616" t="s">
        <v>65</v>
      </c>
      <c r="O1616" t="s">
        <v>65</v>
      </c>
    </row>
    <row r="1617" spans="4:15" x14ac:dyDescent="0.2">
      <c r="D1617" s="61" t="str">
        <f t="shared" si="1625"/>
        <v/>
      </c>
      <c r="I1617" s="70" t="str">
        <f>IF(IF(A1617='Date du mois'!$B$4,A1617,"")=0,"",IF(A1617='Date du mois'!$B$4,A1617,""))</f>
        <v/>
      </c>
      <c r="J1617" s="80" t="str">
        <f t="shared" ref="J1617:K1617" si="1642">IF(I1617&lt;&gt;"",B1617,"")</f>
        <v/>
      </c>
      <c r="K1617" s="80" t="str">
        <f t="shared" si="1642"/>
        <v/>
      </c>
      <c r="M1617" s="57" t="s">
        <v>65</v>
      </c>
      <c r="N1617" t="s">
        <v>65</v>
      </c>
      <c r="O1617" t="s">
        <v>65</v>
      </c>
    </row>
    <row r="1618" spans="4:15" x14ac:dyDescent="0.2">
      <c r="D1618" s="61" t="str">
        <f t="shared" si="1625"/>
        <v/>
      </c>
      <c r="I1618" s="70" t="str">
        <f>IF(IF(A1618='Date du mois'!$B$4,A1618,"")=0,"",IF(A1618='Date du mois'!$B$4,A1618,""))</f>
        <v/>
      </c>
      <c r="J1618" s="80" t="str">
        <f t="shared" ref="J1618:K1618" si="1643">IF(I1618&lt;&gt;"",B1618,"")</f>
        <v/>
      </c>
      <c r="K1618" s="80" t="str">
        <f t="shared" si="1643"/>
        <v/>
      </c>
      <c r="M1618" s="57" t="s">
        <v>65</v>
      </c>
      <c r="N1618" t="s">
        <v>65</v>
      </c>
      <c r="O1618" t="s">
        <v>65</v>
      </c>
    </row>
    <row r="1619" spans="4:15" x14ac:dyDescent="0.2">
      <c r="D1619" s="61" t="str">
        <f t="shared" si="1625"/>
        <v/>
      </c>
      <c r="I1619" s="70" t="str">
        <f>IF(IF(A1619='Date du mois'!$B$4,A1619,"")=0,"",IF(A1619='Date du mois'!$B$4,A1619,""))</f>
        <v/>
      </c>
      <c r="J1619" s="80" t="str">
        <f t="shared" ref="J1619:K1619" si="1644">IF(I1619&lt;&gt;"",B1619,"")</f>
        <v/>
      </c>
      <c r="K1619" s="80" t="str">
        <f t="shared" si="1644"/>
        <v/>
      </c>
      <c r="M1619" s="57" t="s">
        <v>65</v>
      </c>
      <c r="N1619" t="s">
        <v>65</v>
      </c>
      <c r="O1619" t="s">
        <v>65</v>
      </c>
    </row>
    <row r="1620" spans="4:15" x14ac:dyDescent="0.2">
      <c r="D1620" s="61" t="str">
        <f t="shared" si="1625"/>
        <v/>
      </c>
      <c r="I1620" s="70" t="str">
        <f>IF(IF(A1620='Date du mois'!$B$4,A1620,"")=0,"",IF(A1620='Date du mois'!$B$4,A1620,""))</f>
        <v/>
      </c>
      <c r="J1620" s="80" t="str">
        <f t="shared" ref="J1620:K1620" si="1645">IF(I1620&lt;&gt;"",B1620,"")</f>
        <v/>
      </c>
      <c r="K1620" s="80" t="str">
        <f t="shared" si="1645"/>
        <v/>
      </c>
      <c r="M1620" s="57" t="s">
        <v>65</v>
      </c>
      <c r="N1620" t="s">
        <v>65</v>
      </c>
      <c r="O1620" t="s">
        <v>65</v>
      </c>
    </row>
    <row r="1621" spans="4:15" x14ac:dyDescent="0.2">
      <c r="D1621" s="61" t="str">
        <f t="shared" si="1625"/>
        <v/>
      </c>
      <c r="I1621" s="70" t="str">
        <f>IF(IF(A1621='Date du mois'!$B$4,A1621,"")=0,"",IF(A1621='Date du mois'!$B$4,A1621,""))</f>
        <v/>
      </c>
      <c r="J1621" s="80" t="str">
        <f t="shared" ref="J1621:K1621" si="1646">IF(I1621&lt;&gt;"",B1621,"")</f>
        <v/>
      </c>
      <c r="K1621" s="80" t="str">
        <f t="shared" si="1646"/>
        <v/>
      </c>
      <c r="M1621" s="57" t="s">
        <v>65</v>
      </c>
      <c r="N1621" t="s">
        <v>65</v>
      </c>
      <c r="O1621" t="s">
        <v>65</v>
      </c>
    </row>
    <row r="1622" spans="4:15" x14ac:dyDescent="0.2">
      <c r="D1622" s="61" t="str">
        <f t="shared" si="1625"/>
        <v/>
      </c>
      <c r="I1622" s="70" t="str">
        <f>IF(IF(A1622='Date du mois'!$B$4,A1622,"")=0,"",IF(A1622='Date du mois'!$B$4,A1622,""))</f>
        <v/>
      </c>
      <c r="J1622" s="80" t="str">
        <f t="shared" ref="J1622:K1622" si="1647">IF(I1622&lt;&gt;"",B1622,"")</f>
        <v/>
      </c>
      <c r="K1622" s="80" t="str">
        <f t="shared" si="1647"/>
        <v/>
      </c>
      <c r="M1622" s="57" t="s">
        <v>65</v>
      </c>
      <c r="N1622" t="s">
        <v>65</v>
      </c>
      <c r="O1622" t="s">
        <v>65</v>
      </c>
    </row>
    <row r="1623" spans="4:15" x14ac:dyDescent="0.2">
      <c r="D1623" s="61" t="str">
        <f t="shared" si="1625"/>
        <v/>
      </c>
      <c r="I1623" s="70" t="str">
        <f>IF(IF(A1623='Date du mois'!$B$4,A1623,"")=0,"",IF(A1623='Date du mois'!$B$4,A1623,""))</f>
        <v/>
      </c>
      <c r="J1623" s="80" t="str">
        <f t="shared" ref="J1623:K1623" si="1648">IF(I1623&lt;&gt;"",B1623,"")</f>
        <v/>
      </c>
      <c r="K1623" s="80" t="str">
        <f t="shared" si="1648"/>
        <v/>
      </c>
      <c r="M1623" s="57" t="s">
        <v>65</v>
      </c>
      <c r="N1623" t="s">
        <v>65</v>
      </c>
      <c r="O1623" t="s">
        <v>65</v>
      </c>
    </row>
    <row r="1624" spans="4:15" x14ac:dyDescent="0.2">
      <c r="D1624" s="61" t="str">
        <f t="shared" si="1625"/>
        <v/>
      </c>
      <c r="I1624" s="70" t="str">
        <f>IF(IF(A1624='Date du mois'!$B$4,A1624,"")=0,"",IF(A1624='Date du mois'!$B$4,A1624,""))</f>
        <v/>
      </c>
      <c r="J1624" s="80" t="str">
        <f t="shared" ref="J1624:K1624" si="1649">IF(I1624&lt;&gt;"",B1624,"")</f>
        <v/>
      </c>
      <c r="K1624" s="80" t="str">
        <f t="shared" si="1649"/>
        <v/>
      </c>
      <c r="M1624" s="57" t="s">
        <v>65</v>
      </c>
      <c r="N1624" t="s">
        <v>65</v>
      </c>
      <c r="O1624" t="s">
        <v>65</v>
      </c>
    </row>
    <row r="1625" spans="4:15" x14ac:dyDescent="0.2">
      <c r="D1625" s="61" t="str">
        <f t="shared" si="1625"/>
        <v/>
      </c>
      <c r="I1625" s="70" t="str">
        <f>IF(IF(A1625='Date du mois'!$B$4,A1625,"")=0,"",IF(A1625='Date du mois'!$B$4,A1625,""))</f>
        <v/>
      </c>
      <c r="J1625" s="80" t="str">
        <f t="shared" ref="J1625:K1625" si="1650">IF(I1625&lt;&gt;"",B1625,"")</f>
        <v/>
      </c>
      <c r="K1625" s="80" t="str">
        <f t="shared" si="1650"/>
        <v/>
      </c>
      <c r="M1625" s="57" t="s">
        <v>65</v>
      </c>
      <c r="N1625" t="s">
        <v>65</v>
      </c>
      <c r="O1625" t="s">
        <v>65</v>
      </c>
    </row>
    <row r="1626" spans="4:15" x14ac:dyDescent="0.2">
      <c r="D1626" s="61" t="str">
        <f t="shared" si="1625"/>
        <v/>
      </c>
      <c r="I1626" s="70" t="str">
        <f>IF(IF(A1626='Date du mois'!$B$4,A1626,"")=0,"",IF(A1626='Date du mois'!$B$4,A1626,""))</f>
        <v/>
      </c>
      <c r="J1626" s="80" t="str">
        <f t="shared" ref="J1626:K1626" si="1651">IF(I1626&lt;&gt;"",B1626,"")</f>
        <v/>
      </c>
      <c r="K1626" s="80" t="str">
        <f t="shared" si="1651"/>
        <v/>
      </c>
      <c r="M1626" s="57" t="s">
        <v>65</v>
      </c>
      <c r="N1626" t="s">
        <v>65</v>
      </c>
      <c r="O1626" t="s">
        <v>65</v>
      </c>
    </row>
    <row r="1627" spans="4:15" x14ac:dyDescent="0.2">
      <c r="D1627" s="61" t="str">
        <f t="shared" si="1625"/>
        <v/>
      </c>
      <c r="I1627" s="70" t="str">
        <f>IF(IF(A1627='Date du mois'!$B$4,A1627,"")=0,"",IF(A1627='Date du mois'!$B$4,A1627,""))</f>
        <v/>
      </c>
      <c r="J1627" s="80" t="str">
        <f t="shared" ref="J1627:K1627" si="1652">IF(I1627&lt;&gt;"",B1627,"")</f>
        <v/>
      </c>
      <c r="K1627" s="80" t="str">
        <f t="shared" si="1652"/>
        <v/>
      </c>
      <c r="M1627" s="57" t="s">
        <v>65</v>
      </c>
      <c r="N1627" t="s">
        <v>65</v>
      </c>
      <c r="O1627" t="s">
        <v>65</v>
      </c>
    </row>
    <row r="1628" spans="4:15" x14ac:dyDescent="0.2">
      <c r="D1628" s="61" t="str">
        <f t="shared" si="1625"/>
        <v/>
      </c>
      <c r="I1628" s="70" t="str">
        <f>IF(IF(A1628='Date du mois'!$B$4,A1628,"")=0,"",IF(A1628='Date du mois'!$B$4,A1628,""))</f>
        <v/>
      </c>
      <c r="J1628" s="80" t="str">
        <f t="shared" ref="J1628:K1628" si="1653">IF(I1628&lt;&gt;"",B1628,"")</f>
        <v/>
      </c>
      <c r="K1628" s="80" t="str">
        <f t="shared" si="1653"/>
        <v/>
      </c>
      <c r="M1628" s="57" t="s">
        <v>65</v>
      </c>
      <c r="N1628" t="s">
        <v>65</v>
      </c>
      <c r="O1628" t="s">
        <v>65</v>
      </c>
    </row>
    <row r="1629" spans="4:15" x14ac:dyDescent="0.2">
      <c r="D1629" s="61" t="str">
        <f t="shared" si="1625"/>
        <v/>
      </c>
      <c r="I1629" s="70" t="str">
        <f>IF(IF(A1629='Date du mois'!$B$4,A1629,"")=0,"",IF(A1629='Date du mois'!$B$4,A1629,""))</f>
        <v/>
      </c>
      <c r="J1629" s="80" t="str">
        <f t="shared" ref="J1629:K1629" si="1654">IF(I1629&lt;&gt;"",B1629,"")</f>
        <v/>
      </c>
      <c r="K1629" s="80" t="str">
        <f t="shared" si="1654"/>
        <v/>
      </c>
      <c r="M1629" s="57" t="s">
        <v>65</v>
      </c>
      <c r="N1629" t="s">
        <v>65</v>
      </c>
      <c r="O1629" t="s">
        <v>65</v>
      </c>
    </row>
    <row r="1630" spans="4:15" x14ac:dyDescent="0.2">
      <c r="D1630" s="61" t="str">
        <f t="shared" si="1625"/>
        <v/>
      </c>
      <c r="I1630" s="70" t="str">
        <f>IF(IF(A1630='Date du mois'!$B$4,A1630,"")=0,"",IF(A1630='Date du mois'!$B$4,A1630,""))</f>
        <v/>
      </c>
      <c r="J1630" s="80" t="str">
        <f t="shared" ref="J1630:K1630" si="1655">IF(I1630&lt;&gt;"",B1630,"")</f>
        <v/>
      </c>
      <c r="K1630" s="80" t="str">
        <f t="shared" si="1655"/>
        <v/>
      </c>
      <c r="M1630" s="57" t="s">
        <v>65</v>
      </c>
      <c r="N1630" t="s">
        <v>65</v>
      </c>
      <c r="O1630" t="s">
        <v>65</v>
      </c>
    </row>
    <row r="1631" spans="4:15" x14ac:dyDescent="0.2">
      <c r="D1631" s="61" t="str">
        <f t="shared" si="1625"/>
        <v/>
      </c>
      <c r="I1631" s="70" t="str">
        <f>IF(IF(A1631='Date du mois'!$B$4,A1631,"")=0,"",IF(A1631='Date du mois'!$B$4,A1631,""))</f>
        <v/>
      </c>
      <c r="J1631" s="80" t="str">
        <f t="shared" ref="J1631:K1631" si="1656">IF(I1631&lt;&gt;"",B1631,"")</f>
        <v/>
      </c>
      <c r="K1631" s="80" t="str">
        <f t="shared" si="1656"/>
        <v/>
      </c>
      <c r="M1631" s="57" t="s">
        <v>65</v>
      </c>
      <c r="N1631" t="s">
        <v>65</v>
      </c>
      <c r="O1631" t="s">
        <v>65</v>
      </c>
    </row>
    <row r="1632" spans="4:15" x14ac:dyDescent="0.2">
      <c r="D1632" s="61" t="str">
        <f t="shared" si="1625"/>
        <v/>
      </c>
      <c r="I1632" s="70" t="str">
        <f>IF(IF(A1632='Date du mois'!$B$4,A1632,"")=0,"",IF(A1632='Date du mois'!$B$4,A1632,""))</f>
        <v/>
      </c>
      <c r="J1632" s="80" t="str">
        <f t="shared" ref="J1632:K1632" si="1657">IF(I1632&lt;&gt;"",B1632,"")</f>
        <v/>
      </c>
      <c r="K1632" s="80" t="str">
        <f t="shared" si="1657"/>
        <v/>
      </c>
      <c r="M1632" s="57" t="s">
        <v>65</v>
      </c>
      <c r="N1632" t="s">
        <v>65</v>
      </c>
      <c r="O1632" t="s">
        <v>65</v>
      </c>
    </row>
    <row r="1633" spans="4:15" x14ac:dyDescent="0.2">
      <c r="D1633" s="61" t="str">
        <f t="shared" si="1625"/>
        <v/>
      </c>
      <c r="I1633" s="70" t="str">
        <f>IF(IF(A1633='Date du mois'!$B$4,A1633,"")=0,"",IF(A1633='Date du mois'!$B$4,A1633,""))</f>
        <v/>
      </c>
      <c r="J1633" s="80" t="str">
        <f t="shared" ref="J1633:K1633" si="1658">IF(I1633&lt;&gt;"",B1633,"")</f>
        <v/>
      </c>
      <c r="K1633" s="80" t="str">
        <f t="shared" si="1658"/>
        <v/>
      </c>
      <c r="M1633" s="57" t="s">
        <v>65</v>
      </c>
      <c r="N1633" t="s">
        <v>65</v>
      </c>
      <c r="O1633" t="s">
        <v>65</v>
      </c>
    </row>
    <row r="1634" spans="4:15" x14ac:dyDescent="0.2">
      <c r="D1634" s="61" t="str">
        <f t="shared" si="1625"/>
        <v/>
      </c>
      <c r="I1634" s="70" t="str">
        <f>IF(IF(A1634='Date du mois'!$B$4,A1634,"")=0,"",IF(A1634='Date du mois'!$B$4,A1634,""))</f>
        <v/>
      </c>
      <c r="J1634" s="80" t="str">
        <f t="shared" ref="J1634:K1634" si="1659">IF(I1634&lt;&gt;"",B1634,"")</f>
        <v/>
      </c>
      <c r="K1634" s="80" t="str">
        <f t="shared" si="1659"/>
        <v/>
      </c>
      <c r="M1634" s="57" t="s">
        <v>65</v>
      </c>
      <c r="N1634" t="s">
        <v>65</v>
      </c>
      <c r="O1634" t="s">
        <v>65</v>
      </c>
    </row>
    <row r="1635" spans="4:15" x14ac:dyDescent="0.2">
      <c r="D1635" s="61" t="str">
        <f t="shared" si="1625"/>
        <v/>
      </c>
      <c r="I1635" s="70" t="str">
        <f>IF(IF(A1635='Date du mois'!$B$4,A1635,"")=0,"",IF(A1635='Date du mois'!$B$4,A1635,""))</f>
        <v/>
      </c>
      <c r="J1635" s="80" t="str">
        <f t="shared" ref="J1635:K1635" si="1660">IF(I1635&lt;&gt;"",B1635,"")</f>
        <v/>
      </c>
      <c r="K1635" s="80" t="str">
        <f t="shared" si="1660"/>
        <v/>
      </c>
      <c r="M1635" s="57" t="s">
        <v>65</v>
      </c>
      <c r="N1635" t="s">
        <v>65</v>
      </c>
      <c r="O1635" t="s">
        <v>65</v>
      </c>
    </row>
    <row r="1636" spans="4:15" x14ac:dyDescent="0.2">
      <c r="D1636" s="61" t="str">
        <f t="shared" si="1625"/>
        <v/>
      </c>
      <c r="I1636" s="70" t="str">
        <f>IF(IF(A1636='Date du mois'!$B$4,A1636,"")=0,"",IF(A1636='Date du mois'!$B$4,A1636,""))</f>
        <v/>
      </c>
      <c r="J1636" s="80" t="str">
        <f t="shared" ref="J1636:K1636" si="1661">IF(I1636&lt;&gt;"",B1636,"")</f>
        <v/>
      </c>
      <c r="K1636" s="80" t="str">
        <f t="shared" si="1661"/>
        <v/>
      </c>
      <c r="M1636" s="57" t="s">
        <v>65</v>
      </c>
      <c r="N1636" t="s">
        <v>65</v>
      </c>
      <c r="O1636" t="s">
        <v>65</v>
      </c>
    </row>
    <row r="1637" spans="4:15" x14ac:dyDescent="0.2">
      <c r="D1637" s="61" t="str">
        <f t="shared" si="1625"/>
        <v/>
      </c>
      <c r="I1637" s="70" t="str">
        <f>IF(IF(A1637='Date du mois'!$B$4,A1637,"")=0,"",IF(A1637='Date du mois'!$B$4,A1637,""))</f>
        <v/>
      </c>
      <c r="J1637" s="80" t="str">
        <f t="shared" ref="J1637:K1637" si="1662">IF(I1637&lt;&gt;"",B1637,"")</f>
        <v/>
      </c>
      <c r="K1637" s="80" t="str">
        <f t="shared" si="1662"/>
        <v/>
      </c>
      <c r="M1637" s="57" t="s">
        <v>65</v>
      </c>
      <c r="N1637" t="s">
        <v>65</v>
      </c>
      <c r="O1637" t="s">
        <v>65</v>
      </c>
    </row>
    <row r="1638" spans="4:15" x14ac:dyDescent="0.2">
      <c r="D1638" s="61" t="str">
        <f t="shared" si="1625"/>
        <v/>
      </c>
      <c r="I1638" s="70" t="str">
        <f>IF(IF(A1638='Date du mois'!$B$4,A1638,"")=0,"",IF(A1638='Date du mois'!$B$4,A1638,""))</f>
        <v/>
      </c>
      <c r="J1638" s="80" t="str">
        <f t="shared" ref="J1638:K1638" si="1663">IF(I1638&lt;&gt;"",B1638,"")</f>
        <v/>
      </c>
      <c r="K1638" s="80" t="str">
        <f t="shared" si="1663"/>
        <v/>
      </c>
      <c r="M1638" s="57" t="s">
        <v>65</v>
      </c>
      <c r="N1638" t="s">
        <v>65</v>
      </c>
      <c r="O1638" t="s">
        <v>65</v>
      </c>
    </row>
    <row r="1639" spans="4:15" x14ac:dyDescent="0.2">
      <c r="D1639" s="61" t="str">
        <f t="shared" si="1625"/>
        <v/>
      </c>
      <c r="I1639" s="70" t="str">
        <f>IF(IF(A1639='Date du mois'!$B$4,A1639,"")=0,"",IF(A1639='Date du mois'!$B$4,A1639,""))</f>
        <v/>
      </c>
      <c r="J1639" s="80" t="str">
        <f t="shared" ref="J1639:K1639" si="1664">IF(I1639&lt;&gt;"",B1639,"")</f>
        <v/>
      </c>
      <c r="K1639" s="80" t="str">
        <f t="shared" si="1664"/>
        <v/>
      </c>
      <c r="M1639" s="57" t="s">
        <v>65</v>
      </c>
      <c r="N1639" t="s">
        <v>65</v>
      </c>
      <c r="O1639" t="s">
        <v>65</v>
      </c>
    </row>
    <row r="1640" spans="4:15" x14ac:dyDescent="0.2">
      <c r="D1640" s="61" t="str">
        <f t="shared" si="1625"/>
        <v/>
      </c>
      <c r="I1640" s="70" t="str">
        <f>IF(IF(A1640='Date du mois'!$B$4,A1640,"")=0,"",IF(A1640='Date du mois'!$B$4,A1640,""))</f>
        <v/>
      </c>
      <c r="J1640" s="80" t="str">
        <f t="shared" ref="J1640:K1640" si="1665">IF(I1640&lt;&gt;"",B1640,"")</f>
        <v/>
      </c>
      <c r="K1640" s="80" t="str">
        <f t="shared" si="1665"/>
        <v/>
      </c>
      <c r="M1640" s="57" t="s">
        <v>65</v>
      </c>
      <c r="N1640" t="s">
        <v>65</v>
      </c>
      <c r="O1640" t="s">
        <v>65</v>
      </c>
    </row>
    <row r="1641" spans="4:15" x14ac:dyDescent="0.2">
      <c r="D1641" s="61" t="str">
        <f t="shared" si="1625"/>
        <v/>
      </c>
      <c r="I1641" s="70" t="str">
        <f>IF(IF(A1641='Date du mois'!$B$4,A1641,"")=0,"",IF(A1641='Date du mois'!$B$4,A1641,""))</f>
        <v/>
      </c>
      <c r="J1641" s="80" t="str">
        <f t="shared" ref="J1641:K1641" si="1666">IF(I1641&lt;&gt;"",B1641,"")</f>
        <v/>
      </c>
      <c r="K1641" s="80" t="str">
        <f t="shared" si="1666"/>
        <v/>
      </c>
      <c r="M1641" s="57" t="s">
        <v>65</v>
      </c>
      <c r="N1641" t="s">
        <v>65</v>
      </c>
      <c r="O1641" t="s">
        <v>65</v>
      </c>
    </row>
    <row r="1642" spans="4:15" x14ac:dyDescent="0.2">
      <c r="D1642" s="61" t="str">
        <f t="shared" si="1625"/>
        <v/>
      </c>
      <c r="I1642" s="70" t="str">
        <f>IF(IF(A1642='Date du mois'!$B$4,A1642,"")=0,"",IF(A1642='Date du mois'!$B$4,A1642,""))</f>
        <v/>
      </c>
      <c r="J1642" s="80" t="str">
        <f t="shared" ref="J1642:K1642" si="1667">IF(I1642&lt;&gt;"",B1642,"")</f>
        <v/>
      </c>
      <c r="K1642" s="80" t="str">
        <f t="shared" si="1667"/>
        <v/>
      </c>
      <c r="M1642" s="57" t="s">
        <v>65</v>
      </c>
      <c r="N1642" t="s">
        <v>65</v>
      </c>
      <c r="O1642" t="s">
        <v>65</v>
      </c>
    </row>
    <row r="1643" spans="4:15" x14ac:dyDescent="0.2">
      <c r="D1643" s="61" t="str">
        <f t="shared" si="1625"/>
        <v/>
      </c>
      <c r="I1643" s="70" t="str">
        <f>IF(IF(A1643='Date du mois'!$B$4,A1643,"")=0,"",IF(A1643='Date du mois'!$B$4,A1643,""))</f>
        <v/>
      </c>
      <c r="J1643" s="80" t="str">
        <f t="shared" ref="J1643:K1643" si="1668">IF(I1643&lt;&gt;"",B1643,"")</f>
        <v/>
      </c>
      <c r="K1643" s="80" t="str">
        <f t="shared" si="1668"/>
        <v/>
      </c>
      <c r="M1643" s="57" t="s">
        <v>65</v>
      </c>
      <c r="N1643" t="s">
        <v>65</v>
      </c>
      <c r="O1643" t="s">
        <v>65</v>
      </c>
    </row>
    <row r="1644" spans="4:15" x14ac:dyDescent="0.2">
      <c r="D1644" s="61" t="str">
        <f t="shared" si="1625"/>
        <v/>
      </c>
      <c r="I1644" s="70" t="str">
        <f>IF(IF(A1644='Date du mois'!$B$4,A1644,"")=0,"",IF(A1644='Date du mois'!$B$4,A1644,""))</f>
        <v/>
      </c>
      <c r="J1644" s="80" t="str">
        <f t="shared" ref="J1644:K1644" si="1669">IF(I1644&lt;&gt;"",B1644,"")</f>
        <v/>
      </c>
      <c r="K1644" s="80" t="str">
        <f t="shared" si="1669"/>
        <v/>
      </c>
      <c r="M1644" s="57" t="s">
        <v>65</v>
      </c>
      <c r="N1644" t="s">
        <v>65</v>
      </c>
      <c r="O1644" t="s">
        <v>65</v>
      </c>
    </row>
    <row r="1645" spans="4:15" x14ac:dyDescent="0.2">
      <c r="D1645" s="61" t="str">
        <f t="shared" si="1625"/>
        <v/>
      </c>
      <c r="I1645" s="70" t="str">
        <f>IF(IF(A1645='Date du mois'!$B$4,A1645,"")=0,"",IF(A1645='Date du mois'!$B$4,A1645,""))</f>
        <v/>
      </c>
      <c r="J1645" s="80" t="str">
        <f t="shared" ref="J1645:K1645" si="1670">IF(I1645&lt;&gt;"",B1645,"")</f>
        <v/>
      </c>
      <c r="K1645" s="80" t="str">
        <f t="shared" si="1670"/>
        <v/>
      </c>
      <c r="M1645" s="57" t="s">
        <v>65</v>
      </c>
      <c r="N1645" t="s">
        <v>65</v>
      </c>
      <c r="O1645" t="s">
        <v>65</v>
      </c>
    </row>
    <row r="1646" spans="4:15" x14ac:dyDescent="0.2">
      <c r="D1646" s="61" t="str">
        <f t="shared" si="1625"/>
        <v/>
      </c>
      <c r="I1646" s="70" t="str">
        <f>IF(IF(A1646='Date du mois'!$B$4,A1646,"")=0,"",IF(A1646='Date du mois'!$B$4,A1646,""))</f>
        <v/>
      </c>
      <c r="J1646" s="80" t="str">
        <f t="shared" ref="J1646:K1646" si="1671">IF(I1646&lt;&gt;"",B1646,"")</f>
        <v/>
      </c>
      <c r="K1646" s="80" t="str">
        <f t="shared" si="1671"/>
        <v/>
      </c>
      <c r="M1646" s="57" t="s">
        <v>65</v>
      </c>
      <c r="N1646" t="s">
        <v>65</v>
      </c>
      <c r="O1646" t="s">
        <v>65</v>
      </c>
    </row>
    <row r="1647" spans="4:15" x14ac:dyDescent="0.2">
      <c r="D1647" s="61" t="str">
        <f t="shared" si="1625"/>
        <v/>
      </c>
      <c r="I1647" s="70" t="str">
        <f>IF(IF(A1647='Date du mois'!$B$4,A1647,"")=0,"",IF(A1647='Date du mois'!$B$4,A1647,""))</f>
        <v/>
      </c>
      <c r="J1647" s="80" t="str">
        <f t="shared" ref="J1647:K1647" si="1672">IF(I1647&lt;&gt;"",B1647,"")</f>
        <v/>
      </c>
      <c r="K1647" s="80" t="str">
        <f t="shared" si="1672"/>
        <v/>
      </c>
      <c r="M1647" s="57" t="s">
        <v>65</v>
      </c>
      <c r="N1647" t="s">
        <v>65</v>
      </c>
      <c r="O1647" t="s">
        <v>65</v>
      </c>
    </row>
    <row r="1648" spans="4:15" x14ac:dyDescent="0.2">
      <c r="D1648" s="61" t="str">
        <f t="shared" si="1625"/>
        <v/>
      </c>
      <c r="I1648" s="70" t="str">
        <f>IF(IF(A1648='Date du mois'!$B$4,A1648,"")=0,"",IF(A1648='Date du mois'!$B$4,A1648,""))</f>
        <v/>
      </c>
      <c r="J1648" s="80" t="str">
        <f t="shared" ref="J1648:K1648" si="1673">IF(I1648&lt;&gt;"",B1648,"")</f>
        <v/>
      </c>
      <c r="K1648" s="80" t="str">
        <f t="shared" si="1673"/>
        <v/>
      </c>
      <c r="M1648" s="57" t="s">
        <v>65</v>
      </c>
      <c r="N1648" t="s">
        <v>65</v>
      </c>
      <c r="O1648" t="s">
        <v>65</v>
      </c>
    </row>
    <row r="1649" spans="4:15" x14ac:dyDescent="0.2">
      <c r="D1649" s="61" t="str">
        <f t="shared" si="1625"/>
        <v/>
      </c>
      <c r="I1649" s="70" t="str">
        <f>IF(IF(A1649='Date du mois'!$B$4,A1649,"")=0,"",IF(A1649='Date du mois'!$B$4,A1649,""))</f>
        <v/>
      </c>
      <c r="J1649" s="80" t="str">
        <f t="shared" ref="J1649:K1649" si="1674">IF(I1649&lt;&gt;"",B1649,"")</f>
        <v/>
      </c>
      <c r="K1649" s="80" t="str">
        <f t="shared" si="1674"/>
        <v/>
      </c>
      <c r="M1649" s="57" t="s">
        <v>65</v>
      </c>
      <c r="N1649" t="s">
        <v>65</v>
      </c>
      <c r="O1649" t="s">
        <v>65</v>
      </c>
    </row>
    <row r="1650" spans="4:15" x14ac:dyDescent="0.2">
      <c r="D1650" s="61" t="str">
        <f t="shared" si="1625"/>
        <v/>
      </c>
      <c r="I1650" s="70" t="str">
        <f>IF(IF(A1650='Date du mois'!$B$4,A1650,"")=0,"",IF(A1650='Date du mois'!$B$4,A1650,""))</f>
        <v/>
      </c>
      <c r="J1650" s="80" t="str">
        <f t="shared" ref="J1650:K1650" si="1675">IF(I1650&lt;&gt;"",B1650,"")</f>
        <v/>
      </c>
      <c r="K1650" s="80" t="str">
        <f t="shared" si="1675"/>
        <v/>
      </c>
      <c r="M1650" s="57" t="s">
        <v>65</v>
      </c>
      <c r="N1650" t="s">
        <v>65</v>
      </c>
      <c r="O1650" t="s">
        <v>65</v>
      </c>
    </row>
    <row r="1651" spans="4:15" x14ac:dyDescent="0.2">
      <c r="D1651" s="61" t="str">
        <f t="shared" si="1625"/>
        <v/>
      </c>
      <c r="I1651" s="70" t="str">
        <f>IF(IF(A1651='Date du mois'!$B$4,A1651,"")=0,"",IF(A1651='Date du mois'!$B$4,A1651,""))</f>
        <v/>
      </c>
      <c r="J1651" s="80" t="str">
        <f t="shared" ref="J1651:K1651" si="1676">IF(I1651&lt;&gt;"",B1651,"")</f>
        <v/>
      </c>
      <c r="K1651" s="80" t="str">
        <f t="shared" si="1676"/>
        <v/>
      </c>
      <c r="M1651" s="57" t="s">
        <v>65</v>
      </c>
      <c r="N1651" t="s">
        <v>65</v>
      </c>
      <c r="O1651" t="s">
        <v>65</v>
      </c>
    </row>
    <row r="1652" spans="4:15" x14ac:dyDescent="0.2">
      <c r="D1652" s="61" t="str">
        <f t="shared" si="1625"/>
        <v/>
      </c>
      <c r="I1652" s="70" t="str">
        <f>IF(IF(A1652='Date du mois'!$B$4,A1652,"")=0,"",IF(A1652='Date du mois'!$B$4,A1652,""))</f>
        <v/>
      </c>
      <c r="J1652" s="80" t="str">
        <f t="shared" ref="J1652:K1652" si="1677">IF(I1652&lt;&gt;"",B1652,"")</f>
        <v/>
      </c>
      <c r="K1652" s="80" t="str">
        <f t="shared" si="1677"/>
        <v/>
      </c>
      <c r="M1652" s="57" t="s">
        <v>65</v>
      </c>
      <c r="N1652" t="s">
        <v>65</v>
      </c>
      <c r="O1652" t="s">
        <v>65</v>
      </c>
    </row>
    <row r="1653" spans="4:15" x14ac:dyDescent="0.2">
      <c r="D1653" s="61" t="str">
        <f t="shared" si="1625"/>
        <v/>
      </c>
      <c r="I1653" s="70" t="str">
        <f>IF(IF(A1653='Date du mois'!$B$4,A1653,"")=0,"",IF(A1653='Date du mois'!$B$4,A1653,""))</f>
        <v/>
      </c>
      <c r="J1653" s="80" t="str">
        <f t="shared" ref="J1653:K1653" si="1678">IF(I1653&lt;&gt;"",B1653,"")</f>
        <v/>
      </c>
      <c r="K1653" s="80" t="str">
        <f t="shared" si="1678"/>
        <v/>
      </c>
      <c r="M1653" s="57" t="s">
        <v>65</v>
      </c>
      <c r="N1653" t="s">
        <v>65</v>
      </c>
      <c r="O1653" t="s">
        <v>65</v>
      </c>
    </row>
    <row r="1654" spans="4:15" x14ac:dyDescent="0.2">
      <c r="D1654" s="61" t="str">
        <f t="shared" si="1625"/>
        <v/>
      </c>
      <c r="I1654" s="70" t="str">
        <f>IF(IF(A1654='Date du mois'!$B$4,A1654,"")=0,"",IF(A1654='Date du mois'!$B$4,A1654,""))</f>
        <v/>
      </c>
      <c r="J1654" s="80" t="str">
        <f t="shared" ref="J1654:K1654" si="1679">IF(I1654&lt;&gt;"",B1654,"")</f>
        <v/>
      </c>
      <c r="K1654" s="80" t="str">
        <f t="shared" si="1679"/>
        <v/>
      </c>
      <c r="M1654" s="57" t="s">
        <v>65</v>
      </c>
      <c r="N1654" t="s">
        <v>65</v>
      </c>
      <c r="O1654" t="s">
        <v>65</v>
      </c>
    </row>
    <row r="1655" spans="4:15" x14ac:dyDescent="0.2">
      <c r="D1655" s="61" t="str">
        <f t="shared" si="1625"/>
        <v/>
      </c>
      <c r="I1655" s="70" t="str">
        <f>IF(IF(A1655='Date du mois'!$B$4,A1655,"")=0,"",IF(A1655='Date du mois'!$B$4,A1655,""))</f>
        <v/>
      </c>
      <c r="J1655" s="80" t="str">
        <f t="shared" ref="J1655:K1655" si="1680">IF(I1655&lt;&gt;"",B1655,"")</f>
        <v/>
      </c>
      <c r="K1655" s="80" t="str">
        <f t="shared" si="1680"/>
        <v/>
      </c>
      <c r="M1655" s="57" t="s">
        <v>65</v>
      </c>
      <c r="N1655" t="s">
        <v>65</v>
      </c>
      <c r="O1655" t="s">
        <v>65</v>
      </c>
    </row>
    <row r="1656" spans="4:15" x14ac:dyDescent="0.2">
      <c r="D1656" s="61" t="str">
        <f t="shared" si="1625"/>
        <v/>
      </c>
      <c r="I1656" s="70" t="str">
        <f>IF(IF(A1656='Date du mois'!$B$4,A1656,"")=0,"",IF(A1656='Date du mois'!$B$4,A1656,""))</f>
        <v/>
      </c>
      <c r="J1656" s="80" t="str">
        <f t="shared" ref="J1656:K1656" si="1681">IF(I1656&lt;&gt;"",B1656,"")</f>
        <v/>
      </c>
      <c r="K1656" s="80" t="str">
        <f t="shared" si="1681"/>
        <v/>
      </c>
      <c r="M1656" s="57" t="s">
        <v>65</v>
      </c>
      <c r="N1656" t="s">
        <v>65</v>
      </c>
      <c r="O1656" t="s">
        <v>65</v>
      </c>
    </row>
    <row r="1657" spans="4:15" x14ac:dyDescent="0.2">
      <c r="D1657" s="61" t="str">
        <f t="shared" si="1625"/>
        <v/>
      </c>
      <c r="I1657" s="70" t="str">
        <f>IF(IF(A1657='Date du mois'!$B$4,A1657,"")=0,"",IF(A1657='Date du mois'!$B$4,A1657,""))</f>
        <v/>
      </c>
      <c r="J1657" s="80" t="str">
        <f t="shared" ref="J1657:K1657" si="1682">IF(I1657&lt;&gt;"",B1657,"")</f>
        <v/>
      </c>
      <c r="K1657" s="80" t="str">
        <f t="shared" si="1682"/>
        <v/>
      </c>
      <c r="M1657" s="57" t="s">
        <v>65</v>
      </c>
      <c r="N1657" t="s">
        <v>65</v>
      </c>
      <c r="O1657" t="s">
        <v>65</v>
      </c>
    </row>
    <row r="1658" spans="4:15" x14ac:dyDescent="0.2">
      <c r="D1658" s="61" t="str">
        <f t="shared" si="1625"/>
        <v/>
      </c>
      <c r="I1658" s="70" t="str">
        <f>IF(IF(A1658='Date du mois'!$B$4,A1658,"")=0,"",IF(A1658='Date du mois'!$B$4,A1658,""))</f>
        <v/>
      </c>
      <c r="J1658" s="80" t="str">
        <f t="shared" ref="J1658:K1658" si="1683">IF(I1658&lt;&gt;"",B1658,"")</f>
        <v/>
      </c>
      <c r="K1658" s="80" t="str">
        <f t="shared" si="1683"/>
        <v/>
      </c>
      <c r="M1658" s="57" t="s">
        <v>65</v>
      </c>
      <c r="N1658" t="s">
        <v>65</v>
      </c>
      <c r="O1658" t="s">
        <v>65</v>
      </c>
    </row>
    <row r="1659" spans="4:15" x14ac:dyDescent="0.2">
      <c r="D1659" s="61" t="str">
        <f t="shared" si="1625"/>
        <v/>
      </c>
      <c r="I1659" s="70" t="str">
        <f>IF(IF(A1659='Date du mois'!$B$4,A1659,"")=0,"",IF(A1659='Date du mois'!$B$4,A1659,""))</f>
        <v/>
      </c>
      <c r="J1659" s="80" t="str">
        <f t="shared" ref="J1659:K1659" si="1684">IF(I1659&lt;&gt;"",B1659,"")</f>
        <v/>
      </c>
      <c r="K1659" s="80" t="str">
        <f t="shared" si="1684"/>
        <v/>
      </c>
      <c r="M1659" s="57" t="s">
        <v>65</v>
      </c>
      <c r="N1659" t="s">
        <v>65</v>
      </c>
      <c r="O1659" t="s">
        <v>65</v>
      </c>
    </row>
    <row r="1660" spans="4:15" x14ac:dyDescent="0.2">
      <c r="D1660" s="61" t="str">
        <f t="shared" si="1625"/>
        <v/>
      </c>
      <c r="I1660" s="70" t="str">
        <f>IF(IF(A1660='Date du mois'!$B$4,A1660,"")=0,"",IF(A1660='Date du mois'!$B$4,A1660,""))</f>
        <v/>
      </c>
      <c r="J1660" s="80" t="str">
        <f t="shared" ref="J1660:K1660" si="1685">IF(I1660&lt;&gt;"",B1660,"")</f>
        <v/>
      </c>
      <c r="K1660" s="80" t="str">
        <f t="shared" si="1685"/>
        <v/>
      </c>
      <c r="M1660" s="57" t="s">
        <v>65</v>
      </c>
      <c r="N1660" t="s">
        <v>65</v>
      </c>
      <c r="O1660" t="s">
        <v>65</v>
      </c>
    </row>
    <row r="1661" spans="4:15" x14ac:dyDescent="0.2">
      <c r="D1661" s="61" t="str">
        <f t="shared" si="1625"/>
        <v/>
      </c>
      <c r="I1661" s="70" t="str">
        <f>IF(IF(A1661='Date du mois'!$B$4,A1661,"")=0,"",IF(A1661='Date du mois'!$B$4,A1661,""))</f>
        <v/>
      </c>
      <c r="J1661" s="80" t="str">
        <f t="shared" ref="J1661:K1661" si="1686">IF(I1661&lt;&gt;"",B1661,"")</f>
        <v/>
      </c>
      <c r="K1661" s="80" t="str">
        <f t="shared" si="1686"/>
        <v/>
      </c>
      <c r="M1661" s="57" t="s">
        <v>65</v>
      </c>
      <c r="N1661" t="s">
        <v>65</v>
      </c>
      <c r="O1661" t="s">
        <v>65</v>
      </c>
    </row>
    <row r="1662" spans="4:15" x14ac:dyDescent="0.2">
      <c r="D1662" s="61" t="str">
        <f t="shared" si="1625"/>
        <v/>
      </c>
      <c r="I1662" s="70" t="str">
        <f>IF(IF(A1662='Date du mois'!$B$4,A1662,"")=0,"",IF(A1662='Date du mois'!$B$4,A1662,""))</f>
        <v/>
      </c>
      <c r="J1662" s="80" t="str">
        <f t="shared" ref="J1662:K1662" si="1687">IF(I1662&lt;&gt;"",B1662,"")</f>
        <v/>
      </c>
      <c r="K1662" s="80" t="str">
        <f t="shared" si="1687"/>
        <v/>
      </c>
      <c r="M1662" s="57" t="s">
        <v>65</v>
      </c>
      <c r="N1662" t="s">
        <v>65</v>
      </c>
      <c r="O1662" t="s">
        <v>65</v>
      </c>
    </row>
    <row r="1663" spans="4:15" x14ac:dyDescent="0.2">
      <c r="D1663" s="61" t="str">
        <f t="shared" si="1625"/>
        <v/>
      </c>
      <c r="I1663" s="70" t="str">
        <f>IF(IF(A1663='Date du mois'!$B$4,A1663,"")=0,"",IF(A1663='Date du mois'!$B$4,A1663,""))</f>
        <v/>
      </c>
      <c r="J1663" s="80" t="str">
        <f t="shared" ref="J1663:K1663" si="1688">IF(I1663&lt;&gt;"",B1663,"")</f>
        <v/>
      </c>
      <c r="K1663" s="80" t="str">
        <f t="shared" si="1688"/>
        <v/>
      </c>
      <c r="M1663" s="57" t="s">
        <v>65</v>
      </c>
      <c r="N1663" t="s">
        <v>65</v>
      </c>
      <c r="O1663" t="s">
        <v>65</v>
      </c>
    </row>
    <row r="1664" spans="4:15" x14ac:dyDescent="0.2">
      <c r="D1664" s="61" t="str">
        <f t="shared" si="1625"/>
        <v/>
      </c>
      <c r="I1664" s="70" t="str">
        <f>IF(IF(A1664='Date du mois'!$B$4,A1664,"")=0,"",IF(A1664='Date du mois'!$B$4,A1664,""))</f>
        <v/>
      </c>
      <c r="J1664" s="80" t="str">
        <f t="shared" ref="J1664:K1664" si="1689">IF(I1664&lt;&gt;"",B1664,"")</f>
        <v/>
      </c>
      <c r="K1664" s="80" t="str">
        <f t="shared" si="1689"/>
        <v/>
      </c>
      <c r="M1664" s="57" t="s">
        <v>65</v>
      </c>
      <c r="N1664" t="s">
        <v>65</v>
      </c>
      <c r="O1664" t="s">
        <v>65</v>
      </c>
    </row>
    <row r="1665" spans="4:15" x14ac:dyDescent="0.2">
      <c r="D1665" s="61" t="str">
        <f t="shared" ref="D1665:D1728" si="1690">IF(C1665&lt;&gt;"",1,"")</f>
        <v/>
      </c>
      <c r="I1665" s="70" t="str">
        <f>IF(IF(A1665='Date du mois'!$B$4,A1665,"")=0,"",IF(A1665='Date du mois'!$B$4,A1665,""))</f>
        <v/>
      </c>
      <c r="J1665" s="80" t="str">
        <f t="shared" ref="J1665:K1665" si="1691">IF(I1665&lt;&gt;"",B1665,"")</f>
        <v/>
      </c>
      <c r="K1665" s="80" t="str">
        <f t="shared" si="1691"/>
        <v/>
      </c>
      <c r="M1665" s="57" t="s">
        <v>65</v>
      </c>
      <c r="N1665" t="s">
        <v>65</v>
      </c>
      <c r="O1665" t="s">
        <v>65</v>
      </c>
    </row>
    <row r="1666" spans="4:15" x14ac:dyDescent="0.2">
      <c r="D1666" s="61" t="str">
        <f t="shared" si="1690"/>
        <v/>
      </c>
      <c r="I1666" s="70" t="str">
        <f>IF(IF(A1666='Date du mois'!$B$4,A1666,"")=0,"",IF(A1666='Date du mois'!$B$4,A1666,""))</f>
        <v/>
      </c>
      <c r="J1666" s="80" t="str">
        <f t="shared" ref="J1666:K1666" si="1692">IF(I1666&lt;&gt;"",B1666,"")</f>
        <v/>
      </c>
      <c r="K1666" s="80" t="str">
        <f t="shared" si="1692"/>
        <v/>
      </c>
      <c r="M1666" s="57" t="s">
        <v>65</v>
      </c>
      <c r="N1666" t="s">
        <v>65</v>
      </c>
      <c r="O1666" t="s">
        <v>65</v>
      </c>
    </row>
    <row r="1667" spans="4:15" x14ac:dyDescent="0.2">
      <c r="D1667" s="61" t="str">
        <f t="shared" si="1690"/>
        <v/>
      </c>
      <c r="I1667" s="70" t="str">
        <f>IF(IF(A1667='Date du mois'!$B$4,A1667,"")=0,"",IF(A1667='Date du mois'!$B$4,A1667,""))</f>
        <v/>
      </c>
      <c r="J1667" s="80" t="str">
        <f t="shared" ref="J1667:K1667" si="1693">IF(I1667&lt;&gt;"",B1667,"")</f>
        <v/>
      </c>
      <c r="K1667" s="80" t="str">
        <f t="shared" si="1693"/>
        <v/>
      </c>
      <c r="M1667" s="57" t="s">
        <v>65</v>
      </c>
      <c r="N1667" t="s">
        <v>65</v>
      </c>
      <c r="O1667" t="s">
        <v>65</v>
      </c>
    </row>
    <row r="1668" spans="4:15" x14ac:dyDescent="0.2">
      <c r="D1668" s="61" t="str">
        <f t="shared" si="1690"/>
        <v/>
      </c>
      <c r="I1668" s="70" t="str">
        <f>IF(IF(A1668='Date du mois'!$B$4,A1668,"")=0,"",IF(A1668='Date du mois'!$B$4,A1668,""))</f>
        <v/>
      </c>
      <c r="J1668" s="80" t="str">
        <f t="shared" ref="J1668:K1668" si="1694">IF(I1668&lt;&gt;"",B1668,"")</f>
        <v/>
      </c>
      <c r="K1668" s="80" t="str">
        <f t="shared" si="1694"/>
        <v/>
      </c>
      <c r="M1668" s="57" t="s">
        <v>65</v>
      </c>
      <c r="N1668" t="s">
        <v>65</v>
      </c>
      <c r="O1668" t="s">
        <v>65</v>
      </c>
    </row>
    <row r="1669" spans="4:15" x14ac:dyDescent="0.2">
      <c r="D1669" s="61" t="str">
        <f t="shared" si="1690"/>
        <v/>
      </c>
      <c r="I1669" s="70" t="str">
        <f>IF(IF(A1669='Date du mois'!$B$4,A1669,"")=0,"",IF(A1669='Date du mois'!$B$4,A1669,""))</f>
        <v/>
      </c>
      <c r="J1669" s="80" t="str">
        <f t="shared" ref="J1669:K1669" si="1695">IF(I1669&lt;&gt;"",B1669,"")</f>
        <v/>
      </c>
      <c r="K1669" s="80" t="str">
        <f t="shared" si="1695"/>
        <v/>
      </c>
      <c r="M1669" s="57" t="s">
        <v>65</v>
      </c>
      <c r="N1669" t="s">
        <v>65</v>
      </c>
      <c r="O1669" t="s">
        <v>65</v>
      </c>
    </row>
    <row r="1670" spans="4:15" x14ac:dyDescent="0.2">
      <c r="D1670" s="61" t="str">
        <f t="shared" si="1690"/>
        <v/>
      </c>
      <c r="I1670" s="70" t="str">
        <f>IF(IF(A1670='Date du mois'!$B$4,A1670,"")=0,"",IF(A1670='Date du mois'!$B$4,A1670,""))</f>
        <v/>
      </c>
      <c r="J1670" s="80" t="str">
        <f t="shared" ref="J1670:K1670" si="1696">IF(I1670&lt;&gt;"",B1670,"")</f>
        <v/>
      </c>
      <c r="K1670" s="80" t="str">
        <f t="shared" si="1696"/>
        <v/>
      </c>
      <c r="M1670" s="57" t="s">
        <v>65</v>
      </c>
      <c r="N1670" t="s">
        <v>65</v>
      </c>
      <c r="O1670" t="s">
        <v>65</v>
      </c>
    </row>
    <row r="1671" spans="4:15" x14ac:dyDescent="0.2">
      <c r="D1671" s="61" t="str">
        <f t="shared" si="1690"/>
        <v/>
      </c>
      <c r="I1671" s="70" t="str">
        <f>IF(IF(A1671='Date du mois'!$B$4,A1671,"")=0,"",IF(A1671='Date du mois'!$B$4,A1671,""))</f>
        <v/>
      </c>
      <c r="J1671" s="80" t="str">
        <f t="shared" ref="J1671:K1671" si="1697">IF(I1671&lt;&gt;"",B1671,"")</f>
        <v/>
      </c>
      <c r="K1671" s="80" t="str">
        <f t="shared" si="1697"/>
        <v/>
      </c>
      <c r="M1671" s="57" t="s">
        <v>65</v>
      </c>
      <c r="N1671" t="s">
        <v>65</v>
      </c>
      <c r="O1671" t="s">
        <v>65</v>
      </c>
    </row>
    <row r="1672" spans="4:15" x14ac:dyDescent="0.2">
      <c r="D1672" s="61" t="str">
        <f t="shared" si="1690"/>
        <v/>
      </c>
      <c r="I1672" s="70" t="str">
        <f>IF(IF(A1672='Date du mois'!$B$4,A1672,"")=0,"",IF(A1672='Date du mois'!$B$4,A1672,""))</f>
        <v/>
      </c>
      <c r="J1672" s="80" t="str">
        <f t="shared" ref="J1672:K1672" si="1698">IF(I1672&lt;&gt;"",B1672,"")</f>
        <v/>
      </c>
      <c r="K1672" s="80" t="str">
        <f t="shared" si="1698"/>
        <v/>
      </c>
      <c r="M1672" s="57" t="s">
        <v>65</v>
      </c>
      <c r="N1672" t="s">
        <v>65</v>
      </c>
      <c r="O1672" t="s">
        <v>65</v>
      </c>
    </row>
    <row r="1673" spans="4:15" x14ac:dyDescent="0.2">
      <c r="D1673" s="61" t="str">
        <f t="shared" si="1690"/>
        <v/>
      </c>
      <c r="I1673" s="70" t="str">
        <f>IF(IF(A1673='Date du mois'!$B$4,A1673,"")=0,"",IF(A1673='Date du mois'!$B$4,A1673,""))</f>
        <v/>
      </c>
      <c r="J1673" s="80" t="str">
        <f t="shared" ref="J1673:K1673" si="1699">IF(I1673&lt;&gt;"",B1673,"")</f>
        <v/>
      </c>
      <c r="K1673" s="80" t="str">
        <f t="shared" si="1699"/>
        <v/>
      </c>
      <c r="M1673" s="57" t="s">
        <v>65</v>
      </c>
      <c r="N1673" t="s">
        <v>65</v>
      </c>
      <c r="O1673" t="s">
        <v>65</v>
      </c>
    </row>
    <row r="1674" spans="4:15" x14ac:dyDescent="0.2">
      <c r="D1674" s="61" t="str">
        <f t="shared" si="1690"/>
        <v/>
      </c>
      <c r="I1674" s="70" t="str">
        <f>IF(IF(A1674='Date du mois'!$B$4,A1674,"")=0,"",IF(A1674='Date du mois'!$B$4,A1674,""))</f>
        <v/>
      </c>
      <c r="J1674" s="80" t="str">
        <f t="shared" ref="J1674:K1674" si="1700">IF(I1674&lt;&gt;"",B1674,"")</f>
        <v/>
      </c>
      <c r="K1674" s="80" t="str">
        <f t="shared" si="1700"/>
        <v/>
      </c>
      <c r="M1674" s="57" t="s">
        <v>65</v>
      </c>
      <c r="N1674" t="s">
        <v>65</v>
      </c>
      <c r="O1674" t="s">
        <v>65</v>
      </c>
    </row>
    <row r="1675" spans="4:15" x14ac:dyDescent="0.2">
      <c r="D1675" s="61" t="str">
        <f t="shared" si="1690"/>
        <v/>
      </c>
      <c r="I1675" s="70" t="str">
        <f>IF(IF(A1675='Date du mois'!$B$4,A1675,"")=0,"",IF(A1675='Date du mois'!$B$4,A1675,""))</f>
        <v/>
      </c>
      <c r="J1675" s="80" t="str">
        <f t="shared" ref="J1675:K1675" si="1701">IF(I1675&lt;&gt;"",B1675,"")</f>
        <v/>
      </c>
      <c r="K1675" s="80" t="str">
        <f t="shared" si="1701"/>
        <v/>
      </c>
      <c r="M1675" s="57" t="s">
        <v>65</v>
      </c>
      <c r="N1675" t="s">
        <v>65</v>
      </c>
      <c r="O1675" t="s">
        <v>65</v>
      </c>
    </row>
    <row r="1676" spans="4:15" x14ac:dyDescent="0.2">
      <c r="D1676" s="61" t="str">
        <f t="shared" si="1690"/>
        <v/>
      </c>
      <c r="I1676" s="70" t="str">
        <f>IF(IF(A1676='Date du mois'!$B$4,A1676,"")=0,"",IF(A1676='Date du mois'!$B$4,A1676,""))</f>
        <v/>
      </c>
      <c r="J1676" s="80" t="str">
        <f t="shared" ref="J1676:K1676" si="1702">IF(I1676&lt;&gt;"",B1676,"")</f>
        <v/>
      </c>
      <c r="K1676" s="80" t="str">
        <f t="shared" si="1702"/>
        <v/>
      </c>
      <c r="M1676" s="57" t="s">
        <v>65</v>
      </c>
      <c r="N1676" t="s">
        <v>65</v>
      </c>
      <c r="O1676" t="s">
        <v>65</v>
      </c>
    </row>
    <row r="1677" spans="4:15" x14ac:dyDescent="0.2">
      <c r="D1677" s="61" t="str">
        <f t="shared" si="1690"/>
        <v/>
      </c>
      <c r="I1677" s="70" t="str">
        <f>IF(IF(A1677='Date du mois'!$B$4,A1677,"")=0,"",IF(A1677='Date du mois'!$B$4,A1677,""))</f>
        <v/>
      </c>
      <c r="J1677" s="80" t="str">
        <f t="shared" ref="J1677:K1677" si="1703">IF(I1677&lt;&gt;"",B1677,"")</f>
        <v/>
      </c>
      <c r="K1677" s="80" t="str">
        <f t="shared" si="1703"/>
        <v/>
      </c>
      <c r="M1677" s="57" t="s">
        <v>65</v>
      </c>
      <c r="N1677" t="s">
        <v>65</v>
      </c>
      <c r="O1677" t="s">
        <v>65</v>
      </c>
    </row>
    <row r="1678" spans="4:15" x14ac:dyDescent="0.2">
      <c r="D1678" s="61" t="str">
        <f t="shared" si="1690"/>
        <v/>
      </c>
      <c r="I1678" s="70" t="str">
        <f>IF(IF(A1678='Date du mois'!$B$4,A1678,"")=0,"",IF(A1678='Date du mois'!$B$4,A1678,""))</f>
        <v/>
      </c>
      <c r="J1678" s="80" t="str">
        <f t="shared" ref="J1678:K1678" si="1704">IF(I1678&lt;&gt;"",B1678,"")</f>
        <v/>
      </c>
      <c r="K1678" s="80" t="str">
        <f t="shared" si="1704"/>
        <v/>
      </c>
      <c r="M1678" s="57" t="s">
        <v>65</v>
      </c>
      <c r="N1678" t="s">
        <v>65</v>
      </c>
      <c r="O1678" t="s">
        <v>65</v>
      </c>
    </row>
    <row r="1679" spans="4:15" x14ac:dyDescent="0.2">
      <c r="D1679" s="61" t="str">
        <f t="shared" si="1690"/>
        <v/>
      </c>
      <c r="I1679" s="70" t="str">
        <f>IF(IF(A1679='Date du mois'!$B$4,A1679,"")=0,"",IF(A1679='Date du mois'!$B$4,A1679,""))</f>
        <v/>
      </c>
      <c r="J1679" s="80" t="str">
        <f t="shared" ref="J1679:K1679" si="1705">IF(I1679&lt;&gt;"",B1679,"")</f>
        <v/>
      </c>
      <c r="K1679" s="80" t="str">
        <f t="shared" si="1705"/>
        <v/>
      </c>
      <c r="M1679" s="57" t="s">
        <v>65</v>
      </c>
      <c r="N1679" t="s">
        <v>65</v>
      </c>
      <c r="O1679" t="s">
        <v>65</v>
      </c>
    </row>
    <row r="1680" spans="4:15" x14ac:dyDescent="0.2">
      <c r="D1680" s="61" t="str">
        <f t="shared" si="1690"/>
        <v/>
      </c>
      <c r="I1680" s="70" t="str">
        <f>IF(IF(A1680='Date du mois'!$B$4,A1680,"")=0,"",IF(A1680='Date du mois'!$B$4,A1680,""))</f>
        <v/>
      </c>
      <c r="J1680" s="80" t="str">
        <f t="shared" ref="J1680:K1680" si="1706">IF(I1680&lt;&gt;"",B1680,"")</f>
        <v/>
      </c>
      <c r="K1680" s="80" t="str">
        <f t="shared" si="1706"/>
        <v/>
      </c>
      <c r="M1680" s="57" t="s">
        <v>65</v>
      </c>
      <c r="N1680" t="s">
        <v>65</v>
      </c>
      <c r="O1680" t="s">
        <v>65</v>
      </c>
    </row>
    <row r="1681" spans="4:15" x14ac:dyDescent="0.2">
      <c r="D1681" s="61" t="str">
        <f t="shared" si="1690"/>
        <v/>
      </c>
      <c r="I1681" s="70" t="str">
        <f>IF(IF(A1681='Date du mois'!$B$4,A1681,"")=0,"",IF(A1681='Date du mois'!$B$4,A1681,""))</f>
        <v/>
      </c>
      <c r="J1681" s="80" t="str">
        <f t="shared" ref="J1681:K1681" si="1707">IF(I1681&lt;&gt;"",B1681,"")</f>
        <v/>
      </c>
      <c r="K1681" s="80" t="str">
        <f t="shared" si="1707"/>
        <v/>
      </c>
      <c r="M1681" s="57" t="s">
        <v>65</v>
      </c>
      <c r="N1681" t="s">
        <v>65</v>
      </c>
      <c r="O1681" t="s">
        <v>65</v>
      </c>
    </row>
    <row r="1682" spans="4:15" x14ac:dyDescent="0.2">
      <c r="D1682" s="61" t="str">
        <f t="shared" si="1690"/>
        <v/>
      </c>
      <c r="I1682" s="70" t="str">
        <f>IF(IF(A1682='Date du mois'!$B$4,A1682,"")=0,"",IF(A1682='Date du mois'!$B$4,A1682,""))</f>
        <v/>
      </c>
      <c r="J1682" s="80" t="str">
        <f t="shared" ref="J1682:K1682" si="1708">IF(I1682&lt;&gt;"",B1682,"")</f>
        <v/>
      </c>
      <c r="K1682" s="80" t="str">
        <f t="shared" si="1708"/>
        <v/>
      </c>
      <c r="M1682" s="57" t="s">
        <v>65</v>
      </c>
      <c r="N1682" t="s">
        <v>65</v>
      </c>
      <c r="O1682" t="s">
        <v>65</v>
      </c>
    </row>
    <row r="1683" spans="4:15" x14ac:dyDescent="0.2">
      <c r="D1683" s="61" t="str">
        <f t="shared" si="1690"/>
        <v/>
      </c>
      <c r="I1683" s="70" t="str">
        <f>IF(IF(A1683='Date du mois'!$B$4,A1683,"")=0,"",IF(A1683='Date du mois'!$B$4,A1683,""))</f>
        <v/>
      </c>
      <c r="J1683" s="80" t="str">
        <f t="shared" ref="J1683:K1683" si="1709">IF(I1683&lt;&gt;"",B1683,"")</f>
        <v/>
      </c>
      <c r="K1683" s="80" t="str">
        <f t="shared" si="1709"/>
        <v/>
      </c>
      <c r="M1683" s="57" t="s">
        <v>65</v>
      </c>
      <c r="N1683" t="s">
        <v>65</v>
      </c>
      <c r="O1683" t="s">
        <v>65</v>
      </c>
    </row>
    <row r="1684" spans="4:15" x14ac:dyDescent="0.2">
      <c r="D1684" s="61" t="str">
        <f t="shared" si="1690"/>
        <v/>
      </c>
      <c r="I1684" s="70" t="str">
        <f>IF(IF(A1684='Date du mois'!$B$4,A1684,"")=0,"",IF(A1684='Date du mois'!$B$4,A1684,""))</f>
        <v/>
      </c>
      <c r="J1684" s="80" t="str">
        <f t="shared" ref="J1684:K1684" si="1710">IF(I1684&lt;&gt;"",B1684,"")</f>
        <v/>
      </c>
      <c r="K1684" s="80" t="str">
        <f t="shared" si="1710"/>
        <v/>
      </c>
      <c r="M1684" s="57" t="s">
        <v>65</v>
      </c>
      <c r="N1684" t="s">
        <v>65</v>
      </c>
      <c r="O1684" t="s">
        <v>65</v>
      </c>
    </row>
    <row r="1685" spans="4:15" x14ac:dyDescent="0.2">
      <c r="D1685" s="61" t="str">
        <f t="shared" si="1690"/>
        <v/>
      </c>
      <c r="I1685" s="70" t="str">
        <f>IF(IF(A1685='Date du mois'!$B$4,A1685,"")=0,"",IF(A1685='Date du mois'!$B$4,A1685,""))</f>
        <v/>
      </c>
      <c r="J1685" s="80" t="str">
        <f t="shared" ref="J1685:K1685" si="1711">IF(I1685&lt;&gt;"",B1685,"")</f>
        <v/>
      </c>
      <c r="K1685" s="80" t="str">
        <f t="shared" si="1711"/>
        <v/>
      </c>
      <c r="M1685" s="57" t="s">
        <v>65</v>
      </c>
      <c r="N1685" t="s">
        <v>65</v>
      </c>
      <c r="O1685" t="s">
        <v>65</v>
      </c>
    </row>
    <row r="1686" spans="4:15" x14ac:dyDescent="0.2">
      <c r="D1686" s="61" t="str">
        <f t="shared" si="1690"/>
        <v/>
      </c>
      <c r="I1686" s="70" t="str">
        <f>IF(IF(A1686='Date du mois'!$B$4,A1686,"")=0,"",IF(A1686='Date du mois'!$B$4,A1686,""))</f>
        <v/>
      </c>
      <c r="J1686" s="80" t="str">
        <f t="shared" ref="J1686:K1686" si="1712">IF(I1686&lt;&gt;"",B1686,"")</f>
        <v/>
      </c>
      <c r="K1686" s="80" t="str">
        <f t="shared" si="1712"/>
        <v/>
      </c>
      <c r="M1686" s="57" t="s">
        <v>65</v>
      </c>
      <c r="N1686" t="s">
        <v>65</v>
      </c>
      <c r="O1686" t="s">
        <v>65</v>
      </c>
    </row>
    <row r="1687" spans="4:15" x14ac:dyDescent="0.2">
      <c r="D1687" s="61" t="str">
        <f t="shared" si="1690"/>
        <v/>
      </c>
      <c r="I1687" s="70" t="str">
        <f>IF(IF(A1687='Date du mois'!$B$4,A1687,"")=0,"",IF(A1687='Date du mois'!$B$4,A1687,""))</f>
        <v/>
      </c>
      <c r="J1687" s="80" t="str">
        <f t="shared" ref="J1687:K1687" si="1713">IF(I1687&lt;&gt;"",B1687,"")</f>
        <v/>
      </c>
      <c r="K1687" s="80" t="str">
        <f t="shared" si="1713"/>
        <v/>
      </c>
      <c r="M1687" s="57" t="s">
        <v>65</v>
      </c>
      <c r="N1687" t="s">
        <v>65</v>
      </c>
      <c r="O1687" t="s">
        <v>65</v>
      </c>
    </row>
    <row r="1688" spans="4:15" x14ac:dyDescent="0.2">
      <c r="D1688" s="61" t="str">
        <f t="shared" si="1690"/>
        <v/>
      </c>
      <c r="I1688" s="70" t="str">
        <f>IF(IF(A1688='Date du mois'!$B$4,A1688,"")=0,"",IF(A1688='Date du mois'!$B$4,A1688,""))</f>
        <v/>
      </c>
      <c r="J1688" s="80" t="str">
        <f t="shared" ref="J1688:K1688" si="1714">IF(I1688&lt;&gt;"",B1688,"")</f>
        <v/>
      </c>
      <c r="K1688" s="80" t="str">
        <f t="shared" si="1714"/>
        <v/>
      </c>
      <c r="M1688" s="57" t="s">
        <v>65</v>
      </c>
      <c r="N1688" t="s">
        <v>65</v>
      </c>
      <c r="O1688" t="s">
        <v>65</v>
      </c>
    </row>
    <row r="1689" spans="4:15" x14ac:dyDescent="0.2">
      <c r="D1689" s="61" t="str">
        <f t="shared" si="1690"/>
        <v/>
      </c>
      <c r="I1689" s="70" t="str">
        <f>IF(IF(A1689='Date du mois'!$B$4,A1689,"")=0,"",IF(A1689='Date du mois'!$B$4,A1689,""))</f>
        <v/>
      </c>
      <c r="J1689" s="80" t="str">
        <f t="shared" ref="J1689:K1689" si="1715">IF(I1689&lt;&gt;"",B1689,"")</f>
        <v/>
      </c>
      <c r="K1689" s="80" t="str">
        <f t="shared" si="1715"/>
        <v/>
      </c>
      <c r="M1689" s="57" t="s">
        <v>65</v>
      </c>
      <c r="N1689" t="s">
        <v>65</v>
      </c>
      <c r="O1689" t="s">
        <v>65</v>
      </c>
    </row>
    <row r="1690" spans="4:15" x14ac:dyDescent="0.2">
      <c r="D1690" s="61" t="str">
        <f t="shared" si="1690"/>
        <v/>
      </c>
      <c r="I1690" s="70" t="str">
        <f>IF(IF(A1690='Date du mois'!$B$4,A1690,"")=0,"",IF(A1690='Date du mois'!$B$4,A1690,""))</f>
        <v/>
      </c>
      <c r="J1690" s="80" t="str">
        <f t="shared" ref="J1690:K1690" si="1716">IF(I1690&lt;&gt;"",B1690,"")</f>
        <v/>
      </c>
      <c r="K1690" s="80" t="str">
        <f t="shared" si="1716"/>
        <v/>
      </c>
      <c r="M1690" s="57" t="s">
        <v>65</v>
      </c>
      <c r="N1690" t="s">
        <v>65</v>
      </c>
      <c r="O1690" t="s">
        <v>65</v>
      </c>
    </row>
    <row r="1691" spans="4:15" x14ac:dyDescent="0.2">
      <c r="D1691" s="61" t="str">
        <f t="shared" si="1690"/>
        <v/>
      </c>
      <c r="I1691" s="70" t="str">
        <f>IF(IF(A1691='Date du mois'!$B$4,A1691,"")=0,"",IF(A1691='Date du mois'!$B$4,A1691,""))</f>
        <v/>
      </c>
      <c r="J1691" s="80" t="str">
        <f t="shared" ref="J1691:K1691" si="1717">IF(I1691&lt;&gt;"",B1691,"")</f>
        <v/>
      </c>
      <c r="K1691" s="80" t="str">
        <f t="shared" si="1717"/>
        <v/>
      </c>
      <c r="M1691" s="57" t="s">
        <v>65</v>
      </c>
      <c r="N1691" t="s">
        <v>65</v>
      </c>
      <c r="O1691" t="s">
        <v>65</v>
      </c>
    </row>
    <row r="1692" spans="4:15" x14ac:dyDescent="0.2">
      <c r="D1692" s="61" t="str">
        <f t="shared" si="1690"/>
        <v/>
      </c>
      <c r="I1692" s="70" t="str">
        <f>IF(IF(A1692='Date du mois'!$B$4,A1692,"")=0,"",IF(A1692='Date du mois'!$B$4,A1692,""))</f>
        <v/>
      </c>
      <c r="J1692" s="80" t="str">
        <f t="shared" ref="J1692:K1692" si="1718">IF(I1692&lt;&gt;"",B1692,"")</f>
        <v/>
      </c>
      <c r="K1692" s="80" t="str">
        <f t="shared" si="1718"/>
        <v/>
      </c>
      <c r="M1692" s="57" t="s">
        <v>65</v>
      </c>
      <c r="N1692" t="s">
        <v>65</v>
      </c>
      <c r="O1692" t="s">
        <v>65</v>
      </c>
    </row>
    <row r="1693" spans="4:15" x14ac:dyDescent="0.2">
      <c r="D1693" s="61" t="str">
        <f t="shared" si="1690"/>
        <v/>
      </c>
      <c r="I1693" s="70" t="str">
        <f>IF(IF(A1693='Date du mois'!$B$4,A1693,"")=0,"",IF(A1693='Date du mois'!$B$4,A1693,""))</f>
        <v/>
      </c>
      <c r="J1693" s="80" t="str">
        <f t="shared" ref="J1693:K1693" si="1719">IF(I1693&lt;&gt;"",B1693,"")</f>
        <v/>
      </c>
      <c r="K1693" s="80" t="str">
        <f t="shared" si="1719"/>
        <v/>
      </c>
      <c r="M1693" s="57" t="s">
        <v>65</v>
      </c>
      <c r="N1693" t="s">
        <v>65</v>
      </c>
      <c r="O1693" t="s">
        <v>65</v>
      </c>
    </row>
    <row r="1694" spans="4:15" x14ac:dyDescent="0.2">
      <c r="D1694" s="61" t="str">
        <f t="shared" si="1690"/>
        <v/>
      </c>
      <c r="I1694" s="70" t="str">
        <f>IF(IF(A1694='Date du mois'!$B$4,A1694,"")=0,"",IF(A1694='Date du mois'!$B$4,A1694,""))</f>
        <v/>
      </c>
      <c r="J1694" s="80" t="str">
        <f t="shared" ref="J1694:K1694" si="1720">IF(I1694&lt;&gt;"",B1694,"")</f>
        <v/>
      </c>
      <c r="K1694" s="80" t="str">
        <f t="shared" si="1720"/>
        <v/>
      </c>
      <c r="M1694" s="57" t="s">
        <v>65</v>
      </c>
      <c r="N1694" t="s">
        <v>65</v>
      </c>
      <c r="O1694" t="s">
        <v>65</v>
      </c>
    </row>
    <row r="1695" spans="4:15" x14ac:dyDescent="0.2">
      <c r="D1695" s="61" t="str">
        <f t="shared" si="1690"/>
        <v/>
      </c>
      <c r="I1695" s="70" t="str">
        <f>IF(IF(A1695='Date du mois'!$B$4,A1695,"")=0,"",IF(A1695='Date du mois'!$B$4,A1695,""))</f>
        <v/>
      </c>
      <c r="J1695" s="80" t="str">
        <f t="shared" ref="J1695:K1695" si="1721">IF(I1695&lt;&gt;"",B1695,"")</f>
        <v/>
      </c>
      <c r="K1695" s="80" t="str">
        <f t="shared" si="1721"/>
        <v/>
      </c>
      <c r="M1695" s="57" t="s">
        <v>65</v>
      </c>
      <c r="N1695" t="s">
        <v>65</v>
      </c>
      <c r="O1695" t="s">
        <v>65</v>
      </c>
    </row>
    <row r="1696" spans="4:15" x14ac:dyDescent="0.2">
      <c r="D1696" s="61" t="str">
        <f t="shared" si="1690"/>
        <v/>
      </c>
      <c r="I1696" s="70" t="str">
        <f>IF(IF(A1696='Date du mois'!$B$4,A1696,"")=0,"",IF(A1696='Date du mois'!$B$4,A1696,""))</f>
        <v/>
      </c>
      <c r="J1696" s="80" t="str">
        <f t="shared" ref="J1696:K1696" si="1722">IF(I1696&lt;&gt;"",B1696,"")</f>
        <v/>
      </c>
      <c r="K1696" s="80" t="str">
        <f t="shared" si="1722"/>
        <v/>
      </c>
      <c r="M1696" s="57" t="s">
        <v>65</v>
      </c>
      <c r="N1696" t="s">
        <v>65</v>
      </c>
      <c r="O1696" t="s">
        <v>65</v>
      </c>
    </row>
    <row r="1697" spans="4:15" x14ac:dyDescent="0.2">
      <c r="D1697" s="61" t="str">
        <f t="shared" si="1690"/>
        <v/>
      </c>
      <c r="I1697" s="70" t="str">
        <f>IF(IF(A1697='Date du mois'!$B$4,A1697,"")=0,"",IF(A1697='Date du mois'!$B$4,A1697,""))</f>
        <v/>
      </c>
      <c r="J1697" s="80" t="str">
        <f t="shared" ref="J1697:K1697" si="1723">IF(I1697&lt;&gt;"",B1697,"")</f>
        <v/>
      </c>
      <c r="K1697" s="80" t="str">
        <f t="shared" si="1723"/>
        <v/>
      </c>
      <c r="M1697" s="57" t="s">
        <v>65</v>
      </c>
      <c r="N1697" t="s">
        <v>65</v>
      </c>
      <c r="O1697" t="s">
        <v>65</v>
      </c>
    </row>
    <row r="1698" spans="4:15" x14ac:dyDescent="0.2">
      <c r="D1698" s="61" t="str">
        <f t="shared" si="1690"/>
        <v/>
      </c>
      <c r="I1698" s="70" t="str">
        <f>IF(IF(A1698='Date du mois'!$B$4,A1698,"")=0,"",IF(A1698='Date du mois'!$B$4,A1698,""))</f>
        <v/>
      </c>
      <c r="J1698" s="80" t="str">
        <f t="shared" ref="J1698:K1698" si="1724">IF(I1698&lt;&gt;"",B1698,"")</f>
        <v/>
      </c>
      <c r="K1698" s="80" t="str">
        <f t="shared" si="1724"/>
        <v/>
      </c>
      <c r="M1698" s="57" t="s">
        <v>65</v>
      </c>
      <c r="N1698" t="s">
        <v>65</v>
      </c>
      <c r="O1698" t="s">
        <v>65</v>
      </c>
    </row>
    <row r="1699" spans="4:15" x14ac:dyDescent="0.2">
      <c r="D1699" s="61" t="str">
        <f t="shared" si="1690"/>
        <v/>
      </c>
      <c r="I1699" s="70" t="str">
        <f>IF(IF(A1699='Date du mois'!$B$4,A1699,"")=0,"",IF(A1699='Date du mois'!$B$4,A1699,""))</f>
        <v/>
      </c>
      <c r="J1699" s="80" t="str">
        <f t="shared" ref="J1699:K1699" si="1725">IF(I1699&lt;&gt;"",B1699,"")</f>
        <v/>
      </c>
      <c r="K1699" s="80" t="str">
        <f t="shared" si="1725"/>
        <v/>
      </c>
      <c r="M1699" s="57" t="s">
        <v>65</v>
      </c>
      <c r="N1699" t="s">
        <v>65</v>
      </c>
      <c r="O1699" t="s">
        <v>65</v>
      </c>
    </row>
    <row r="1700" spans="4:15" x14ac:dyDescent="0.2">
      <c r="D1700" s="61" t="str">
        <f t="shared" si="1690"/>
        <v/>
      </c>
      <c r="I1700" s="70" t="str">
        <f>IF(IF(A1700='Date du mois'!$B$4,A1700,"")=0,"",IF(A1700='Date du mois'!$B$4,A1700,""))</f>
        <v/>
      </c>
      <c r="J1700" s="80" t="str">
        <f t="shared" ref="J1700:K1700" si="1726">IF(I1700&lt;&gt;"",B1700,"")</f>
        <v/>
      </c>
      <c r="K1700" s="80" t="str">
        <f t="shared" si="1726"/>
        <v/>
      </c>
      <c r="M1700" s="57" t="s">
        <v>65</v>
      </c>
      <c r="N1700" t="s">
        <v>65</v>
      </c>
      <c r="O1700" t="s">
        <v>65</v>
      </c>
    </row>
    <row r="1701" spans="4:15" x14ac:dyDescent="0.2">
      <c r="D1701" s="61" t="str">
        <f t="shared" si="1690"/>
        <v/>
      </c>
      <c r="I1701" s="70" t="str">
        <f>IF(IF(A1701='Date du mois'!$B$4,A1701,"")=0,"",IF(A1701='Date du mois'!$B$4,A1701,""))</f>
        <v/>
      </c>
      <c r="J1701" s="80" t="str">
        <f t="shared" ref="J1701:K1701" si="1727">IF(I1701&lt;&gt;"",B1701,"")</f>
        <v/>
      </c>
      <c r="K1701" s="80" t="str">
        <f t="shared" si="1727"/>
        <v/>
      </c>
      <c r="M1701" s="57" t="s">
        <v>65</v>
      </c>
      <c r="N1701" t="s">
        <v>65</v>
      </c>
      <c r="O1701" t="s">
        <v>65</v>
      </c>
    </row>
    <row r="1702" spans="4:15" x14ac:dyDescent="0.2">
      <c r="D1702" s="61" t="str">
        <f t="shared" si="1690"/>
        <v/>
      </c>
      <c r="I1702" s="70" t="str">
        <f>IF(IF(A1702='Date du mois'!$B$4,A1702,"")=0,"",IF(A1702='Date du mois'!$B$4,A1702,""))</f>
        <v/>
      </c>
      <c r="J1702" s="80" t="str">
        <f t="shared" ref="J1702:K1702" si="1728">IF(I1702&lt;&gt;"",B1702,"")</f>
        <v/>
      </c>
      <c r="K1702" s="80" t="str">
        <f t="shared" si="1728"/>
        <v/>
      </c>
      <c r="M1702" s="57" t="s">
        <v>65</v>
      </c>
      <c r="N1702" t="s">
        <v>65</v>
      </c>
      <c r="O1702" t="s">
        <v>65</v>
      </c>
    </row>
    <row r="1703" spans="4:15" x14ac:dyDescent="0.2">
      <c r="D1703" s="61" t="str">
        <f t="shared" si="1690"/>
        <v/>
      </c>
      <c r="I1703" s="70" t="str">
        <f>IF(IF(A1703='Date du mois'!$B$4,A1703,"")=0,"",IF(A1703='Date du mois'!$B$4,A1703,""))</f>
        <v/>
      </c>
      <c r="J1703" s="80" t="str">
        <f t="shared" ref="J1703:K1703" si="1729">IF(I1703&lt;&gt;"",B1703,"")</f>
        <v/>
      </c>
      <c r="K1703" s="80" t="str">
        <f t="shared" si="1729"/>
        <v/>
      </c>
      <c r="M1703" s="57" t="s">
        <v>65</v>
      </c>
      <c r="N1703" t="s">
        <v>65</v>
      </c>
      <c r="O1703" t="s">
        <v>65</v>
      </c>
    </row>
    <row r="1704" spans="4:15" x14ac:dyDescent="0.2">
      <c r="D1704" s="61" t="str">
        <f t="shared" si="1690"/>
        <v/>
      </c>
      <c r="I1704" s="70" t="str">
        <f>IF(IF(A1704='Date du mois'!$B$4,A1704,"")=0,"",IF(A1704='Date du mois'!$B$4,A1704,""))</f>
        <v/>
      </c>
      <c r="J1704" s="80" t="str">
        <f t="shared" ref="J1704:K1704" si="1730">IF(I1704&lt;&gt;"",B1704,"")</f>
        <v/>
      </c>
      <c r="K1704" s="80" t="str">
        <f t="shared" si="1730"/>
        <v/>
      </c>
      <c r="M1704" s="57" t="s">
        <v>65</v>
      </c>
      <c r="N1704" t="s">
        <v>65</v>
      </c>
      <c r="O1704" t="s">
        <v>65</v>
      </c>
    </row>
    <row r="1705" spans="4:15" x14ac:dyDescent="0.2">
      <c r="D1705" s="61" t="str">
        <f t="shared" si="1690"/>
        <v/>
      </c>
      <c r="I1705" s="70" t="str">
        <f>IF(IF(A1705='Date du mois'!$B$4,A1705,"")=0,"",IF(A1705='Date du mois'!$B$4,A1705,""))</f>
        <v/>
      </c>
      <c r="J1705" s="80" t="str">
        <f t="shared" ref="J1705:K1705" si="1731">IF(I1705&lt;&gt;"",B1705,"")</f>
        <v/>
      </c>
      <c r="K1705" s="80" t="str">
        <f t="shared" si="1731"/>
        <v/>
      </c>
      <c r="M1705" s="57" t="s">
        <v>65</v>
      </c>
      <c r="N1705" t="s">
        <v>65</v>
      </c>
      <c r="O1705" t="s">
        <v>65</v>
      </c>
    </row>
    <row r="1706" spans="4:15" x14ac:dyDescent="0.2">
      <c r="D1706" s="61" t="str">
        <f t="shared" si="1690"/>
        <v/>
      </c>
      <c r="I1706" s="70" t="str">
        <f>IF(IF(A1706='Date du mois'!$B$4,A1706,"")=0,"",IF(A1706='Date du mois'!$B$4,A1706,""))</f>
        <v/>
      </c>
      <c r="J1706" s="80" t="str">
        <f t="shared" ref="J1706:K1706" si="1732">IF(I1706&lt;&gt;"",B1706,"")</f>
        <v/>
      </c>
      <c r="K1706" s="80" t="str">
        <f t="shared" si="1732"/>
        <v/>
      </c>
      <c r="M1706" s="57" t="s">
        <v>65</v>
      </c>
      <c r="N1706" t="s">
        <v>65</v>
      </c>
      <c r="O1706" t="s">
        <v>65</v>
      </c>
    </row>
    <row r="1707" spans="4:15" x14ac:dyDescent="0.2">
      <c r="D1707" s="61" t="str">
        <f t="shared" si="1690"/>
        <v/>
      </c>
      <c r="I1707" s="70" t="str">
        <f>IF(IF(A1707='Date du mois'!$B$4,A1707,"")=0,"",IF(A1707='Date du mois'!$B$4,A1707,""))</f>
        <v/>
      </c>
      <c r="J1707" s="80" t="str">
        <f t="shared" ref="J1707:K1707" si="1733">IF(I1707&lt;&gt;"",B1707,"")</f>
        <v/>
      </c>
      <c r="K1707" s="80" t="str">
        <f t="shared" si="1733"/>
        <v/>
      </c>
      <c r="M1707" s="57" t="s">
        <v>65</v>
      </c>
      <c r="N1707" t="s">
        <v>65</v>
      </c>
      <c r="O1707" t="s">
        <v>65</v>
      </c>
    </row>
    <row r="1708" spans="4:15" x14ac:dyDescent="0.2">
      <c r="D1708" s="61" t="str">
        <f t="shared" si="1690"/>
        <v/>
      </c>
      <c r="I1708" s="70" t="str">
        <f>IF(IF(A1708='Date du mois'!$B$4,A1708,"")=0,"",IF(A1708='Date du mois'!$B$4,A1708,""))</f>
        <v/>
      </c>
      <c r="J1708" s="80" t="str">
        <f t="shared" ref="J1708:K1708" si="1734">IF(I1708&lt;&gt;"",B1708,"")</f>
        <v/>
      </c>
      <c r="K1708" s="80" t="str">
        <f t="shared" si="1734"/>
        <v/>
      </c>
      <c r="M1708" s="57" t="s">
        <v>65</v>
      </c>
      <c r="N1708" t="s">
        <v>65</v>
      </c>
      <c r="O1708" t="s">
        <v>65</v>
      </c>
    </row>
    <row r="1709" spans="4:15" x14ac:dyDescent="0.2">
      <c r="D1709" s="61" t="str">
        <f t="shared" si="1690"/>
        <v/>
      </c>
      <c r="I1709" s="70" t="str">
        <f>IF(IF(A1709='Date du mois'!$B$4,A1709,"")=0,"",IF(A1709='Date du mois'!$B$4,A1709,""))</f>
        <v/>
      </c>
      <c r="J1709" s="80" t="str">
        <f t="shared" ref="J1709:K1709" si="1735">IF(I1709&lt;&gt;"",B1709,"")</f>
        <v/>
      </c>
      <c r="K1709" s="80" t="str">
        <f t="shared" si="1735"/>
        <v/>
      </c>
      <c r="M1709" s="57" t="s">
        <v>65</v>
      </c>
      <c r="N1709" t="s">
        <v>65</v>
      </c>
      <c r="O1709" t="s">
        <v>65</v>
      </c>
    </row>
    <row r="1710" spans="4:15" x14ac:dyDescent="0.2">
      <c r="D1710" s="61" t="str">
        <f t="shared" si="1690"/>
        <v/>
      </c>
      <c r="I1710" s="70" t="str">
        <f>IF(IF(A1710='Date du mois'!$B$4,A1710,"")=0,"",IF(A1710='Date du mois'!$B$4,A1710,""))</f>
        <v/>
      </c>
      <c r="J1710" s="80" t="str">
        <f t="shared" ref="J1710:K1710" si="1736">IF(I1710&lt;&gt;"",B1710,"")</f>
        <v/>
      </c>
      <c r="K1710" s="80" t="str">
        <f t="shared" si="1736"/>
        <v/>
      </c>
      <c r="M1710" s="57" t="s">
        <v>65</v>
      </c>
      <c r="N1710" t="s">
        <v>65</v>
      </c>
      <c r="O1710" t="s">
        <v>65</v>
      </c>
    </row>
    <row r="1711" spans="4:15" x14ac:dyDescent="0.2">
      <c r="D1711" s="61" t="str">
        <f t="shared" si="1690"/>
        <v/>
      </c>
      <c r="I1711" s="70" t="str">
        <f>IF(IF(A1711='Date du mois'!$B$4,A1711,"")=0,"",IF(A1711='Date du mois'!$B$4,A1711,""))</f>
        <v/>
      </c>
      <c r="J1711" s="80" t="str">
        <f t="shared" ref="J1711:K1711" si="1737">IF(I1711&lt;&gt;"",B1711,"")</f>
        <v/>
      </c>
      <c r="K1711" s="80" t="str">
        <f t="shared" si="1737"/>
        <v/>
      </c>
      <c r="M1711" s="57" t="s">
        <v>65</v>
      </c>
      <c r="N1711" t="s">
        <v>65</v>
      </c>
      <c r="O1711" t="s">
        <v>65</v>
      </c>
    </row>
    <row r="1712" spans="4:15" x14ac:dyDescent="0.2">
      <c r="D1712" s="61" t="str">
        <f t="shared" si="1690"/>
        <v/>
      </c>
      <c r="I1712" s="70" t="str">
        <f>IF(IF(A1712='Date du mois'!$B$4,A1712,"")=0,"",IF(A1712='Date du mois'!$B$4,A1712,""))</f>
        <v/>
      </c>
      <c r="J1712" s="80" t="str">
        <f t="shared" ref="J1712:K1712" si="1738">IF(I1712&lt;&gt;"",B1712,"")</f>
        <v/>
      </c>
      <c r="K1712" s="80" t="str">
        <f t="shared" si="1738"/>
        <v/>
      </c>
      <c r="M1712" s="57" t="s">
        <v>65</v>
      </c>
      <c r="N1712" t="s">
        <v>65</v>
      </c>
      <c r="O1712" t="s">
        <v>65</v>
      </c>
    </row>
    <row r="1713" spans="4:15" x14ac:dyDescent="0.2">
      <c r="D1713" s="61" t="str">
        <f t="shared" si="1690"/>
        <v/>
      </c>
      <c r="I1713" s="70" t="str">
        <f>IF(IF(A1713='Date du mois'!$B$4,A1713,"")=0,"",IF(A1713='Date du mois'!$B$4,A1713,""))</f>
        <v/>
      </c>
      <c r="J1713" s="80" t="str">
        <f t="shared" ref="J1713:K1713" si="1739">IF(I1713&lt;&gt;"",B1713,"")</f>
        <v/>
      </c>
      <c r="K1713" s="80" t="str">
        <f t="shared" si="1739"/>
        <v/>
      </c>
      <c r="M1713" s="57" t="s">
        <v>65</v>
      </c>
      <c r="N1713" t="s">
        <v>65</v>
      </c>
      <c r="O1713" t="s">
        <v>65</v>
      </c>
    </row>
    <row r="1714" spans="4:15" x14ac:dyDescent="0.2">
      <c r="D1714" s="61" t="str">
        <f t="shared" si="1690"/>
        <v/>
      </c>
      <c r="I1714" s="70" t="str">
        <f>IF(IF(A1714='Date du mois'!$B$4,A1714,"")=0,"",IF(A1714='Date du mois'!$B$4,A1714,""))</f>
        <v/>
      </c>
      <c r="J1714" s="80" t="str">
        <f t="shared" ref="J1714:K1714" si="1740">IF(I1714&lt;&gt;"",B1714,"")</f>
        <v/>
      </c>
      <c r="K1714" s="80" t="str">
        <f t="shared" si="1740"/>
        <v/>
      </c>
      <c r="M1714" s="57" t="s">
        <v>65</v>
      </c>
      <c r="N1714" t="s">
        <v>65</v>
      </c>
      <c r="O1714" t="s">
        <v>65</v>
      </c>
    </row>
    <row r="1715" spans="4:15" x14ac:dyDescent="0.2">
      <c r="D1715" s="61" t="str">
        <f t="shared" si="1690"/>
        <v/>
      </c>
      <c r="I1715" s="70" t="str">
        <f>IF(IF(A1715='Date du mois'!$B$4,A1715,"")=0,"",IF(A1715='Date du mois'!$B$4,A1715,""))</f>
        <v/>
      </c>
      <c r="J1715" s="80" t="str">
        <f t="shared" ref="J1715:K1715" si="1741">IF(I1715&lt;&gt;"",B1715,"")</f>
        <v/>
      </c>
      <c r="K1715" s="80" t="str">
        <f t="shared" si="1741"/>
        <v/>
      </c>
      <c r="M1715" s="57" t="s">
        <v>65</v>
      </c>
      <c r="N1715" t="s">
        <v>65</v>
      </c>
      <c r="O1715" t="s">
        <v>65</v>
      </c>
    </row>
    <row r="1716" spans="4:15" x14ac:dyDescent="0.2">
      <c r="D1716" s="61" t="str">
        <f t="shared" si="1690"/>
        <v/>
      </c>
      <c r="I1716" s="70" t="str">
        <f>IF(IF(A1716='Date du mois'!$B$4,A1716,"")=0,"",IF(A1716='Date du mois'!$B$4,A1716,""))</f>
        <v/>
      </c>
      <c r="J1716" s="80" t="str">
        <f t="shared" ref="J1716:K1716" si="1742">IF(I1716&lt;&gt;"",B1716,"")</f>
        <v/>
      </c>
      <c r="K1716" s="80" t="str">
        <f t="shared" si="1742"/>
        <v/>
      </c>
      <c r="M1716" s="57" t="s">
        <v>65</v>
      </c>
      <c r="N1716" t="s">
        <v>65</v>
      </c>
      <c r="O1716" t="s">
        <v>65</v>
      </c>
    </row>
    <row r="1717" spans="4:15" x14ac:dyDescent="0.2">
      <c r="D1717" s="61" t="str">
        <f t="shared" si="1690"/>
        <v/>
      </c>
      <c r="I1717" s="70" t="str">
        <f>IF(IF(A1717='Date du mois'!$B$4,A1717,"")=0,"",IF(A1717='Date du mois'!$B$4,A1717,""))</f>
        <v/>
      </c>
      <c r="J1717" s="80" t="str">
        <f t="shared" ref="J1717:K1717" si="1743">IF(I1717&lt;&gt;"",B1717,"")</f>
        <v/>
      </c>
      <c r="K1717" s="80" t="str">
        <f t="shared" si="1743"/>
        <v/>
      </c>
      <c r="M1717" s="57" t="s">
        <v>65</v>
      </c>
      <c r="N1717" t="s">
        <v>65</v>
      </c>
      <c r="O1717" t="s">
        <v>65</v>
      </c>
    </row>
    <row r="1718" spans="4:15" x14ac:dyDescent="0.2">
      <c r="D1718" s="61" t="str">
        <f t="shared" si="1690"/>
        <v/>
      </c>
      <c r="I1718" s="70" t="str">
        <f>IF(IF(A1718='Date du mois'!$B$4,A1718,"")=0,"",IF(A1718='Date du mois'!$B$4,A1718,""))</f>
        <v/>
      </c>
      <c r="J1718" s="80" t="str">
        <f t="shared" ref="J1718:K1718" si="1744">IF(I1718&lt;&gt;"",B1718,"")</f>
        <v/>
      </c>
      <c r="K1718" s="80" t="str">
        <f t="shared" si="1744"/>
        <v/>
      </c>
      <c r="M1718" s="57" t="s">
        <v>65</v>
      </c>
      <c r="N1718" t="s">
        <v>65</v>
      </c>
      <c r="O1718" t="s">
        <v>65</v>
      </c>
    </row>
    <row r="1719" spans="4:15" x14ac:dyDescent="0.2">
      <c r="D1719" s="61" t="str">
        <f t="shared" si="1690"/>
        <v/>
      </c>
      <c r="I1719" s="70" t="str">
        <f>IF(IF(A1719='Date du mois'!$B$4,A1719,"")=0,"",IF(A1719='Date du mois'!$B$4,A1719,""))</f>
        <v/>
      </c>
      <c r="J1719" s="80" t="str">
        <f t="shared" ref="J1719:K1719" si="1745">IF(I1719&lt;&gt;"",B1719,"")</f>
        <v/>
      </c>
      <c r="K1719" s="80" t="str">
        <f t="shared" si="1745"/>
        <v/>
      </c>
      <c r="M1719" s="57" t="s">
        <v>65</v>
      </c>
      <c r="N1719" t="s">
        <v>65</v>
      </c>
      <c r="O1719" t="s">
        <v>65</v>
      </c>
    </row>
    <row r="1720" spans="4:15" x14ac:dyDescent="0.2">
      <c r="D1720" s="61" t="str">
        <f t="shared" si="1690"/>
        <v/>
      </c>
      <c r="I1720" s="70" t="str">
        <f>IF(IF(A1720='Date du mois'!$B$4,A1720,"")=0,"",IF(A1720='Date du mois'!$B$4,A1720,""))</f>
        <v/>
      </c>
      <c r="J1720" s="80" t="str">
        <f t="shared" ref="J1720:K1720" si="1746">IF(I1720&lt;&gt;"",B1720,"")</f>
        <v/>
      </c>
      <c r="K1720" s="80" t="str">
        <f t="shared" si="1746"/>
        <v/>
      </c>
      <c r="M1720" s="57" t="s">
        <v>65</v>
      </c>
      <c r="N1720" t="s">
        <v>65</v>
      </c>
      <c r="O1720" t="s">
        <v>65</v>
      </c>
    </row>
    <row r="1721" spans="4:15" x14ac:dyDescent="0.2">
      <c r="D1721" s="61" t="str">
        <f t="shared" si="1690"/>
        <v/>
      </c>
      <c r="I1721" s="70" t="str">
        <f>IF(IF(A1721='Date du mois'!$B$4,A1721,"")=0,"",IF(A1721='Date du mois'!$B$4,A1721,""))</f>
        <v/>
      </c>
      <c r="J1721" s="80" t="str">
        <f t="shared" ref="J1721:K1721" si="1747">IF(I1721&lt;&gt;"",B1721,"")</f>
        <v/>
      </c>
      <c r="K1721" s="80" t="str">
        <f t="shared" si="1747"/>
        <v/>
      </c>
      <c r="M1721" s="57" t="s">
        <v>65</v>
      </c>
      <c r="N1721" t="s">
        <v>65</v>
      </c>
      <c r="O1721" t="s">
        <v>65</v>
      </c>
    </row>
    <row r="1722" spans="4:15" x14ac:dyDescent="0.2">
      <c r="D1722" s="61" t="str">
        <f t="shared" si="1690"/>
        <v/>
      </c>
      <c r="I1722" s="70" t="str">
        <f>IF(IF(A1722='Date du mois'!$B$4,A1722,"")=0,"",IF(A1722='Date du mois'!$B$4,A1722,""))</f>
        <v/>
      </c>
      <c r="J1722" s="80" t="str">
        <f t="shared" ref="J1722:K1722" si="1748">IF(I1722&lt;&gt;"",B1722,"")</f>
        <v/>
      </c>
      <c r="K1722" s="80" t="str">
        <f t="shared" si="1748"/>
        <v/>
      </c>
      <c r="M1722" s="57" t="s">
        <v>65</v>
      </c>
      <c r="N1722" t="s">
        <v>65</v>
      </c>
      <c r="O1722" t="s">
        <v>65</v>
      </c>
    </row>
    <row r="1723" spans="4:15" x14ac:dyDescent="0.2">
      <c r="D1723" s="61" t="str">
        <f t="shared" si="1690"/>
        <v/>
      </c>
      <c r="I1723" s="70" t="str">
        <f>IF(IF(A1723='Date du mois'!$B$4,A1723,"")=0,"",IF(A1723='Date du mois'!$B$4,A1723,""))</f>
        <v/>
      </c>
      <c r="J1723" s="80" t="str">
        <f t="shared" ref="J1723:K1723" si="1749">IF(I1723&lt;&gt;"",B1723,"")</f>
        <v/>
      </c>
      <c r="K1723" s="80" t="str">
        <f t="shared" si="1749"/>
        <v/>
      </c>
      <c r="M1723" s="57" t="s">
        <v>65</v>
      </c>
      <c r="N1723" t="s">
        <v>65</v>
      </c>
      <c r="O1723" t="s">
        <v>65</v>
      </c>
    </row>
    <row r="1724" spans="4:15" x14ac:dyDescent="0.2">
      <c r="D1724" s="61" t="str">
        <f t="shared" si="1690"/>
        <v/>
      </c>
      <c r="I1724" s="70" t="str">
        <f>IF(IF(A1724='Date du mois'!$B$4,A1724,"")=0,"",IF(A1724='Date du mois'!$B$4,A1724,""))</f>
        <v/>
      </c>
      <c r="J1724" s="80" t="str">
        <f t="shared" ref="J1724:K1724" si="1750">IF(I1724&lt;&gt;"",B1724,"")</f>
        <v/>
      </c>
      <c r="K1724" s="80" t="str">
        <f t="shared" si="1750"/>
        <v/>
      </c>
      <c r="M1724" s="57" t="s">
        <v>65</v>
      </c>
      <c r="N1724" t="s">
        <v>65</v>
      </c>
      <c r="O1724" t="s">
        <v>65</v>
      </c>
    </row>
    <row r="1725" spans="4:15" x14ac:dyDescent="0.2">
      <c r="D1725" s="61" t="str">
        <f t="shared" si="1690"/>
        <v/>
      </c>
      <c r="I1725" s="70" t="str">
        <f>IF(IF(A1725='Date du mois'!$B$4,A1725,"")=0,"",IF(A1725='Date du mois'!$B$4,A1725,""))</f>
        <v/>
      </c>
      <c r="J1725" s="80" t="str">
        <f t="shared" ref="J1725:K1725" si="1751">IF(I1725&lt;&gt;"",B1725,"")</f>
        <v/>
      </c>
      <c r="K1725" s="80" t="str">
        <f t="shared" si="1751"/>
        <v/>
      </c>
      <c r="M1725" s="57" t="s">
        <v>65</v>
      </c>
      <c r="N1725" t="s">
        <v>65</v>
      </c>
      <c r="O1725" t="s">
        <v>65</v>
      </c>
    </row>
    <row r="1726" spans="4:15" x14ac:dyDescent="0.2">
      <c r="D1726" s="61" t="str">
        <f t="shared" si="1690"/>
        <v/>
      </c>
      <c r="I1726" s="70" t="str">
        <f>IF(IF(A1726='Date du mois'!$B$4,A1726,"")=0,"",IF(A1726='Date du mois'!$B$4,A1726,""))</f>
        <v/>
      </c>
      <c r="J1726" s="80" t="str">
        <f t="shared" ref="J1726:K1726" si="1752">IF(I1726&lt;&gt;"",B1726,"")</f>
        <v/>
      </c>
      <c r="K1726" s="80" t="str">
        <f t="shared" si="1752"/>
        <v/>
      </c>
      <c r="M1726" s="57" t="s">
        <v>65</v>
      </c>
      <c r="N1726" t="s">
        <v>65</v>
      </c>
      <c r="O1726" t="s">
        <v>65</v>
      </c>
    </row>
    <row r="1727" spans="4:15" x14ac:dyDescent="0.2">
      <c r="D1727" s="61" t="str">
        <f t="shared" si="1690"/>
        <v/>
      </c>
      <c r="I1727" s="70" t="str">
        <f>IF(IF(A1727='Date du mois'!$B$4,A1727,"")=0,"",IF(A1727='Date du mois'!$B$4,A1727,""))</f>
        <v/>
      </c>
      <c r="J1727" s="80" t="str">
        <f t="shared" ref="J1727:K1727" si="1753">IF(I1727&lt;&gt;"",B1727,"")</f>
        <v/>
      </c>
      <c r="K1727" s="80" t="str">
        <f t="shared" si="1753"/>
        <v/>
      </c>
      <c r="M1727" s="57" t="s">
        <v>65</v>
      </c>
      <c r="N1727" t="s">
        <v>65</v>
      </c>
      <c r="O1727" t="s">
        <v>65</v>
      </c>
    </row>
    <row r="1728" spans="4:15" x14ac:dyDescent="0.2">
      <c r="D1728" s="61" t="str">
        <f t="shared" si="1690"/>
        <v/>
      </c>
      <c r="I1728" s="70" t="str">
        <f>IF(IF(A1728='Date du mois'!$B$4,A1728,"")=0,"",IF(A1728='Date du mois'!$B$4,A1728,""))</f>
        <v/>
      </c>
      <c r="J1728" s="80" t="str">
        <f t="shared" ref="J1728:K1728" si="1754">IF(I1728&lt;&gt;"",B1728,"")</f>
        <v/>
      </c>
      <c r="K1728" s="80" t="str">
        <f t="shared" si="1754"/>
        <v/>
      </c>
      <c r="M1728" s="57" t="s">
        <v>65</v>
      </c>
      <c r="N1728" t="s">
        <v>65</v>
      </c>
      <c r="O1728" t="s">
        <v>65</v>
      </c>
    </row>
    <row r="1729" spans="4:15" x14ac:dyDescent="0.2">
      <c r="D1729" s="61" t="str">
        <f t="shared" ref="D1729:D1787" si="1755">IF(C1729&lt;&gt;"",1,"")</f>
        <v/>
      </c>
      <c r="I1729" s="70" t="str">
        <f>IF(IF(A1729='Date du mois'!$B$4,A1729,"")=0,"",IF(A1729='Date du mois'!$B$4,A1729,""))</f>
        <v/>
      </c>
      <c r="J1729" s="80" t="str">
        <f t="shared" ref="J1729:K1729" si="1756">IF(I1729&lt;&gt;"",B1729,"")</f>
        <v/>
      </c>
      <c r="K1729" s="80" t="str">
        <f t="shared" si="1756"/>
        <v/>
      </c>
      <c r="M1729" s="57" t="s">
        <v>65</v>
      </c>
      <c r="N1729" t="s">
        <v>65</v>
      </c>
      <c r="O1729" t="s">
        <v>65</v>
      </c>
    </row>
    <row r="1730" spans="4:15" x14ac:dyDescent="0.2">
      <c r="D1730" s="61" t="str">
        <f t="shared" si="1755"/>
        <v/>
      </c>
      <c r="I1730" s="70" t="str">
        <f>IF(IF(A1730='Date du mois'!$B$4,A1730,"")=0,"",IF(A1730='Date du mois'!$B$4,A1730,""))</f>
        <v/>
      </c>
      <c r="J1730" s="80" t="str">
        <f t="shared" ref="J1730:K1730" si="1757">IF(I1730&lt;&gt;"",B1730,"")</f>
        <v/>
      </c>
      <c r="K1730" s="80" t="str">
        <f t="shared" si="1757"/>
        <v/>
      </c>
      <c r="M1730" s="57" t="s">
        <v>65</v>
      </c>
      <c r="N1730" t="s">
        <v>65</v>
      </c>
      <c r="O1730" t="s">
        <v>65</v>
      </c>
    </row>
    <row r="1731" spans="4:15" x14ac:dyDescent="0.2">
      <c r="D1731" s="61" t="str">
        <f t="shared" si="1755"/>
        <v/>
      </c>
      <c r="I1731" s="70" t="str">
        <f>IF(IF(A1731='Date du mois'!$B$4,A1731,"")=0,"",IF(A1731='Date du mois'!$B$4,A1731,""))</f>
        <v/>
      </c>
      <c r="J1731" s="80" t="str">
        <f t="shared" ref="J1731:K1731" si="1758">IF(I1731&lt;&gt;"",B1731,"")</f>
        <v/>
      </c>
      <c r="K1731" s="80" t="str">
        <f t="shared" si="1758"/>
        <v/>
      </c>
      <c r="M1731" s="57" t="s">
        <v>65</v>
      </c>
      <c r="N1731" t="s">
        <v>65</v>
      </c>
      <c r="O1731" t="s">
        <v>65</v>
      </c>
    </row>
    <row r="1732" spans="4:15" x14ac:dyDescent="0.2">
      <c r="D1732" s="61" t="str">
        <f t="shared" si="1755"/>
        <v/>
      </c>
      <c r="I1732" s="70" t="str">
        <f>IF(IF(A1732='Date du mois'!$B$4,A1732,"")=0,"",IF(A1732='Date du mois'!$B$4,A1732,""))</f>
        <v/>
      </c>
      <c r="J1732" s="80" t="str">
        <f t="shared" ref="J1732:K1732" si="1759">IF(I1732&lt;&gt;"",B1732,"")</f>
        <v/>
      </c>
      <c r="K1732" s="80" t="str">
        <f t="shared" si="1759"/>
        <v/>
      </c>
      <c r="M1732" s="57" t="s">
        <v>65</v>
      </c>
      <c r="N1732" t="s">
        <v>65</v>
      </c>
      <c r="O1732" t="s">
        <v>65</v>
      </c>
    </row>
    <row r="1733" spans="4:15" x14ac:dyDescent="0.2">
      <c r="D1733" s="61" t="str">
        <f t="shared" si="1755"/>
        <v/>
      </c>
      <c r="I1733" s="70" t="str">
        <f>IF(IF(A1733='Date du mois'!$B$4,A1733,"")=0,"",IF(A1733='Date du mois'!$B$4,A1733,""))</f>
        <v/>
      </c>
      <c r="J1733" s="80" t="str">
        <f t="shared" ref="J1733:K1733" si="1760">IF(I1733&lt;&gt;"",B1733,"")</f>
        <v/>
      </c>
      <c r="K1733" s="80" t="str">
        <f t="shared" si="1760"/>
        <v/>
      </c>
      <c r="M1733" s="57" t="s">
        <v>65</v>
      </c>
      <c r="N1733" t="s">
        <v>65</v>
      </c>
      <c r="O1733" t="s">
        <v>65</v>
      </c>
    </row>
    <row r="1734" spans="4:15" x14ac:dyDescent="0.2">
      <c r="D1734" s="61" t="str">
        <f t="shared" si="1755"/>
        <v/>
      </c>
      <c r="I1734" s="70" t="str">
        <f>IF(IF(A1734='Date du mois'!$B$4,A1734,"")=0,"",IF(A1734='Date du mois'!$B$4,A1734,""))</f>
        <v/>
      </c>
      <c r="J1734" s="80" t="str">
        <f t="shared" ref="J1734:K1734" si="1761">IF(I1734&lt;&gt;"",B1734,"")</f>
        <v/>
      </c>
      <c r="K1734" s="80" t="str">
        <f t="shared" si="1761"/>
        <v/>
      </c>
      <c r="M1734" s="57" t="s">
        <v>65</v>
      </c>
      <c r="N1734" t="s">
        <v>65</v>
      </c>
      <c r="O1734" t="s">
        <v>65</v>
      </c>
    </row>
    <row r="1735" spans="4:15" x14ac:dyDescent="0.2">
      <c r="D1735" s="61" t="str">
        <f t="shared" si="1755"/>
        <v/>
      </c>
      <c r="I1735" s="70" t="str">
        <f>IF(IF(A1735='Date du mois'!$B$4,A1735,"")=0,"",IF(A1735='Date du mois'!$B$4,A1735,""))</f>
        <v/>
      </c>
      <c r="J1735" s="80" t="str">
        <f t="shared" ref="J1735:K1735" si="1762">IF(I1735&lt;&gt;"",B1735,"")</f>
        <v/>
      </c>
      <c r="K1735" s="80" t="str">
        <f t="shared" si="1762"/>
        <v/>
      </c>
      <c r="M1735" s="57" t="s">
        <v>65</v>
      </c>
      <c r="N1735" t="s">
        <v>65</v>
      </c>
      <c r="O1735" t="s">
        <v>65</v>
      </c>
    </row>
    <row r="1736" spans="4:15" x14ac:dyDescent="0.2">
      <c r="D1736" s="61" t="str">
        <f t="shared" si="1755"/>
        <v/>
      </c>
      <c r="I1736" s="70" t="str">
        <f>IF(IF(A1736='Date du mois'!$B$4,A1736,"")=0,"",IF(A1736='Date du mois'!$B$4,A1736,""))</f>
        <v/>
      </c>
      <c r="J1736" s="80" t="str">
        <f t="shared" ref="J1736:K1736" si="1763">IF(I1736&lt;&gt;"",B1736,"")</f>
        <v/>
      </c>
      <c r="K1736" s="80" t="str">
        <f t="shared" si="1763"/>
        <v/>
      </c>
      <c r="M1736" s="57" t="s">
        <v>65</v>
      </c>
      <c r="N1736" t="s">
        <v>65</v>
      </c>
      <c r="O1736" t="s">
        <v>65</v>
      </c>
    </row>
    <row r="1737" spans="4:15" x14ac:dyDescent="0.2">
      <c r="D1737" s="61" t="str">
        <f t="shared" si="1755"/>
        <v/>
      </c>
      <c r="I1737" s="70" t="str">
        <f>IF(IF(A1737='Date du mois'!$B$4,A1737,"")=0,"",IF(A1737='Date du mois'!$B$4,A1737,""))</f>
        <v/>
      </c>
      <c r="J1737" s="80" t="str">
        <f t="shared" ref="J1737:K1737" si="1764">IF(I1737&lt;&gt;"",B1737,"")</f>
        <v/>
      </c>
      <c r="K1737" s="80" t="str">
        <f t="shared" si="1764"/>
        <v/>
      </c>
      <c r="M1737" s="57" t="s">
        <v>65</v>
      </c>
      <c r="N1737" t="s">
        <v>65</v>
      </c>
      <c r="O1737" t="s">
        <v>65</v>
      </c>
    </row>
    <row r="1738" spans="4:15" x14ac:dyDescent="0.2">
      <c r="D1738" s="61" t="str">
        <f t="shared" si="1755"/>
        <v/>
      </c>
      <c r="I1738" s="70" t="str">
        <f>IF(IF(A1738='Date du mois'!$B$4,A1738,"")=0,"",IF(A1738='Date du mois'!$B$4,A1738,""))</f>
        <v/>
      </c>
      <c r="J1738" s="80" t="str">
        <f t="shared" ref="J1738:K1738" si="1765">IF(I1738&lt;&gt;"",B1738,"")</f>
        <v/>
      </c>
      <c r="K1738" s="80" t="str">
        <f t="shared" si="1765"/>
        <v/>
      </c>
      <c r="M1738" s="57" t="s">
        <v>65</v>
      </c>
      <c r="N1738" t="s">
        <v>65</v>
      </c>
      <c r="O1738" t="s">
        <v>65</v>
      </c>
    </row>
    <row r="1739" spans="4:15" x14ac:dyDescent="0.2">
      <c r="D1739" s="61" t="str">
        <f t="shared" si="1755"/>
        <v/>
      </c>
      <c r="I1739" s="70" t="str">
        <f>IF(IF(A1739='Date du mois'!$B$4,A1739,"")=0,"",IF(A1739='Date du mois'!$B$4,A1739,""))</f>
        <v/>
      </c>
      <c r="J1739" s="80" t="str">
        <f t="shared" ref="J1739:K1739" si="1766">IF(I1739&lt;&gt;"",B1739,"")</f>
        <v/>
      </c>
      <c r="K1739" s="80" t="str">
        <f t="shared" si="1766"/>
        <v/>
      </c>
      <c r="M1739" s="57" t="s">
        <v>65</v>
      </c>
      <c r="N1739" t="s">
        <v>65</v>
      </c>
      <c r="O1739" t="s">
        <v>65</v>
      </c>
    </row>
    <row r="1740" spans="4:15" x14ac:dyDescent="0.2">
      <c r="D1740" s="61" t="str">
        <f t="shared" si="1755"/>
        <v/>
      </c>
      <c r="I1740" s="70" t="str">
        <f>IF(IF(A1740='Date du mois'!$B$4,A1740,"")=0,"",IF(A1740='Date du mois'!$B$4,A1740,""))</f>
        <v/>
      </c>
      <c r="J1740" s="80" t="str">
        <f t="shared" ref="J1740:K1740" si="1767">IF(I1740&lt;&gt;"",B1740,"")</f>
        <v/>
      </c>
      <c r="K1740" s="80" t="str">
        <f t="shared" si="1767"/>
        <v/>
      </c>
      <c r="M1740" s="57" t="s">
        <v>65</v>
      </c>
      <c r="N1740" t="s">
        <v>65</v>
      </c>
      <c r="O1740" t="s">
        <v>65</v>
      </c>
    </row>
    <row r="1741" spans="4:15" x14ac:dyDescent="0.2">
      <c r="D1741" s="61" t="str">
        <f t="shared" si="1755"/>
        <v/>
      </c>
      <c r="I1741" s="70" t="str">
        <f>IF(IF(A1741='Date du mois'!$B$4,A1741,"")=0,"",IF(A1741='Date du mois'!$B$4,A1741,""))</f>
        <v/>
      </c>
      <c r="J1741" s="80" t="str">
        <f t="shared" ref="J1741:K1741" si="1768">IF(I1741&lt;&gt;"",B1741,"")</f>
        <v/>
      </c>
      <c r="K1741" s="80" t="str">
        <f t="shared" si="1768"/>
        <v/>
      </c>
      <c r="M1741" s="57" t="s">
        <v>65</v>
      </c>
      <c r="N1741" t="s">
        <v>65</v>
      </c>
      <c r="O1741" t="s">
        <v>65</v>
      </c>
    </row>
    <row r="1742" spans="4:15" x14ac:dyDescent="0.2">
      <c r="D1742" s="61" t="str">
        <f t="shared" si="1755"/>
        <v/>
      </c>
      <c r="I1742" s="70" t="str">
        <f>IF(IF(A1742='Date du mois'!$B$4,A1742,"")=0,"",IF(A1742='Date du mois'!$B$4,A1742,""))</f>
        <v/>
      </c>
      <c r="J1742" s="80" t="str">
        <f t="shared" ref="J1742:K1742" si="1769">IF(I1742&lt;&gt;"",B1742,"")</f>
        <v/>
      </c>
      <c r="K1742" s="80" t="str">
        <f t="shared" si="1769"/>
        <v/>
      </c>
      <c r="M1742" s="57" t="s">
        <v>65</v>
      </c>
      <c r="N1742" t="s">
        <v>65</v>
      </c>
      <c r="O1742" t="s">
        <v>65</v>
      </c>
    </row>
    <row r="1743" spans="4:15" x14ac:dyDescent="0.2">
      <c r="D1743" s="61" t="str">
        <f t="shared" si="1755"/>
        <v/>
      </c>
      <c r="I1743" s="70" t="str">
        <f>IF(IF(A1743='Date du mois'!$B$4,A1743,"")=0,"",IF(A1743='Date du mois'!$B$4,A1743,""))</f>
        <v/>
      </c>
      <c r="J1743" s="80" t="str">
        <f t="shared" ref="J1743:K1743" si="1770">IF(I1743&lt;&gt;"",B1743,"")</f>
        <v/>
      </c>
      <c r="K1743" s="80" t="str">
        <f t="shared" si="1770"/>
        <v/>
      </c>
      <c r="M1743" s="57" t="s">
        <v>65</v>
      </c>
      <c r="N1743" t="s">
        <v>65</v>
      </c>
      <c r="O1743" t="s">
        <v>65</v>
      </c>
    </row>
    <row r="1744" spans="4:15" x14ac:dyDescent="0.2">
      <c r="D1744" s="61" t="str">
        <f t="shared" si="1755"/>
        <v/>
      </c>
      <c r="I1744" s="70" t="str">
        <f>IF(IF(A1744='Date du mois'!$B$4,A1744,"")=0,"",IF(A1744='Date du mois'!$B$4,A1744,""))</f>
        <v/>
      </c>
      <c r="J1744" s="80" t="str">
        <f t="shared" ref="J1744:K1744" si="1771">IF(I1744&lt;&gt;"",B1744,"")</f>
        <v/>
      </c>
      <c r="K1744" s="80" t="str">
        <f t="shared" si="1771"/>
        <v/>
      </c>
      <c r="M1744" s="57" t="s">
        <v>65</v>
      </c>
      <c r="N1744" t="s">
        <v>65</v>
      </c>
      <c r="O1744" t="s">
        <v>65</v>
      </c>
    </row>
    <row r="1745" spans="4:15" x14ac:dyDescent="0.2">
      <c r="D1745" s="61" t="str">
        <f t="shared" si="1755"/>
        <v/>
      </c>
      <c r="I1745" s="70" t="str">
        <f>IF(IF(A1745='Date du mois'!$B$4,A1745,"")=0,"",IF(A1745='Date du mois'!$B$4,A1745,""))</f>
        <v/>
      </c>
      <c r="J1745" s="80" t="str">
        <f t="shared" ref="J1745:K1745" si="1772">IF(I1745&lt;&gt;"",B1745,"")</f>
        <v/>
      </c>
      <c r="K1745" s="80" t="str">
        <f t="shared" si="1772"/>
        <v/>
      </c>
      <c r="M1745" s="57" t="s">
        <v>65</v>
      </c>
      <c r="N1745" t="s">
        <v>65</v>
      </c>
      <c r="O1745" t="s">
        <v>65</v>
      </c>
    </row>
    <row r="1746" spans="4:15" x14ac:dyDescent="0.2">
      <c r="D1746" s="61" t="str">
        <f t="shared" si="1755"/>
        <v/>
      </c>
      <c r="I1746" s="70" t="str">
        <f>IF(IF(A1746='Date du mois'!$B$4,A1746,"")=0,"",IF(A1746='Date du mois'!$B$4,A1746,""))</f>
        <v/>
      </c>
      <c r="J1746" s="80" t="str">
        <f t="shared" ref="J1746:K1746" si="1773">IF(I1746&lt;&gt;"",B1746,"")</f>
        <v/>
      </c>
      <c r="K1746" s="80" t="str">
        <f t="shared" si="1773"/>
        <v/>
      </c>
      <c r="M1746" s="57" t="s">
        <v>65</v>
      </c>
      <c r="N1746" t="s">
        <v>65</v>
      </c>
      <c r="O1746" t="s">
        <v>65</v>
      </c>
    </row>
    <row r="1747" spans="4:15" x14ac:dyDescent="0.2">
      <c r="D1747" s="61" t="str">
        <f t="shared" si="1755"/>
        <v/>
      </c>
      <c r="I1747" s="70" t="str">
        <f>IF(IF(A1747='Date du mois'!$B$4,A1747,"")=0,"",IF(A1747='Date du mois'!$B$4,A1747,""))</f>
        <v/>
      </c>
      <c r="J1747" s="80" t="str">
        <f t="shared" ref="J1747:K1747" si="1774">IF(I1747&lt;&gt;"",B1747,"")</f>
        <v/>
      </c>
      <c r="K1747" s="80" t="str">
        <f t="shared" si="1774"/>
        <v/>
      </c>
      <c r="M1747" s="57" t="s">
        <v>65</v>
      </c>
      <c r="N1747" t="s">
        <v>65</v>
      </c>
      <c r="O1747" t="s">
        <v>65</v>
      </c>
    </row>
    <row r="1748" spans="4:15" x14ac:dyDescent="0.2">
      <c r="D1748" s="61" t="str">
        <f t="shared" si="1755"/>
        <v/>
      </c>
      <c r="I1748" s="70" t="str">
        <f>IF(IF(A1748='Date du mois'!$B$4,A1748,"")=0,"",IF(A1748='Date du mois'!$B$4,A1748,""))</f>
        <v/>
      </c>
      <c r="J1748" s="80" t="str">
        <f t="shared" ref="J1748:K1748" si="1775">IF(I1748&lt;&gt;"",B1748,"")</f>
        <v/>
      </c>
      <c r="K1748" s="80" t="str">
        <f t="shared" si="1775"/>
        <v/>
      </c>
      <c r="M1748" s="57" t="s">
        <v>65</v>
      </c>
      <c r="N1748" t="s">
        <v>65</v>
      </c>
      <c r="O1748" t="s">
        <v>65</v>
      </c>
    </row>
    <row r="1749" spans="4:15" x14ac:dyDescent="0.2">
      <c r="D1749" s="61" t="str">
        <f t="shared" si="1755"/>
        <v/>
      </c>
      <c r="I1749" s="70" t="str">
        <f>IF(IF(A1749='Date du mois'!$B$4,A1749,"")=0,"",IF(A1749='Date du mois'!$B$4,A1749,""))</f>
        <v/>
      </c>
      <c r="J1749" s="80" t="str">
        <f t="shared" ref="J1749:K1749" si="1776">IF(I1749&lt;&gt;"",B1749,"")</f>
        <v/>
      </c>
      <c r="K1749" s="80" t="str">
        <f t="shared" si="1776"/>
        <v/>
      </c>
      <c r="M1749" s="57" t="s">
        <v>65</v>
      </c>
      <c r="N1749" t="s">
        <v>65</v>
      </c>
      <c r="O1749" t="s">
        <v>65</v>
      </c>
    </row>
    <row r="1750" spans="4:15" x14ac:dyDescent="0.2">
      <c r="D1750" s="61" t="str">
        <f t="shared" si="1755"/>
        <v/>
      </c>
      <c r="I1750" s="70" t="str">
        <f>IF(IF(A1750='Date du mois'!$B$4,A1750,"")=0,"",IF(A1750='Date du mois'!$B$4,A1750,""))</f>
        <v/>
      </c>
      <c r="J1750" s="80" t="str">
        <f t="shared" ref="J1750:K1750" si="1777">IF(I1750&lt;&gt;"",B1750,"")</f>
        <v/>
      </c>
      <c r="K1750" s="80" t="str">
        <f t="shared" si="1777"/>
        <v/>
      </c>
      <c r="M1750" s="57" t="s">
        <v>65</v>
      </c>
      <c r="N1750" t="s">
        <v>65</v>
      </c>
      <c r="O1750" t="s">
        <v>65</v>
      </c>
    </row>
    <row r="1751" spans="4:15" x14ac:dyDescent="0.2">
      <c r="D1751" s="61" t="str">
        <f t="shared" si="1755"/>
        <v/>
      </c>
      <c r="I1751" s="70" t="str">
        <f>IF(IF(A1751='Date du mois'!$B$4,A1751,"")=0,"",IF(A1751='Date du mois'!$B$4,A1751,""))</f>
        <v/>
      </c>
      <c r="J1751" s="80" t="str">
        <f t="shared" ref="J1751:K1751" si="1778">IF(I1751&lt;&gt;"",B1751,"")</f>
        <v/>
      </c>
      <c r="K1751" s="80" t="str">
        <f t="shared" si="1778"/>
        <v/>
      </c>
      <c r="M1751" s="57" t="s">
        <v>65</v>
      </c>
      <c r="N1751" t="s">
        <v>65</v>
      </c>
      <c r="O1751" t="s">
        <v>65</v>
      </c>
    </row>
    <row r="1752" spans="4:15" x14ac:dyDescent="0.2">
      <c r="D1752" s="61" t="str">
        <f t="shared" si="1755"/>
        <v/>
      </c>
      <c r="I1752" s="70" t="str">
        <f>IF(IF(A1752='Date du mois'!$B$4,A1752,"")=0,"",IF(A1752='Date du mois'!$B$4,A1752,""))</f>
        <v/>
      </c>
      <c r="J1752" s="80" t="str">
        <f t="shared" ref="J1752:K1752" si="1779">IF(I1752&lt;&gt;"",B1752,"")</f>
        <v/>
      </c>
      <c r="K1752" s="80" t="str">
        <f t="shared" si="1779"/>
        <v/>
      </c>
      <c r="M1752" s="57" t="s">
        <v>65</v>
      </c>
      <c r="N1752" t="s">
        <v>65</v>
      </c>
      <c r="O1752" t="s">
        <v>65</v>
      </c>
    </row>
    <row r="1753" spans="4:15" x14ac:dyDescent="0.2">
      <c r="D1753" s="61" t="str">
        <f t="shared" si="1755"/>
        <v/>
      </c>
      <c r="I1753" s="70" t="str">
        <f>IF(IF(A1753='Date du mois'!$B$4,A1753,"")=0,"",IF(A1753='Date du mois'!$B$4,A1753,""))</f>
        <v/>
      </c>
      <c r="J1753" s="80" t="str">
        <f t="shared" ref="J1753:K1753" si="1780">IF(I1753&lt;&gt;"",B1753,"")</f>
        <v/>
      </c>
      <c r="K1753" s="80" t="str">
        <f t="shared" si="1780"/>
        <v/>
      </c>
      <c r="M1753" s="57" t="s">
        <v>65</v>
      </c>
      <c r="N1753" t="s">
        <v>65</v>
      </c>
      <c r="O1753" t="s">
        <v>65</v>
      </c>
    </row>
    <row r="1754" spans="4:15" x14ac:dyDescent="0.2">
      <c r="D1754" s="61" t="str">
        <f t="shared" si="1755"/>
        <v/>
      </c>
      <c r="I1754" s="70" t="str">
        <f>IF(IF(A1754='Date du mois'!$B$4,A1754,"")=0,"",IF(A1754='Date du mois'!$B$4,A1754,""))</f>
        <v/>
      </c>
      <c r="J1754" s="80" t="str">
        <f t="shared" ref="J1754:K1754" si="1781">IF(I1754&lt;&gt;"",B1754,"")</f>
        <v/>
      </c>
      <c r="K1754" s="80" t="str">
        <f t="shared" si="1781"/>
        <v/>
      </c>
      <c r="M1754" s="57" t="s">
        <v>65</v>
      </c>
      <c r="N1754" t="s">
        <v>65</v>
      </c>
      <c r="O1754" t="s">
        <v>65</v>
      </c>
    </row>
    <row r="1755" spans="4:15" x14ac:dyDescent="0.2">
      <c r="D1755" s="61" t="str">
        <f t="shared" si="1755"/>
        <v/>
      </c>
      <c r="I1755" s="70" t="str">
        <f>IF(IF(A1755='Date du mois'!$B$4,A1755,"")=0,"",IF(A1755='Date du mois'!$B$4,A1755,""))</f>
        <v/>
      </c>
      <c r="J1755" s="80" t="str">
        <f t="shared" ref="J1755:K1755" si="1782">IF(I1755&lt;&gt;"",B1755,"")</f>
        <v/>
      </c>
      <c r="K1755" s="80" t="str">
        <f t="shared" si="1782"/>
        <v/>
      </c>
      <c r="M1755" s="57" t="s">
        <v>65</v>
      </c>
      <c r="N1755" t="s">
        <v>65</v>
      </c>
      <c r="O1755" t="s">
        <v>65</v>
      </c>
    </row>
    <row r="1756" spans="4:15" x14ac:dyDescent="0.2">
      <c r="D1756" s="61" t="str">
        <f t="shared" si="1755"/>
        <v/>
      </c>
      <c r="I1756" s="70" t="str">
        <f>IF(IF(A1756='Date du mois'!$B$4,A1756,"")=0,"",IF(A1756='Date du mois'!$B$4,A1756,""))</f>
        <v/>
      </c>
      <c r="J1756" s="80" t="str">
        <f t="shared" ref="J1756:K1756" si="1783">IF(I1756&lt;&gt;"",B1756,"")</f>
        <v/>
      </c>
      <c r="K1756" s="80" t="str">
        <f t="shared" si="1783"/>
        <v/>
      </c>
      <c r="M1756" s="57" t="s">
        <v>65</v>
      </c>
      <c r="N1756" t="s">
        <v>65</v>
      </c>
      <c r="O1756" t="s">
        <v>65</v>
      </c>
    </row>
    <row r="1757" spans="4:15" x14ac:dyDescent="0.2">
      <c r="D1757" s="61" t="str">
        <f t="shared" si="1755"/>
        <v/>
      </c>
      <c r="I1757" s="70" t="str">
        <f>IF(IF(A1757='Date du mois'!$B$4,A1757,"")=0,"",IF(A1757='Date du mois'!$B$4,A1757,""))</f>
        <v/>
      </c>
      <c r="J1757" s="80" t="str">
        <f t="shared" ref="J1757:K1757" si="1784">IF(I1757&lt;&gt;"",B1757,"")</f>
        <v/>
      </c>
      <c r="K1757" s="80" t="str">
        <f t="shared" si="1784"/>
        <v/>
      </c>
      <c r="M1757" s="57" t="s">
        <v>65</v>
      </c>
      <c r="N1757" t="s">
        <v>65</v>
      </c>
      <c r="O1757" t="s">
        <v>65</v>
      </c>
    </row>
    <row r="1758" spans="4:15" x14ac:dyDescent="0.2">
      <c r="D1758" s="61" t="str">
        <f t="shared" si="1755"/>
        <v/>
      </c>
      <c r="I1758" s="70" t="str">
        <f>IF(IF(A1758='Date du mois'!$B$4,A1758,"")=0,"",IF(A1758='Date du mois'!$B$4,A1758,""))</f>
        <v/>
      </c>
      <c r="J1758" s="80" t="str">
        <f t="shared" ref="J1758:K1758" si="1785">IF(I1758&lt;&gt;"",B1758,"")</f>
        <v/>
      </c>
      <c r="K1758" s="80" t="str">
        <f t="shared" si="1785"/>
        <v/>
      </c>
      <c r="M1758" s="57" t="s">
        <v>65</v>
      </c>
      <c r="N1758" t="s">
        <v>65</v>
      </c>
      <c r="O1758" t="s">
        <v>65</v>
      </c>
    </row>
    <row r="1759" spans="4:15" x14ac:dyDescent="0.2">
      <c r="D1759" s="61" t="str">
        <f t="shared" si="1755"/>
        <v/>
      </c>
      <c r="I1759" s="70" t="str">
        <f>IF(IF(A1759='Date du mois'!$B$4,A1759,"")=0,"",IF(A1759='Date du mois'!$B$4,A1759,""))</f>
        <v/>
      </c>
      <c r="J1759" s="80" t="str">
        <f t="shared" ref="J1759:K1759" si="1786">IF(I1759&lt;&gt;"",B1759,"")</f>
        <v/>
      </c>
      <c r="K1759" s="80" t="str">
        <f t="shared" si="1786"/>
        <v/>
      </c>
      <c r="M1759" s="57" t="s">
        <v>65</v>
      </c>
      <c r="N1759" t="s">
        <v>65</v>
      </c>
      <c r="O1759" t="s">
        <v>65</v>
      </c>
    </row>
    <row r="1760" spans="4:15" x14ac:dyDescent="0.2">
      <c r="D1760" s="61" t="str">
        <f t="shared" si="1755"/>
        <v/>
      </c>
      <c r="I1760" s="70" t="str">
        <f>IF(IF(A1760='Date du mois'!$B$4,A1760,"")=0,"",IF(A1760='Date du mois'!$B$4,A1760,""))</f>
        <v/>
      </c>
      <c r="J1760" s="80" t="str">
        <f t="shared" ref="J1760:K1760" si="1787">IF(I1760&lt;&gt;"",B1760,"")</f>
        <v/>
      </c>
      <c r="K1760" s="80" t="str">
        <f t="shared" si="1787"/>
        <v/>
      </c>
      <c r="M1760" s="57" t="s">
        <v>65</v>
      </c>
      <c r="N1760" t="s">
        <v>65</v>
      </c>
      <c r="O1760" t="s">
        <v>65</v>
      </c>
    </row>
    <row r="1761" spans="4:15" x14ac:dyDescent="0.2">
      <c r="D1761" s="61" t="str">
        <f t="shared" si="1755"/>
        <v/>
      </c>
      <c r="I1761" s="70" t="str">
        <f>IF(IF(A1761='Date du mois'!$B$4,A1761,"")=0,"",IF(A1761='Date du mois'!$B$4,A1761,""))</f>
        <v/>
      </c>
      <c r="J1761" s="80" t="str">
        <f t="shared" ref="J1761:K1761" si="1788">IF(I1761&lt;&gt;"",B1761,"")</f>
        <v/>
      </c>
      <c r="K1761" s="80" t="str">
        <f t="shared" si="1788"/>
        <v/>
      </c>
      <c r="M1761" s="57" t="s">
        <v>65</v>
      </c>
      <c r="N1761" t="s">
        <v>65</v>
      </c>
      <c r="O1761" t="s">
        <v>65</v>
      </c>
    </row>
    <row r="1762" spans="4:15" x14ac:dyDescent="0.2">
      <c r="D1762" s="61" t="str">
        <f t="shared" si="1755"/>
        <v/>
      </c>
      <c r="I1762" s="70" t="str">
        <f>IF(IF(A1762='Date du mois'!$B$4,A1762,"")=0,"",IF(A1762='Date du mois'!$B$4,A1762,""))</f>
        <v/>
      </c>
      <c r="J1762" s="80" t="str">
        <f t="shared" ref="J1762:K1762" si="1789">IF(I1762&lt;&gt;"",B1762,"")</f>
        <v/>
      </c>
      <c r="K1762" s="80" t="str">
        <f t="shared" si="1789"/>
        <v/>
      </c>
      <c r="M1762" s="57" t="s">
        <v>65</v>
      </c>
      <c r="N1762" t="s">
        <v>65</v>
      </c>
      <c r="O1762" t="s">
        <v>65</v>
      </c>
    </row>
    <row r="1763" spans="4:15" x14ac:dyDescent="0.2">
      <c r="D1763" s="61" t="str">
        <f t="shared" si="1755"/>
        <v/>
      </c>
      <c r="I1763" s="70" t="str">
        <f>IF(IF(A1763='Date du mois'!$B$4,A1763,"")=0,"",IF(A1763='Date du mois'!$B$4,A1763,""))</f>
        <v/>
      </c>
      <c r="J1763" s="80" t="str">
        <f t="shared" ref="J1763:K1763" si="1790">IF(I1763&lt;&gt;"",B1763,"")</f>
        <v/>
      </c>
      <c r="K1763" s="80" t="str">
        <f t="shared" si="1790"/>
        <v/>
      </c>
      <c r="M1763" s="57" t="s">
        <v>65</v>
      </c>
      <c r="N1763" t="s">
        <v>65</v>
      </c>
      <c r="O1763" t="s">
        <v>65</v>
      </c>
    </row>
    <row r="1764" spans="4:15" x14ac:dyDescent="0.2">
      <c r="D1764" s="61" t="str">
        <f t="shared" si="1755"/>
        <v/>
      </c>
      <c r="I1764" s="70" t="str">
        <f>IF(IF(A1764='Date du mois'!$B$4,A1764,"")=0,"",IF(A1764='Date du mois'!$B$4,A1764,""))</f>
        <v/>
      </c>
      <c r="J1764" s="80" t="str">
        <f t="shared" ref="J1764:K1764" si="1791">IF(I1764&lt;&gt;"",B1764,"")</f>
        <v/>
      </c>
      <c r="K1764" s="80" t="str">
        <f t="shared" si="1791"/>
        <v/>
      </c>
      <c r="M1764" s="57" t="s">
        <v>65</v>
      </c>
      <c r="N1764" t="s">
        <v>65</v>
      </c>
      <c r="O1764" t="s">
        <v>65</v>
      </c>
    </row>
    <row r="1765" spans="4:15" x14ac:dyDescent="0.2">
      <c r="D1765" s="61" t="str">
        <f t="shared" si="1755"/>
        <v/>
      </c>
      <c r="I1765" s="70" t="str">
        <f>IF(IF(A1765='Date du mois'!$B$4,A1765,"")=0,"",IF(A1765='Date du mois'!$B$4,A1765,""))</f>
        <v/>
      </c>
      <c r="J1765" s="80" t="str">
        <f t="shared" ref="J1765:K1765" si="1792">IF(I1765&lt;&gt;"",B1765,"")</f>
        <v/>
      </c>
      <c r="K1765" s="80" t="str">
        <f t="shared" si="1792"/>
        <v/>
      </c>
      <c r="M1765" s="57" t="s">
        <v>65</v>
      </c>
      <c r="N1765" t="s">
        <v>65</v>
      </c>
      <c r="O1765" t="s">
        <v>65</v>
      </c>
    </row>
    <row r="1766" spans="4:15" x14ac:dyDescent="0.2">
      <c r="D1766" s="61" t="str">
        <f t="shared" si="1755"/>
        <v/>
      </c>
      <c r="I1766" s="70" t="str">
        <f>IF(IF(A1766='Date du mois'!$B$4,A1766,"")=0,"",IF(A1766='Date du mois'!$B$4,A1766,""))</f>
        <v/>
      </c>
      <c r="J1766" s="80" t="str">
        <f t="shared" ref="J1766:K1766" si="1793">IF(I1766&lt;&gt;"",B1766,"")</f>
        <v/>
      </c>
      <c r="K1766" s="80" t="str">
        <f t="shared" si="1793"/>
        <v/>
      </c>
      <c r="M1766" s="57" t="s">
        <v>65</v>
      </c>
      <c r="N1766" t="s">
        <v>65</v>
      </c>
      <c r="O1766" t="s">
        <v>65</v>
      </c>
    </row>
    <row r="1767" spans="4:15" x14ac:dyDescent="0.2">
      <c r="D1767" s="61" t="str">
        <f t="shared" si="1755"/>
        <v/>
      </c>
      <c r="I1767" s="70" t="str">
        <f>IF(IF(A1767='Date du mois'!$B$4,A1767,"")=0,"",IF(A1767='Date du mois'!$B$4,A1767,""))</f>
        <v/>
      </c>
      <c r="J1767" s="80" t="str">
        <f t="shared" ref="J1767:K1767" si="1794">IF(I1767&lt;&gt;"",B1767,"")</f>
        <v/>
      </c>
      <c r="K1767" s="80" t="str">
        <f t="shared" si="1794"/>
        <v/>
      </c>
      <c r="M1767" s="57" t="s">
        <v>65</v>
      </c>
      <c r="N1767" t="s">
        <v>65</v>
      </c>
      <c r="O1767" t="s">
        <v>65</v>
      </c>
    </row>
    <row r="1768" spans="4:15" x14ac:dyDescent="0.2">
      <c r="D1768" s="61" t="str">
        <f t="shared" si="1755"/>
        <v/>
      </c>
      <c r="I1768" s="70" t="str">
        <f>IF(IF(A1768='Date du mois'!$B$4,A1768,"")=0,"",IF(A1768='Date du mois'!$B$4,A1768,""))</f>
        <v/>
      </c>
      <c r="J1768" s="80" t="str">
        <f t="shared" ref="J1768:K1768" si="1795">IF(I1768&lt;&gt;"",B1768,"")</f>
        <v/>
      </c>
      <c r="K1768" s="80" t="str">
        <f t="shared" si="1795"/>
        <v/>
      </c>
      <c r="M1768" s="57" t="s">
        <v>65</v>
      </c>
      <c r="N1768" t="s">
        <v>65</v>
      </c>
      <c r="O1768" t="s">
        <v>65</v>
      </c>
    </row>
    <row r="1769" spans="4:15" x14ac:dyDescent="0.2">
      <c r="D1769" s="61" t="str">
        <f t="shared" si="1755"/>
        <v/>
      </c>
      <c r="I1769" s="70" t="str">
        <f>IF(IF(A1769='Date du mois'!$B$4,A1769,"")=0,"",IF(A1769='Date du mois'!$B$4,A1769,""))</f>
        <v/>
      </c>
      <c r="J1769" s="80" t="str">
        <f t="shared" ref="J1769:K1769" si="1796">IF(I1769&lt;&gt;"",B1769,"")</f>
        <v/>
      </c>
      <c r="K1769" s="80" t="str">
        <f t="shared" si="1796"/>
        <v/>
      </c>
      <c r="M1769" s="57" t="s">
        <v>65</v>
      </c>
      <c r="N1769" t="s">
        <v>65</v>
      </c>
      <c r="O1769" t="s">
        <v>65</v>
      </c>
    </row>
    <row r="1770" spans="4:15" x14ac:dyDescent="0.2">
      <c r="D1770" s="61" t="str">
        <f t="shared" si="1755"/>
        <v/>
      </c>
      <c r="I1770" s="70" t="str">
        <f>IF(IF(A1770='Date du mois'!$B$4,A1770,"")=0,"",IF(A1770='Date du mois'!$B$4,A1770,""))</f>
        <v/>
      </c>
      <c r="J1770" s="80" t="str">
        <f t="shared" ref="J1770:K1770" si="1797">IF(I1770&lt;&gt;"",B1770,"")</f>
        <v/>
      </c>
      <c r="K1770" s="80" t="str">
        <f t="shared" si="1797"/>
        <v/>
      </c>
      <c r="M1770" s="57" t="s">
        <v>65</v>
      </c>
      <c r="N1770" t="s">
        <v>65</v>
      </c>
      <c r="O1770" t="s">
        <v>65</v>
      </c>
    </row>
    <row r="1771" spans="4:15" x14ac:dyDescent="0.2">
      <c r="D1771" s="61" t="str">
        <f t="shared" si="1755"/>
        <v/>
      </c>
      <c r="I1771" s="70" t="str">
        <f>IF(IF(A1771='Date du mois'!$B$4,A1771,"")=0,"",IF(A1771='Date du mois'!$B$4,A1771,""))</f>
        <v/>
      </c>
      <c r="J1771" s="80" t="str">
        <f t="shared" ref="J1771:K1771" si="1798">IF(I1771&lt;&gt;"",B1771,"")</f>
        <v/>
      </c>
      <c r="K1771" s="80" t="str">
        <f t="shared" si="1798"/>
        <v/>
      </c>
      <c r="M1771" s="57" t="s">
        <v>65</v>
      </c>
      <c r="N1771" t="s">
        <v>65</v>
      </c>
      <c r="O1771" t="s">
        <v>65</v>
      </c>
    </row>
    <row r="1772" spans="4:15" x14ac:dyDescent="0.2">
      <c r="D1772" s="61" t="str">
        <f t="shared" si="1755"/>
        <v/>
      </c>
      <c r="I1772" s="70" t="str">
        <f>IF(IF(A1772='Date du mois'!$B$4,A1772,"")=0,"",IF(A1772='Date du mois'!$B$4,A1772,""))</f>
        <v/>
      </c>
      <c r="J1772" s="80" t="str">
        <f t="shared" ref="J1772:K1772" si="1799">IF(I1772&lt;&gt;"",B1772,"")</f>
        <v/>
      </c>
      <c r="K1772" s="80" t="str">
        <f t="shared" si="1799"/>
        <v/>
      </c>
      <c r="M1772" s="57" t="s">
        <v>65</v>
      </c>
      <c r="N1772" t="s">
        <v>65</v>
      </c>
      <c r="O1772" t="s">
        <v>65</v>
      </c>
    </row>
    <row r="1773" spans="4:15" x14ac:dyDescent="0.2">
      <c r="D1773" s="61" t="str">
        <f t="shared" si="1755"/>
        <v/>
      </c>
      <c r="I1773" s="70" t="str">
        <f>IF(IF(A1773='Date du mois'!$B$4,A1773,"")=0,"",IF(A1773='Date du mois'!$B$4,A1773,""))</f>
        <v/>
      </c>
      <c r="J1773" s="80" t="str">
        <f t="shared" ref="J1773:K1773" si="1800">IF(I1773&lt;&gt;"",B1773,"")</f>
        <v/>
      </c>
      <c r="K1773" s="80" t="str">
        <f t="shared" si="1800"/>
        <v/>
      </c>
      <c r="M1773" s="57" t="s">
        <v>65</v>
      </c>
      <c r="N1773" t="s">
        <v>65</v>
      </c>
      <c r="O1773" t="s">
        <v>65</v>
      </c>
    </row>
    <row r="1774" spans="4:15" x14ac:dyDescent="0.2">
      <c r="D1774" s="61" t="str">
        <f t="shared" si="1755"/>
        <v/>
      </c>
      <c r="I1774" s="70" t="str">
        <f>IF(IF(A1774='Date du mois'!$B$4,A1774,"")=0,"",IF(A1774='Date du mois'!$B$4,A1774,""))</f>
        <v/>
      </c>
      <c r="J1774" s="80" t="str">
        <f t="shared" ref="J1774:K1774" si="1801">IF(I1774&lt;&gt;"",B1774,"")</f>
        <v/>
      </c>
      <c r="K1774" s="80" t="str">
        <f t="shared" si="1801"/>
        <v/>
      </c>
      <c r="M1774" s="57" t="s">
        <v>65</v>
      </c>
      <c r="N1774" t="s">
        <v>65</v>
      </c>
      <c r="O1774" t="s">
        <v>65</v>
      </c>
    </row>
    <row r="1775" spans="4:15" x14ac:dyDescent="0.2">
      <c r="D1775" s="61" t="str">
        <f t="shared" si="1755"/>
        <v/>
      </c>
      <c r="I1775" s="70" t="str">
        <f>IF(IF(A1775='Date du mois'!$B$4,A1775,"")=0,"",IF(A1775='Date du mois'!$B$4,A1775,""))</f>
        <v/>
      </c>
      <c r="J1775" s="80" t="str">
        <f t="shared" ref="J1775:K1775" si="1802">IF(I1775&lt;&gt;"",B1775,"")</f>
        <v/>
      </c>
      <c r="K1775" s="80" t="str">
        <f t="shared" si="1802"/>
        <v/>
      </c>
      <c r="M1775" s="57" t="s">
        <v>65</v>
      </c>
      <c r="N1775" t="s">
        <v>65</v>
      </c>
      <c r="O1775" t="s">
        <v>65</v>
      </c>
    </row>
    <row r="1776" spans="4:15" x14ac:dyDescent="0.2">
      <c r="D1776" s="61" t="str">
        <f t="shared" si="1755"/>
        <v/>
      </c>
      <c r="I1776" s="70" t="str">
        <f>IF(IF(A1776='Date du mois'!$B$4,A1776,"")=0,"",IF(A1776='Date du mois'!$B$4,A1776,""))</f>
        <v/>
      </c>
      <c r="J1776" s="80" t="str">
        <f t="shared" ref="J1776:K1776" si="1803">IF(I1776&lt;&gt;"",B1776,"")</f>
        <v/>
      </c>
      <c r="K1776" s="80" t="str">
        <f t="shared" si="1803"/>
        <v/>
      </c>
      <c r="M1776" s="57" t="s">
        <v>65</v>
      </c>
      <c r="N1776" t="s">
        <v>65</v>
      </c>
      <c r="O1776" t="s">
        <v>65</v>
      </c>
    </row>
    <row r="1777" spans="4:15" x14ac:dyDescent="0.2">
      <c r="D1777" s="61" t="str">
        <f t="shared" si="1755"/>
        <v/>
      </c>
      <c r="I1777" s="70" t="str">
        <f>IF(IF(A1777='Date du mois'!$B$4,A1777,"")=0,"",IF(A1777='Date du mois'!$B$4,A1777,""))</f>
        <v/>
      </c>
      <c r="J1777" s="80" t="str">
        <f t="shared" ref="J1777:K1777" si="1804">IF(I1777&lt;&gt;"",B1777,"")</f>
        <v/>
      </c>
      <c r="K1777" s="80" t="str">
        <f t="shared" si="1804"/>
        <v/>
      </c>
      <c r="M1777" s="57" t="s">
        <v>65</v>
      </c>
      <c r="N1777" t="s">
        <v>65</v>
      </c>
      <c r="O1777" t="s">
        <v>65</v>
      </c>
    </row>
    <row r="1778" spans="4:15" x14ac:dyDescent="0.2">
      <c r="D1778" s="61" t="str">
        <f t="shared" si="1755"/>
        <v/>
      </c>
      <c r="I1778" s="70" t="str">
        <f>IF(IF(A1778='Date du mois'!$B$4,A1778,"")=0,"",IF(A1778='Date du mois'!$B$4,A1778,""))</f>
        <v/>
      </c>
      <c r="J1778" s="80" t="str">
        <f t="shared" ref="J1778:K1778" si="1805">IF(I1778&lt;&gt;"",B1778,"")</f>
        <v/>
      </c>
      <c r="K1778" s="80" t="str">
        <f t="shared" si="1805"/>
        <v/>
      </c>
      <c r="M1778" s="57" t="s">
        <v>65</v>
      </c>
      <c r="N1778" t="s">
        <v>65</v>
      </c>
      <c r="O1778" t="s">
        <v>65</v>
      </c>
    </row>
    <row r="1779" spans="4:15" x14ac:dyDescent="0.2">
      <c r="D1779" s="61" t="str">
        <f t="shared" si="1755"/>
        <v/>
      </c>
      <c r="I1779" s="70" t="str">
        <f>IF(IF(A1779='Date du mois'!$B$4,A1779,"")=0,"",IF(A1779='Date du mois'!$B$4,A1779,""))</f>
        <v/>
      </c>
      <c r="J1779" s="80" t="str">
        <f t="shared" ref="J1779:K1779" si="1806">IF(I1779&lt;&gt;"",B1779,"")</f>
        <v/>
      </c>
      <c r="K1779" s="80" t="str">
        <f t="shared" si="1806"/>
        <v/>
      </c>
      <c r="M1779" s="57" t="s">
        <v>65</v>
      </c>
      <c r="N1779" t="s">
        <v>65</v>
      </c>
      <c r="O1779" t="s">
        <v>65</v>
      </c>
    </row>
    <row r="1780" spans="4:15" x14ac:dyDescent="0.2">
      <c r="D1780" s="61" t="str">
        <f t="shared" si="1755"/>
        <v/>
      </c>
      <c r="I1780" s="70" t="str">
        <f>IF(IF(A1780='Date du mois'!$B$4,A1780,"")=0,"",IF(A1780='Date du mois'!$B$4,A1780,""))</f>
        <v/>
      </c>
      <c r="J1780" s="80" t="str">
        <f t="shared" ref="J1780:K1780" si="1807">IF(I1780&lt;&gt;"",B1780,"")</f>
        <v/>
      </c>
      <c r="K1780" s="80" t="str">
        <f t="shared" si="1807"/>
        <v/>
      </c>
      <c r="M1780" s="57" t="s">
        <v>65</v>
      </c>
      <c r="N1780" t="s">
        <v>65</v>
      </c>
      <c r="O1780" t="s">
        <v>65</v>
      </c>
    </row>
    <row r="1781" spans="4:15" x14ac:dyDescent="0.2">
      <c r="D1781" s="61" t="str">
        <f t="shared" si="1755"/>
        <v/>
      </c>
      <c r="I1781" s="70" t="str">
        <f>IF(IF(A1781='Date du mois'!$B$4,A1781,"")=0,"",IF(A1781='Date du mois'!$B$4,A1781,""))</f>
        <v/>
      </c>
      <c r="J1781" s="80" t="str">
        <f t="shared" ref="J1781:K1781" si="1808">IF(I1781&lt;&gt;"",B1781,"")</f>
        <v/>
      </c>
      <c r="K1781" s="80" t="str">
        <f t="shared" si="1808"/>
        <v/>
      </c>
      <c r="M1781" s="57" t="s">
        <v>65</v>
      </c>
      <c r="N1781" t="s">
        <v>65</v>
      </c>
      <c r="O1781" t="s">
        <v>65</v>
      </c>
    </row>
    <row r="1782" spans="4:15" x14ac:dyDescent="0.2">
      <c r="D1782" s="61" t="str">
        <f t="shared" si="1755"/>
        <v/>
      </c>
      <c r="I1782" s="70" t="str">
        <f>IF(IF(A1782='Date du mois'!$B$4,A1782,"")=0,"",IF(A1782='Date du mois'!$B$4,A1782,""))</f>
        <v/>
      </c>
      <c r="J1782" s="80" t="str">
        <f t="shared" ref="J1782:K1782" si="1809">IF(I1782&lt;&gt;"",B1782,"")</f>
        <v/>
      </c>
      <c r="K1782" s="80" t="str">
        <f t="shared" si="1809"/>
        <v/>
      </c>
      <c r="M1782" s="57" t="s">
        <v>65</v>
      </c>
      <c r="N1782" t="s">
        <v>65</v>
      </c>
      <c r="O1782" t="s">
        <v>65</v>
      </c>
    </row>
    <row r="1783" spans="4:15" x14ac:dyDescent="0.2">
      <c r="D1783" s="61" t="str">
        <f t="shared" si="1755"/>
        <v/>
      </c>
      <c r="I1783" s="70" t="str">
        <f>IF(IF(A1783='Date du mois'!$B$4,A1783,"")=0,"",IF(A1783='Date du mois'!$B$4,A1783,""))</f>
        <v/>
      </c>
      <c r="J1783" s="80" t="str">
        <f t="shared" ref="J1783:K1783" si="1810">IF(I1783&lt;&gt;"",B1783,"")</f>
        <v/>
      </c>
      <c r="K1783" s="80" t="str">
        <f t="shared" si="1810"/>
        <v/>
      </c>
      <c r="M1783" s="57" t="s">
        <v>65</v>
      </c>
      <c r="N1783" t="s">
        <v>65</v>
      </c>
      <c r="O1783" t="s">
        <v>65</v>
      </c>
    </row>
    <row r="1784" spans="4:15" x14ac:dyDescent="0.2">
      <c r="D1784" s="61" t="str">
        <f t="shared" si="1755"/>
        <v/>
      </c>
      <c r="I1784" s="70" t="str">
        <f>IF(IF(A1784='Date du mois'!$B$4,A1784,"")=0,"",IF(A1784='Date du mois'!$B$4,A1784,""))</f>
        <v/>
      </c>
      <c r="J1784" s="80" t="str">
        <f t="shared" ref="J1784:K1784" si="1811">IF(I1784&lt;&gt;"",B1784,"")</f>
        <v/>
      </c>
      <c r="K1784" s="80" t="str">
        <f t="shared" si="1811"/>
        <v/>
      </c>
      <c r="M1784" s="57" t="s">
        <v>65</v>
      </c>
      <c r="N1784" t="s">
        <v>65</v>
      </c>
      <c r="O1784" t="s">
        <v>65</v>
      </c>
    </row>
    <row r="1785" spans="4:15" x14ac:dyDescent="0.2">
      <c r="D1785" s="61" t="str">
        <f t="shared" si="1755"/>
        <v/>
      </c>
      <c r="I1785" s="70" t="str">
        <f>IF(IF(A1785='Date du mois'!$B$4,A1785,"")=0,"",IF(A1785='Date du mois'!$B$4,A1785,""))</f>
        <v/>
      </c>
      <c r="J1785" s="80" t="str">
        <f t="shared" ref="J1785:K1785" si="1812">IF(I1785&lt;&gt;"",B1785,"")</f>
        <v/>
      </c>
      <c r="K1785" s="80" t="str">
        <f t="shared" si="1812"/>
        <v/>
      </c>
      <c r="M1785" s="57" t="s">
        <v>65</v>
      </c>
      <c r="N1785" t="s">
        <v>65</v>
      </c>
      <c r="O1785" t="s">
        <v>65</v>
      </c>
    </row>
    <row r="1786" spans="4:15" x14ac:dyDescent="0.2">
      <c r="D1786" s="61" t="str">
        <f t="shared" si="1755"/>
        <v/>
      </c>
      <c r="I1786" s="70" t="str">
        <f>IF(IF(A1786='Date du mois'!$B$4,A1786,"")=0,"",IF(A1786='Date du mois'!$B$4,A1786,""))</f>
        <v/>
      </c>
      <c r="J1786" s="80" t="str">
        <f t="shared" ref="J1786:K1786" si="1813">IF(I1786&lt;&gt;"",B1786,"")</f>
        <v/>
      </c>
      <c r="K1786" s="80" t="str">
        <f t="shared" si="1813"/>
        <v/>
      </c>
      <c r="M1786" s="57" t="s">
        <v>65</v>
      </c>
      <c r="N1786" t="s">
        <v>65</v>
      </c>
      <c r="O1786" t="s">
        <v>65</v>
      </c>
    </row>
    <row r="1787" spans="4:15" x14ac:dyDescent="0.2">
      <c r="D1787" s="61" t="str">
        <f t="shared" si="1755"/>
        <v/>
      </c>
      <c r="I1787" s="70" t="str">
        <f>IF(IF(A1787='Date du mois'!$B$4,A1787,"")=0,"",IF(A1787='Date du mois'!$B$4,A1787,""))</f>
        <v/>
      </c>
      <c r="J1787" s="80" t="str">
        <f t="shared" ref="J1787:K1787" si="1814">IF(I1787&lt;&gt;"",B1787,"")</f>
        <v/>
      </c>
      <c r="K1787" s="80" t="str">
        <f t="shared" si="1814"/>
        <v/>
      </c>
      <c r="M1787" s="57" t="s">
        <v>65</v>
      </c>
      <c r="N1787" t="s">
        <v>65</v>
      </c>
      <c r="O1787" t="s">
        <v>65</v>
      </c>
    </row>
    <row r="1788" spans="4:15" x14ac:dyDescent="0.2">
      <c r="D1788" s="61" t="str">
        <f t="shared" ref="D1788:D1794" si="1815">IF(C1788&lt;&gt;"",1,"")</f>
        <v/>
      </c>
      <c r="I1788" s="70" t="str">
        <f>IF(IF(A1788='Date du mois'!$B$4,A1788,"")=0,"",IF(A1788='Date du mois'!$B$4,A1788,""))</f>
        <v/>
      </c>
      <c r="J1788" s="80" t="str">
        <f t="shared" ref="J1788:K1788" si="1816">IF(I1788&lt;&gt;"",B1788,"")</f>
        <v/>
      </c>
      <c r="K1788" s="80" t="str">
        <f t="shared" si="1816"/>
        <v/>
      </c>
      <c r="M1788" s="57" t="s">
        <v>65</v>
      </c>
      <c r="N1788" t="s">
        <v>65</v>
      </c>
      <c r="O1788" t="s">
        <v>65</v>
      </c>
    </row>
    <row r="1789" spans="4:15" x14ac:dyDescent="0.2">
      <c r="D1789" s="61" t="str">
        <f t="shared" si="1815"/>
        <v/>
      </c>
      <c r="I1789" s="70" t="str">
        <f>IF(IF(A1789='Date du mois'!$B$4,A1789,"")=0,"",IF(A1789='Date du mois'!$B$4,A1789,""))</f>
        <v/>
      </c>
      <c r="J1789" s="80" t="str">
        <f t="shared" ref="J1789:K1789" si="1817">IF(I1789&lt;&gt;"",B1789,"")</f>
        <v/>
      </c>
      <c r="K1789" s="80" t="str">
        <f t="shared" si="1817"/>
        <v/>
      </c>
      <c r="M1789" s="57" t="s">
        <v>65</v>
      </c>
      <c r="N1789" t="s">
        <v>65</v>
      </c>
      <c r="O1789" t="s">
        <v>65</v>
      </c>
    </row>
    <row r="1790" spans="4:15" x14ac:dyDescent="0.2">
      <c r="D1790" s="61" t="str">
        <f t="shared" si="1815"/>
        <v/>
      </c>
      <c r="I1790" s="70" t="str">
        <f>IF(IF(A1790='Date du mois'!$B$4,A1790,"")=0,"",IF(A1790='Date du mois'!$B$4,A1790,""))</f>
        <v/>
      </c>
      <c r="J1790" s="80" t="str">
        <f t="shared" ref="J1790:K1790" si="1818">IF(I1790&lt;&gt;"",B1790,"")</f>
        <v/>
      </c>
      <c r="K1790" s="80" t="str">
        <f t="shared" si="1818"/>
        <v/>
      </c>
      <c r="M1790" s="57" t="s">
        <v>65</v>
      </c>
      <c r="N1790" t="s">
        <v>65</v>
      </c>
      <c r="O1790" t="s">
        <v>65</v>
      </c>
    </row>
    <row r="1791" spans="4:15" x14ac:dyDescent="0.2">
      <c r="D1791" s="61" t="str">
        <f t="shared" si="1815"/>
        <v/>
      </c>
      <c r="I1791" s="70" t="str">
        <f>IF(IF(A1791='Date du mois'!$B$4,A1791,"")=0,"",IF(A1791='Date du mois'!$B$4,A1791,""))</f>
        <v/>
      </c>
      <c r="J1791" s="80" t="str">
        <f t="shared" ref="J1791:K1791" si="1819">IF(I1791&lt;&gt;"",B1791,"")</f>
        <v/>
      </c>
      <c r="K1791" s="80" t="str">
        <f t="shared" si="1819"/>
        <v/>
      </c>
      <c r="M1791" s="57" t="s">
        <v>65</v>
      </c>
      <c r="N1791" t="s">
        <v>65</v>
      </c>
      <c r="O1791" t="s">
        <v>65</v>
      </c>
    </row>
    <row r="1792" spans="4:15" x14ac:dyDescent="0.2">
      <c r="D1792" s="61" t="str">
        <f t="shared" si="1815"/>
        <v/>
      </c>
      <c r="I1792" s="70" t="str">
        <f>IF(IF(A1792='Date du mois'!$B$4,A1792,"")=0,"",IF(A1792='Date du mois'!$B$4,A1792,""))</f>
        <v/>
      </c>
      <c r="J1792" s="80" t="str">
        <f t="shared" ref="J1792:K1792" si="1820">IF(I1792&lt;&gt;"",B1792,"")</f>
        <v/>
      </c>
      <c r="K1792" s="80" t="str">
        <f t="shared" si="1820"/>
        <v/>
      </c>
      <c r="M1792" s="57" t="s">
        <v>65</v>
      </c>
      <c r="N1792" t="s">
        <v>65</v>
      </c>
      <c r="O1792" t="s">
        <v>65</v>
      </c>
    </row>
    <row r="1793" spans="4:15" x14ac:dyDescent="0.2">
      <c r="D1793" s="61" t="str">
        <f t="shared" si="1815"/>
        <v/>
      </c>
      <c r="I1793" s="70" t="str">
        <f>IF(IF(A1793='Date du mois'!$B$4,A1793,"")=0,"",IF(A1793='Date du mois'!$B$4,A1793,""))</f>
        <v/>
      </c>
      <c r="J1793" s="80" t="str">
        <f t="shared" ref="J1793:K1793" si="1821">IF(I1793&lt;&gt;"",B1793,"")</f>
        <v/>
      </c>
      <c r="K1793" s="80" t="str">
        <f t="shared" si="1821"/>
        <v/>
      </c>
      <c r="M1793" s="57" t="s">
        <v>65</v>
      </c>
      <c r="N1793" t="s">
        <v>65</v>
      </c>
      <c r="O1793" t="s">
        <v>65</v>
      </c>
    </row>
    <row r="1794" spans="4:15" x14ac:dyDescent="0.2">
      <c r="D1794" s="61" t="str">
        <f t="shared" si="1815"/>
        <v/>
      </c>
      <c r="I1794" s="70" t="str">
        <f>IF(IF(A1794='Date du mois'!$B$4,A1794,"")=0,"",IF(A1794='Date du mois'!$B$4,A1794,""))</f>
        <v/>
      </c>
      <c r="J1794" s="80" t="str">
        <f t="shared" ref="J1794:K1794" si="1822">IF(I1794&lt;&gt;"",B1794,"")</f>
        <v/>
      </c>
      <c r="K1794" s="80" t="str">
        <f t="shared" si="1822"/>
        <v/>
      </c>
      <c r="M1794" s="57" t="s">
        <v>65</v>
      </c>
      <c r="N1794" t="s">
        <v>65</v>
      </c>
      <c r="O1794" t="s">
        <v>65</v>
      </c>
    </row>
  </sheetData>
  <sortState ref="M1:O39999">
    <sortCondition descending="1" ref="N1:N39999"/>
    <sortCondition descending="1" ref="O1:O3999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H84"/>
  <sheetViews>
    <sheetView topLeftCell="A16" zoomScaleNormal="100" workbookViewId="0">
      <selection activeCell="J9" sqref="J9"/>
    </sheetView>
  </sheetViews>
  <sheetFormatPr baseColWidth="10" defaultColWidth="9.140625" defaultRowHeight="12.75" x14ac:dyDescent="0.2"/>
  <cols>
    <col min="1" max="1" width="9.140625" style="3" customWidth="1"/>
    <col min="2" max="2" width="24.42578125" style="3" customWidth="1"/>
    <col min="3" max="3" width="21.7109375" style="3" bestFit="1" customWidth="1"/>
    <col min="4" max="4" width="28.5703125" style="3" bestFit="1" customWidth="1"/>
    <col min="5" max="5" width="13.140625" style="3" customWidth="1"/>
    <col min="6" max="6" width="20.140625" style="3" bestFit="1" customWidth="1"/>
    <col min="7" max="7" width="17.28515625" style="3" bestFit="1" customWidth="1"/>
    <col min="8" max="8" width="11.7109375" style="3" bestFit="1" customWidth="1"/>
    <col min="9" max="9" width="9.140625" style="3"/>
    <col min="10" max="10" width="25.85546875" style="3" customWidth="1"/>
    <col min="11" max="11" width="11.28515625" style="3" bestFit="1" customWidth="1"/>
    <col min="12" max="12" width="25.85546875" style="3" customWidth="1"/>
    <col min="13" max="13" width="9.42578125" style="3" customWidth="1"/>
    <col min="14" max="14" width="9.140625" style="3"/>
    <col min="15" max="18" width="9.140625" style="85"/>
    <col min="19" max="19" width="9.140625" style="86"/>
    <col min="20" max="25" width="9.140625" style="85"/>
    <col min="26" max="16384" width="9.140625" style="3"/>
  </cols>
  <sheetData>
    <row r="1" spans="1:34" s="1" customFormat="1" ht="22.5" x14ac:dyDescent="0.3">
      <c r="A1" s="103"/>
      <c r="B1" s="104"/>
      <c r="C1" s="104"/>
      <c r="D1" s="104"/>
      <c r="E1" s="104"/>
      <c r="F1" s="104"/>
      <c r="G1" s="104"/>
      <c r="H1" s="104"/>
      <c r="O1" s="82" t="s">
        <v>8</v>
      </c>
      <c r="P1" s="83">
        <v>105310</v>
      </c>
      <c r="Q1" s="83"/>
      <c r="R1" s="83" t="str">
        <f ca="1">IF(S1&lt;&gt;"","005","")</f>
        <v/>
      </c>
      <c r="S1" s="84" t="str">
        <f ca="1">IF(D9&lt;&gt;"",VLOOKUP(B9,$O$1:$P$19,2,FALSE),"")</f>
        <v/>
      </c>
      <c r="T1" s="83" t="str">
        <f ca="1">IF(S1&lt;&gt;"","0000","")</f>
        <v/>
      </c>
      <c r="U1" s="83" t="str">
        <f ca="1">IF(S1&lt;&gt;"","11056","")</f>
        <v/>
      </c>
      <c r="V1" s="83" t="str">
        <f ca="1">IF(S1&lt;&gt;"","000","")</f>
        <v/>
      </c>
      <c r="W1" s="83" t="str">
        <f ca="1">IF(S1&lt;&gt;"","0000","")</f>
        <v/>
      </c>
      <c r="X1" s="83"/>
      <c r="Y1" s="83" t="str">
        <f t="shared" ref="Y1:Y22" ca="1" si="0">IF(S1&lt;&gt;"",D9,"")</f>
        <v/>
      </c>
      <c r="AA1" s="3" t="s">
        <v>66</v>
      </c>
      <c r="AB1" s="3" t="s">
        <v>70</v>
      </c>
      <c r="AC1" s="3" t="s">
        <v>67</v>
      </c>
      <c r="AD1" s="3" t="s">
        <v>68</v>
      </c>
      <c r="AE1" s="3" t="s">
        <v>69</v>
      </c>
      <c r="AF1" s="3" t="s">
        <v>67</v>
      </c>
      <c r="AG1" s="3">
        <v>10620</v>
      </c>
      <c r="AH1" s="3"/>
    </row>
    <row r="2" spans="1:34" s="1" customFormat="1" ht="19.5" customHeight="1" x14ac:dyDescent="0.3">
      <c r="A2" s="105" t="s">
        <v>15</v>
      </c>
      <c r="B2" s="105"/>
      <c r="C2" s="105"/>
      <c r="D2" s="105"/>
      <c r="E2" s="105"/>
      <c r="F2" s="105"/>
      <c r="G2" s="105"/>
      <c r="H2" s="105"/>
      <c r="O2" s="82" t="s">
        <v>2</v>
      </c>
      <c r="P2" s="83">
        <v>105540</v>
      </c>
      <c r="Q2" s="83"/>
      <c r="R2" s="83" t="str">
        <f t="shared" ref="R2:R22" ca="1" si="1">IF(S2&lt;&gt;"","005","")</f>
        <v>005</v>
      </c>
      <c r="S2" s="84">
        <f t="shared" ref="S2:S22" ca="1" si="2">IF(D10&lt;&gt;"",VLOOKUP(B10,$O$1:$P$19,2,FALSE),"")</f>
        <v>105310</v>
      </c>
      <c r="T2" s="83" t="str">
        <f t="shared" ref="T2:T22" ca="1" si="3">IF(S2&lt;&gt;"","0000","")</f>
        <v>0000</v>
      </c>
      <c r="U2" s="83" t="str">
        <f t="shared" ref="U2:U22" ca="1" si="4">IF(S2&lt;&gt;"","11056","")</f>
        <v>11056</v>
      </c>
      <c r="V2" s="83" t="str">
        <f t="shared" ref="V2:V22" ca="1" si="5">IF(S2&lt;&gt;"","000","")</f>
        <v>000</v>
      </c>
      <c r="W2" s="83" t="str">
        <f t="shared" ref="W2:W22" ca="1" si="6">IF(S2&lt;&gt;"","0000","")</f>
        <v>0000</v>
      </c>
      <c r="X2" s="83"/>
      <c r="Y2" s="83">
        <f t="shared" ca="1" si="0"/>
        <v>60</v>
      </c>
      <c r="AA2" s="3" t="s">
        <v>66</v>
      </c>
      <c r="AB2" s="3">
        <v>105310</v>
      </c>
      <c r="AC2" s="3" t="s">
        <v>67</v>
      </c>
      <c r="AD2" s="3" t="s">
        <v>68</v>
      </c>
      <c r="AE2" s="3" t="s">
        <v>69</v>
      </c>
      <c r="AF2" s="3" t="s">
        <v>67</v>
      </c>
      <c r="AG2" s="3"/>
      <c r="AH2" s="3">
        <v>60</v>
      </c>
    </row>
    <row r="3" spans="1:34" s="1" customFormat="1" ht="22.5" x14ac:dyDescent="0.3">
      <c r="A3" s="105" t="s">
        <v>24</v>
      </c>
      <c r="B3" s="105"/>
      <c r="C3" s="105"/>
      <c r="D3" s="105"/>
      <c r="E3" s="105"/>
      <c r="F3" s="105"/>
      <c r="G3" s="105"/>
      <c r="H3" s="105"/>
      <c r="O3" s="82" t="s">
        <v>31</v>
      </c>
      <c r="P3" s="83">
        <v>105810</v>
      </c>
      <c r="Q3" s="83"/>
      <c r="R3" s="83" t="str">
        <f t="shared" ca="1" si="1"/>
        <v>005</v>
      </c>
      <c r="S3" s="84">
        <f t="shared" ca="1" si="2"/>
        <v>105810</v>
      </c>
      <c r="T3" s="83" t="str">
        <f t="shared" ca="1" si="3"/>
        <v>0000</v>
      </c>
      <c r="U3" s="83" t="str">
        <f t="shared" ca="1" si="4"/>
        <v>11056</v>
      </c>
      <c r="V3" s="83" t="str">
        <f t="shared" ca="1" si="5"/>
        <v>000</v>
      </c>
      <c r="W3" s="83" t="str">
        <f t="shared" ca="1" si="6"/>
        <v>0000</v>
      </c>
      <c r="X3" s="83"/>
      <c r="Y3" s="83">
        <f t="shared" ca="1" si="0"/>
        <v>180</v>
      </c>
      <c r="AA3" s="1" t="s">
        <v>66</v>
      </c>
      <c r="AB3" s="1">
        <v>105810</v>
      </c>
      <c r="AC3" s="1" t="s">
        <v>67</v>
      </c>
      <c r="AD3" s="1" t="s">
        <v>68</v>
      </c>
      <c r="AE3" s="1" t="s">
        <v>69</v>
      </c>
      <c r="AF3" s="1" t="s">
        <v>67</v>
      </c>
      <c r="AH3" s="1">
        <v>180</v>
      </c>
    </row>
    <row r="4" spans="1:34" s="1" customFormat="1" ht="19.5" customHeight="1" x14ac:dyDescent="0.3">
      <c r="A4" s="105"/>
      <c r="B4" s="105"/>
      <c r="C4" s="105"/>
      <c r="D4" s="105"/>
      <c r="E4" s="105"/>
      <c r="F4" s="105"/>
      <c r="G4" s="105"/>
      <c r="H4" s="105"/>
      <c r="O4" s="82" t="s">
        <v>6</v>
      </c>
      <c r="P4" s="83">
        <v>105050</v>
      </c>
      <c r="Q4" s="83"/>
      <c r="R4" s="83" t="str">
        <f t="shared" ca="1" si="1"/>
        <v>005</v>
      </c>
      <c r="S4" s="84">
        <f t="shared" ca="1" si="2"/>
        <v>105050</v>
      </c>
      <c r="T4" s="83" t="str">
        <f t="shared" ca="1" si="3"/>
        <v>0000</v>
      </c>
      <c r="U4" s="83" t="str">
        <f t="shared" ca="1" si="4"/>
        <v>11056</v>
      </c>
      <c r="V4" s="83" t="str">
        <f t="shared" ca="1" si="5"/>
        <v>000</v>
      </c>
      <c r="W4" s="83" t="str">
        <f t="shared" ca="1" si="6"/>
        <v>0000</v>
      </c>
      <c r="X4" s="83"/>
      <c r="Y4" s="83">
        <f t="shared" ca="1" si="0"/>
        <v>240</v>
      </c>
      <c r="AA4" s="3" t="s">
        <v>66</v>
      </c>
      <c r="AB4" s="3">
        <v>105050</v>
      </c>
      <c r="AC4" s="3" t="s">
        <v>67</v>
      </c>
      <c r="AD4" s="3" t="s">
        <v>68</v>
      </c>
      <c r="AE4" s="3" t="s">
        <v>69</v>
      </c>
      <c r="AF4" s="3" t="s">
        <v>67</v>
      </c>
      <c r="AG4" s="3"/>
      <c r="AH4" s="3">
        <v>240</v>
      </c>
    </row>
    <row r="5" spans="1:34" ht="22.5" x14ac:dyDescent="0.3">
      <c r="A5" s="103" t="str">
        <f ca="1">MID(CELL("filename",A1),FIND("]",CELL("filename",A1))+1,32)</f>
        <v>2014-01-01</v>
      </c>
      <c r="B5" s="104"/>
      <c r="C5" s="104"/>
      <c r="D5" s="104"/>
      <c r="E5" s="104"/>
      <c r="F5" s="104"/>
      <c r="G5" s="104"/>
      <c r="H5" s="104"/>
      <c r="K5" s="1"/>
      <c r="N5" s="1"/>
      <c r="O5" s="82" t="s">
        <v>27</v>
      </c>
      <c r="P5" s="85">
        <v>105330</v>
      </c>
      <c r="R5" s="83" t="str">
        <f t="shared" ca="1" si="1"/>
        <v>005</v>
      </c>
      <c r="S5" s="84">
        <f t="shared" ca="1" si="2"/>
        <v>105330</v>
      </c>
      <c r="T5" s="83" t="str">
        <f t="shared" ca="1" si="3"/>
        <v>0000</v>
      </c>
      <c r="U5" s="83" t="str">
        <f t="shared" ca="1" si="4"/>
        <v>11056</v>
      </c>
      <c r="V5" s="83" t="str">
        <f t="shared" ca="1" si="5"/>
        <v>000</v>
      </c>
      <c r="W5" s="83" t="str">
        <f t="shared" ca="1" si="6"/>
        <v>0000</v>
      </c>
      <c r="Y5" s="83">
        <f t="shared" ca="1" si="0"/>
        <v>300</v>
      </c>
      <c r="AA5" s="3" t="s">
        <v>66</v>
      </c>
      <c r="AB5" s="3">
        <v>105330</v>
      </c>
      <c r="AC5" s="3" t="s">
        <v>67</v>
      </c>
      <c r="AD5" s="3" t="s">
        <v>68</v>
      </c>
      <c r="AE5" s="3" t="s">
        <v>69</v>
      </c>
      <c r="AF5" s="3" t="s">
        <v>67</v>
      </c>
      <c r="AH5" s="3">
        <v>300</v>
      </c>
    </row>
    <row r="6" spans="1:34" ht="20.25" x14ac:dyDescent="0.3">
      <c r="C6" s="4" t="s">
        <v>16</v>
      </c>
      <c r="D6" s="5"/>
      <c r="E6" s="6"/>
      <c r="F6" s="7"/>
      <c r="G6" s="6"/>
      <c r="H6" s="8"/>
      <c r="K6" s="1"/>
      <c r="N6" s="1"/>
      <c r="O6" s="82" t="s">
        <v>13</v>
      </c>
      <c r="P6" s="85">
        <v>105530</v>
      </c>
      <c r="R6" s="83" t="str">
        <f t="shared" ca="1" si="1"/>
        <v>005</v>
      </c>
      <c r="S6" s="84">
        <f t="shared" ca="1" si="2"/>
        <v>105530</v>
      </c>
      <c r="T6" s="83" t="str">
        <f t="shared" ca="1" si="3"/>
        <v>0000</v>
      </c>
      <c r="U6" s="83" t="str">
        <f t="shared" ca="1" si="4"/>
        <v>11056</v>
      </c>
      <c r="V6" s="83" t="str">
        <f t="shared" ca="1" si="5"/>
        <v>000</v>
      </c>
      <c r="W6" s="83" t="str">
        <f t="shared" ca="1" si="6"/>
        <v>0000</v>
      </c>
      <c r="Y6" s="83">
        <f t="shared" ca="1" si="0"/>
        <v>360</v>
      </c>
      <c r="AA6" s="3" t="s">
        <v>66</v>
      </c>
      <c r="AB6" s="3">
        <v>105530</v>
      </c>
      <c r="AC6" s="3" t="s">
        <v>67</v>
      </c>
      <c r="AD6" s="3" t="s">
        <v>68</v>
      </c>
      <c r="AE6" s="3" t="s">
        <v>69</v>
      </c>
      <c r="AF6" s="3" t="s">
        <v>67</v>
      </c>
      <c r="AH6" s="3">
        <v>360</v>
      </c>
    </row>
    <row r="7" spans="1:34" ht="21" thickBot="1" x14ac:dyDescent="0.35">
      <c r="C7" s="6"/>
      <c r="D7" s="6"/>
      <c r="E7" s="6"/>
      <c r="F7" s="7"/>
      <c r="G7" s="6"/>
      <c r="H7" s="9"/>
      <c r="K7" s="1"/>
      <c r="N7" s="1"/>
      <c r="O7" s="82" t="s">
        <v>10</v>
      </c>
      <c r="P7" s="85">
        <v>105300</v>
      </c>
      <c r="R7" s="83" t="str">
        <f t="shared" ca="1" si="1"/>
        <v>005</v>
      </c>
      <c r="S7" s="84">
        <f t="shared" ca="1" si="2"/>
        <v>105300</v>
      </c>
      <c r="T7" s="83" t="str">
        <f t="shared" ca="1" si="3"/>
        <v>0000</v>
      </c>
      <c r="U7" s="83" t="str">
        <f t="shared" ca="1" si="4"/>
        <v>11056</v>
      </c>
      <c r="V7" s="83" t="str">
        <f t="shared" ca="1" si="5"/>
        <v>000</v>
      </c>
      <c r="W7" s="83" t="str">
        <f t="shared" ca="1" si="6"/>
        <v>0000</v>
      </c>
      <c r="Y7" s="83">
        <f t="shared" ca="1" si="0"/>
        <v>420</v>
      </c>
      <c r="AA7" s="3" t="s">
        <v>66</v>
      </c>
      <c r="AB7" s="3">
        <v>105300</v>
      </c>
      <c r="AC7" s="3" t="s">
        <v>67</v>
      </c>
      <c r="AD7" s="3" t="s">
        <v>68</v>
      </c>
      <c r="AE7" s="3" t="s">
        <v>69</v>
      </c>
      <c r="AF7" s="3" t="s">
        <v>67</v>
      </c>
      <c r="AH7" s="3">
        <v>420</v>
      </c>
    </row>
    <row r="8" spans="1:34" ht="18.75" thickBot="1" x14ac:dyDescent="0.3">
      <c r="B8" s="10" t="s">
        <v>25</v>
      </c>
      <c r="C8" s="10" t="s">
        <v>17</v>
      </c>
      <c r="D8" s="11" t="s">
        <v>26</v>
      </c>
      <c r="E8" s="12"/>
      <c r="F8" s="13" t="s">
        <v>18</v>
      </c>
      <c r="G8" s="14" t="s">
        <v>0</v>
      </c>
      <c r="H8" s="15" t="s">
        <v>19</v>
      </c>
      <c r="K8" s="1"/>
      <c r="N8" s="1"/>
      <c r="O8" s="82" t="s">
        <v>4</v>
      </c>
      <c r="P8" s="85">
        <v>105020</v>
      </c>
      <c r="R8" s="83" t="str">
        <f t="shared" ca="1" si="1"/>
        <v>005</v>
      </c>
      <c r="S8" s="84">
        <f t="shared" ca="1" si="2"/>
        <v>105020</v>
      </c>
      <c r="T8" s="83" t="str">
        <f t="shared" ca="1" si="3"/>
        <v>0000</v>
      </c>
      <c r="U8" s="83" t="str">
        <f t="shared" ca="1" si="4"/>
        <v>11056</v>
      </c>
      <c r="V8" s="83" t="str">
        <f t="shared" ca="1" si="5"/>
        <v>000</v>
      </c>
      <c r="W8" s="83" t="str">
        <f t="shared" ca="1" si="6"/>
        <v>0000</v>
      </c>
      <c r="Y8" s="83">
        <f t="shared" ca="1" si="0"/>
        <v>480</v>
      </c>
      <c r="AA8" s="3" t="s">
        <v>66</v>
      </c>
      <c r="AB8" s="3">
        <v>105020</v>
      </c>
      <c r="AC8" s="3" t="s">
        <v>67</v>
      </c>
      <c r="AD8" s="3" t="s">
        <v>68</v>
      </c>
      <c r="AE8" s="3" t="s">
        <v>69</v>
      </c>
      <c r="AF8" s="3" t="s">
        <v>67</v>
      </c>
      <c r="AH8" s="3">
        <v>480</v>
      </c>
    </row>
    <row r="9" spans="1:34" ht="15.75" x14ac:dyDescent="0.25">
      <c r="B9" s="74" t="s">
        <v>2</v>
      </c>
      <c r="C9" s="74" t="str">
        <f ca="1">IF(SUMIFS('Base de données-dépôts chèques'!$D:$D,'Base de données-dépôts chèques'!$B:$B,B9,'Base de données-dépôts chèques'!$A:$A,$A$5)=0,"",SUMIFS('Base de données-dépôts chèques'!$D:$D,'Base de données-dépôts chèques'!$B:$B,B9,'Base de données-dépôts chèques'!$A:$A,$A$5))</f>
        <v/>
      </c>
      <c r="D9" s="75" t="str">
        <f ca="1">IF(SUMIFS('Base de données-dépôts chèques'!$C:$C,'Base de données-dépôts chèques'!$B:$B,B9,'Base de données-dépôts chèques'!$A:$A,$A$5)=0,"",SUMIFS('Base de données-dépôts chèques'!$C:$C,'Base de données-dépôts chèques'!$B:$B,B9,'Base de données-dépôts chèques'!$A:$A,$A$5))</f>
        <v/>
      </c>
      <c r="E9" s="16"/>
      <c r="F9" s="17"/>
      <c r="G9" s="78" t="str">
        <f ca="1">IF(C9="","",$A$5)</f>
        <v/>
      </c>
      <c r="H9" s="18"/>
      <c r="K9" s="1"/>
      <c r="N9" s="1"/>
      <c r="O9" s="82" t="s">
        <v>14</v>
      </c>
      <c r="P9" s="85">
        <v>105500</v>
      </c>
      <c r="R9" s="83" t="str">
        <f t="shared" ca="1" si="1"/>
        <v>005</v>
      </c>
      <c r="S9" s="84">
        <f t="shared" ca="1" si="2"/>
        <v>105500</v>
      </c>
      <c r="T9" s="83" t="str">
        <f t="shared" ca="1" si="3"/>
        <v>0000</v>
      </c>
      <c r="U9" s="83" t="str">
        <f t="shared" ca="1" si="4"/>
        <v>11056</v>
      </c>
      <c r="V9" s="83" t="str">
        <f t="shared" ca="1" si="5"/>
        <v>000</v>
      </c>
      <c r="W9" s="83" t="str">
        <f t="shared" ca="1" si="6"/>
        <v>0000</v>
      </c>
      <c r="Y9" s="83">
        <f t="shared" ca="1" si="0"/>
        <v>540</v>
      </c>
      <c r="AA9" s="3" t="s">
        <v>66</v>
      </c>
      <c r="AB9" s="3">
        <v>105500</v>
      </c>
      <c r="AC9" s="3" t="s">
        <v>67</v>
      </c>
      <c r="AD9" s="3" t="s">
        <v>68</v>
      </c>
      <c r="AE9" s="3" t="s">
        <v>69</v>
      </c>
      <c r="AF9" s="3" t="s">
        <v>67</v>
      </c>
      <c r="AH9" s="3">
        <v>540</v>
      </c>
    </row>
    <row r="10" spans="1:34" ht="15.75" x14ac:dyDescent="0.25">
      <c r="B10" s="74" t="s">
        <v>8</v>
      </c>
      <c r="C10" s="74">
        <f ca="1">IF(SUMIFS('Base de données-dépôts chèques'!$D:$D,'Base de données-dépôts chèques'!$B:$B,B10,'Base de données-dépôts chèques'!$A:$A,$A$5)=0,"",SUMIFS('Base de données-dépôts chèques'!$D:$D,'Base de données-dépôts chèques'!$B:$B,B10,'Base de données-dépôts chèques'!$A:$A,$A$5))</f>
        <v>3</v>
      </c>
      <c r="D10" s="75">
        <f ca="1">IF(SUMIFS('Base de données-dépôts chèques'!$C:$C,'Base de données-dépôts chèques'!$B:$B,B10,'Base de données-dépôts chèques'!$A:$A,$A$5)=0,"",SUMIFS('Base de données-dépôts chèques'!$C:$C,'Base de données-dépôts chèques'!$B:$B,B10,'Base de données-dépôts chèques'!$A:$A,$A$5))</f>
        <v>60</v>
      </c>
      <c r="E10" s="16"/>
      <c r="F10" s="17"/>
      <c r="G10" s="78" t="str">
        <f t="shared" ref="G10:G30" ca="1" si="7">IF(C10="","",$A$5)</f>
        <v>2014-01-01</v>
      </c>
      <c r="H10" s="18"/>
      <c r="K10" s="1"/>
      <c r="N10" s="1"/>
      <c r="O10" s="82" t="s">
        <v>11</v>
      </c>
      <c r="P10" s="85">
        <v>105010</v>
      </c>
      <c r="R10" s="83" t="str">
        <f t="shared" ca="1" si="1"/>
        <v>005</v>
      </c>
      <c r="S10" s="84">
        <f t="shared" ca="1" si="2"/>
        <v>105010</v>
      </c>
      <c r="T10" s="83" t="str">
        <f t="shared" ca="1" si="3"/>
        <v>0000</v>
      </c>
      <c r="U10" s="83" t="str">
        <f t="shared" ca="1" si="4"/>
        <v>11056</v>
      </c>
      <c r="V10" s="83" t="str">
        <f t="shared" ca="1" si="5"/>
        <v>000</v>
      </c>
      <c r="W10" s="83" t="str">
        <f t="shared" ca="1" si="6"/>
        <v>0000</v>
      </c>
      <c r="Y10" s="83">
        <f t="shared" ca="1" si="0"/>
        <v>600</v>
      </c>
      <c r="AA10" s="1" t="s">
        <v>66</v>
      </c>
      <c r="AB10" s="1">
        <v>105010</v>
      </c>
      <c r="AC10" s="1" t="s">
        <v>67</v>
      </c>
      <c r="AD10" s="1" t="s">
        <v>68</v>
      </c>
      <c r="AE10" s="1" t="s">
        <v>69</v>
      </c>
      <c r="AF10" s="1" t="s">
        <v>67</v>
      </c>
      <c r="AG10" s="1"/>
      <c r="AH10" s="1">
        <v>600</v>
      </c>
    </row>
    <row r="11" spans="1:34" ht="15.75" x14ac:dyDescent="0.25">
      <c r="B11" s="74" t="s">
        <v>31</v>
      </c>
      <c r="C11" s="74">
        <f ca="1">IF(SUMIFS('Base de données-dépôts chèques'!$D:$D,'Base de données-dépôts chèques'!$B:$B,B11,'Base de données-dépôts chèques'!$A:$A,$A$5)=0,"",SUMIFS('Base de données-dépôts chèques'!$D:$D,'Base de données-dépôts chèques'!$B:$B,B11,'Base de données-dépôts chèques'!$A:$A,$A$5))</f>
        <v>6</v>
      </c>
      <c r="D11" s="75">
        <f ca="1">IF(SUMIFS('Base de données-dépôts chèques'!$C:$C,'Base de données-dépôts chèques'!$B:$B,B11,'Base de données-dépôts chèques'!$A:$A,$A$5)=0,"",SUMIFS('Base de données-dépôts chèques'!$C:$C,'Base de données-dépôts chèques'!$B:$B,B11,'Base de données-dépôts chèques'!$A:$A,$A$5))</f>
        <v>180</v>
      </c>
      <c r="E11" s="16"/>
      <c r="F11" s="17"/>
      <c r="G11" s="78" t="str">
        <f t="shared" ca="1" si="7"/>
        <v>2014-01-01</v>
      </c>
      <c r="H11" s="18"/>
      <c r="K11" s="1"/>
      <c r="N11" s="1"/>
      <c r="O11" s="82" t="s">
        <v>30</v>
      </c>
      <c r="P11" s="85">
        <v>105740</v>
      </c>
      <c r="R11" s="83" t="str">
        <f t="shared" ca="1" si="1"/>
        <v/>
      </c>
      <c r="S11" s="84" t="str">
        <f t="shared" ca="1" si="2"/>
        <v/>
      </c>
      <c r="T11" s="83" t="str">
        <f t="shared" ca="1" si="3"/>
        <v/>
      </c>
      <c r="U11" s="83" t="str">
        <f t="shared" ca="1" si="4"/>
        <v/>
      </c>
      <c r="V11" s="83" t="str">
        <f t="shared" ca="1" si="5"/>
        <v/>
      </c>
      <c r="W11" s="83" t="str">
        <f t="shared" ca="1" si="6"/>
        <v/>
      </c>
      <c r="Y11" s="83" t="str">
        <f t="shared" ca="1" si="0"/>
        <v/>
      </c>
      <c r="AA11" s="1" t="s">
        <v>66</v>
      </c>
      <c r="AB11" s="1">
        <v>105320</v>
      </c>
      <c r="AC11" s="1" t="s">
        <v>67</v>
      </c>
      <c r="AD11" s="1" t="s">
        <v>68</v>
      </c>
      <c r="AE11" s="1" t="s">
        <v>69</v>
      </c>
      <c r="AF11" s="1" t="s">
        <v>67</v>
      </c>
      <c r="AG11" s="1"/>
      <c r="AH11" s="1">
        <v>720</v>
      </c>
    </row>
    <row r="12" spans="1:34" ht="15.75" x14ac:dyDescent="0.25">
      <c r="B12" s="74" t="s">
        <v>6</v>
      </c>
      <c r="C12" s="74">
        <f ca="1">IF(SUMIFS('Base de données-dépôts chèques'!$D:$D,'Base de données-dépôts chèques'!$B:$B,B12,'Base de données-dépôts chèques'!$A:$A,$A$5)=0,"",SUMIFS('Base de données-dépôts chèques'!$D:$D,'Base de données-dépôts chèques'!$B:$B,B12,'Base de données-dépôts chèques'!$A:$A,$A$5))</f>
        <v>6</v>
      </c>
      <c r="D12" s="75">
        <f ca="1">IF(SUMIFS('Base de données-dépôts chèques'!$C:$C,'Base de données-dépôts chèques'!$B:$B,B12,'Base de données-dépôts chèques'!$A:$A,$A$5)=0,"",SUMIFS('Base de données-dépôts chèques'!$C:$C,'Base de données-dépôts chèques'!$B:$B,B12,'Base de données-dépôts chèques'!$A:$A,$A$5))</f>
        <v>240</v>
      </c>
      <c r="E12" s="16"/>
      <c r="F12" s="17"/>
      <c r="G12" s="78" t="str">
        <f t="shared" ca="1" si="7"/>
        <v>2014-01-01</v>
      </c>
      <c r="H12" s="18"/>
      <c r="K12" s="1"/>
      <c r="N12" s="1"/>
      <c r="O12" s="82" t="s">
        <v>7</v>
      </c>
      <c r="P12" s="85">
        <v>105320</v>
      </c>
      <c r="R12" s="83" t="str">
        <f t="shared" ca="1" si="1"/>
        <v>005</v>
      </c>
      <c r="S12" s="84">
        <f t="shared" ca="1" si="2"/>
        <v>105320</v>
      </c>
      <c r="T12" s="83" t="str">
        <f t="shared" ca="1" si="3"/>
        <v>0000</v>
      </c>
      <c r="U12" s="83" t="str">
        <f t="shared" ca="1" si="4"/>
        <v>11056</v>
      </c>
      <c r="V12" s="83" t="str">
        <f t="shared" ca="1" si="5"/>
        <v>000</v>
      </c>
      <c r="W12" s="83" t="str">
        <f t="shared" ca="1" si="6"/>
        <v>0000</v>
      </c>
      <c r="Y12" s="83">
        <f t="shared" ca="1" si="0"/>
        <v>720</v>
      </c>
      <c r="AA12" s="1" t="s">
        <v>66</v>
      </c>
      <c r="AB12" s="1">
        <v>105580</v>
      </c>
      <c r="AC12" s="1" t="s">
        <v>67</v>
      </c>
      <c r="AD12" s="1" t="s">
        <v>68</v>
      </c>
      <c r="AE12" s="1" t="s">
        <v>69</v>
      </c>
      <c r="AF12" s="1" t="s">
        <v>67</v>
      </c>
      <c r="AG12" s="1"/>
      <c r="AH12" s="1">
        <v>780</v>
      </c>
    </row>
    <row r="13" spans="1:34" ht="15.75" x14ac:dyDescent="0.25">
      <c r="B13" s="74" t="s">
        <v>27</v>
      </c>
      <c r="C13" s="74">
        <f ca="1">IF(SUMIFS('Base de données-dépôts chèques'!$D:$D,'Base de données-dépôts chèques'!$B:$B,B13,'Base de données-dépôts chèques'!$A:$A,$A$5)=0,"",SUMIFS('Base de données-dépôts chèques'!$D:$D,'Base de données-dépôts chèques'!$B:$B,B13,'Base de données-dépôts chèques'!$A:$A,$A$5))</f>
        <v>6</v>
      </c>
      <c r="D13" s="75">
        <f ca="1">IF(SUMIFS('Base de données-dépôts chèques'!$C:$C,'Base de données-dépôts chèques'!$B:$B,B13,'Base de données-dépôts chèques'!$A:$A,$A$5)=0,"",SUMIFS('Base de données-dépôts chèques'!$C:$C,'Base de données-dépôts chèques'!$B:$B,B13,'Base de données-dépôts chèques'!$A:$A,$A$5))</f>
        <v>300</v>
      </c>
      <c r="E13" s="16"/>
      <c r="F13" s="17"/>
      <c r="G13" s="78" t="str">
        <f t="shared" ca="1" si="7"/>
        <v>2014-01-01</v>
      </c>
      <c r="H13" s="18"/>
      <c r="K13" s="1"/>
      <c r="N13" s="1"/>
      <c r="O13" s="82" t="s">
        <v>9</v>
      </c>
      <c r="P13" s="85">
        <v>105580</v>
      </c>
      <c r="R13" s="83" t="str">
        <f t="shared" ca="1" si="1"/>
        <v>005</v>
      </c>
      <c r="S13" s="84">
        <f t="shared" ca="1" si="2"/>
        <v>105580</v>
      </c>
      <c r="T13" s="83" t="str">
        <f t="shared" ca="1" si="3"/>
        <v>0000</v>
      </c>
      <c r="U13" s="83" t="str">
        <f t="shared" ca="1" si="4"/>
        <v>11056</v>
      </c>
      <c r="V13" s="83" t="str">
        <f t="shared" ca="1" si="5"/>
        <v>000</v>
      </c>
      <c r="W13" s="83" t="str">
        <f t="shared" ca="1" si="6"/>
        <v>0000</v>
      </c>
      <c r="Y13" s="83">
        <f t="shared" ca="1" si="0"/>
        <v>780</v>
      </c>
      <c r="AA13" s="3" t="s">
        <v>66</v>
      </c>
      <c r="AB13" s="3">
        <v>105550</v>
      </c>
      <c r="AC13" s="3" t="s">
        <v>67</v>
      </c>
      <c r="AD13" s="3" t="s">
        <v>68</v>
      </c>
      <c r="AE13" s="3" t="s">
        <v>69</v>
      </c>
      <c r="AF13" s="3" t="s">
        <v>67</v>
      </c>
      <c r="AH13" s="3">
        <v>840</v>
      </c>
    </row>
    <row r="14" spans="1:34" ht="15.75" x14ac:dyDescent="0.25">
      <c r="B14" s="74" t="s">
        <v>13</v>
      </c>
      <c r="C14" s="74">
        <f ca="1">IF(SUMIFS('Base de données-dépôts chèques'!$D:$D,'Base de données-dépôts chèques'!$B:$B,B14,'Base de données-dépôts chèques'!$A:$A,$A$5)=0,"",SUMIFS('Base de données-dépôts chèques'!$D:$D,'Base de données-dépôts chèques'!$B:$B,B14,'Base de données-dépôts chèques'!$A:$A,$A$5))</f>
        <v>6</v>
      </c>
      <c r="D14" s="75">
        <f ca="1">IF(SUMIFS('Base de données-dépôts chèques'!$C:$C,'Base de données-dépôts chèques'!$B:$B,B14,'Base de données-dépôts chèques'!$A:$A,$A$5)=0,"",SUMIFS('Base de données-dépôts chèques'!$C:$C,'Base de données-dépôts chèques'!$B:$B,B14,'Base de données-dépôts chèques'!$A:$A,$A$5))</f>
        <v>360</v>
      </c>
      <c r="E14" s="16"/>
      <c r="F14" s="17"/>
      <c r="G14" s="78" t="str">
        <f t="shared" ca="1" si="7"/>
        <v>2014-01-01</v>
      </c>
      <c r="H14" s="18"/>
      <c r="K14" s="1"/>
      <c r="N14" s="1"/>
      <c r="O14" s="82" t="s">
        <v>28</v>
      </c>
      <c r="P14" s="85">
        <v>105550</v>
      </c>
      <c r="R14" s="83" t="str">
        <f t="shared" ca="1" si="1"/>
        <v>005</v>
      </c>
      <c r="S14" s="84">
        <f t="shared" ca="1" si="2"/>
        <v>105550</v>
      </c>
      <c r="T14" s="83" t="str">
        <f t="shared" ca="1" si="3"/>
        <v>0000</v>
      </c>
      <c r="U14" s="83" t="str">
        <f t="shared" ca="1" si="4"/>
        <v>11056</v>
      </c>
      <c r="V14" s="83" t="str">
        <f t="shared" ca="1" si="5"/>
        <v>000</v>
      </c>
      <c r="W14" s="83" t="str">
        <f t="shared" ca="1" si="6"/>
        <v>0000</v>
      </c>
      <c r="Y14" s="83">
        <f t="shared" ca="1" si="0"/>
        <v>840</v>
      </c>
      <c r="AA14" s="3" t="s">
        <v>66</v>
      </c>
      <c r="AB14" s="3">
        <v>105510</v>
      </c>
      <c r="AC14" s="3" t="s">
        <v>67</v>
      </c>
      <c r="AD14" s="3" t="s">
        <v>68</v>
      </c>
      <c r="AE14" s="3" t="s">
        <v>69</v>
      </c>
      <c r="AF14" s="3" t="s">
        <v>67</v>
      </c>
      <c r="AH14" s="3">
        <v>900</v>
      </c>
    </row>
    <row r="15" spans="1:34" ht="15.75" x14ac:dyDescent="0.25">
      <c r="B15" s="74" t="s">
        <v>10</v>
      </c>
      <c r="C15" s="74">
        <f ca="1">IF(SUMIFS('Base de données-dépôts chèques'!$D:$D,'Base de données-dépôts chèques'!$B:$B,B15,'Base de données-dépôts chèques'!$A:$A,$A$5)=0,"",SUMIFS('Base de données-dépôts chèques'!$D:$D,'Base de données-dépôts chèques'!$B:$B,B15,'Base de données-dépôts chèques'!$A:$A,$A$5))</f>
        <v>6</v>
      </c>
      <c r="D15" s="75">
        <f ca="1">IF(SUMIFS('Base de données-dépôts chèques'!$C:$C,'Base de données-dépôts chèques'!$B:$B,B15,'Base de données-dépôts chèques'!$A:$A,$A$5)=0,"",SUMIFS('Base de données-dépôts chèques'!$C:$C,'Base de données-dépôts chèques'!$B:$B,B15,'Base de données-dépôts chèques'!$A:$A,$A$5))</f>
        <v>420</v>
      </c>
      <c r="E15" s="16"/>
      <c r="F15" s="17"/>
      <c r="G15" s="78" t="str">
        <f t="shared" ca="1" si="7"/>
        <v>2014-01-01</v>
      </c>
      <c r="H15" s="18"/>
      <c r="J15" s="66"/>
      <c r="K15" s="1"/>
      <c r="N15" s="1"/>
      <c r="O15" s="82" t="s">
        <v>12</v>
      </c>
      <c r="P15" s="85">
        <v>105510</v>
      </c>
      <c r="R15" s="83" t="str">
        <f t="shared" ca="1" si="1"/>
        <v>005</v>
      </c>
      <c r="S15" s="84">
        <f t="shared" ca="1" si="2"/>
        <v>105510</v>
      </c>
      <c r="T15" s="83" t="str">
        <f t="shared" ca="1" si="3"/>
        <v>0000</v>
      </c>
      <c r="U15" s="83" t="str">
        <f t="shared" ca="1" si="4"/>
        <v>11056</v>
      </c>
      <c r="V15" s="83" t="str">
        <f t="shared" ca="1" si="5"/>
        <v>000</v>
      </c>
      <c r="W15" s="83" t="str">
        <f t="shared" ca="1" si="6"/>
        <v>0000</v>
      </c>
      <c r="Y15" s="83">
        <f t="shared" ca="1" si="0"/>
        <v>900</v>
      </c>
      <c r="AA15" s="3" t="s">
        <v>66</v>
      </c>
      <c r="AB15" s="3">
        <v>105000</v>
      </c>
      <c r="AC15" s="3" t="s">
        <v>67</v>
      </c>
      <c r="AD15" s="3" t="s">
        <v>68</v>
      </c>
      <c r="AE15" s="3" t="s">
        <v>69</v>
      </c>
      <c r="AF15" s="3" t="s">
        <v>67</v>
      </c>
      <c r="AH15" s="3">
        <v>960</v>
      </c>
    </row>
    <row r="16" spans="1:34" ht="15.75" x14ac:dyDescent="0.25">
      <c r="B16" s="74" t="s">
        <v>4</v>
      </c>
      <c r="C16" s="74">
        <f ca="1">IF(SUMIFS('Base de données-dépôts chèques'!$D:$D,'Base de données-dépôts chèques'!$B:$B,B16,'Base de données-dépôts chèques'!$A:$A,$A$5)=0,"",SUMIFS('Base de données-dépôts chèques'!$D:$D,'Base de données-dépôts chèques'!$B:$B,B16,'Base de données-dépôts chèques'!$A:$A,$A$5))</f>
        <v>6</v>
      </c>
      <c r="D16" s="75">
        <f ca="1">IF(SUMIFS('Base de données-dépôts chèques'!$C:$C,'Base de données-dépôts chèques'!$B:$B,B16,'Base de données-dépôts chèques'!$A:$A,$A$5)=0,"",SUMIFS('Base de données-dépôts chèques'!$C:$C,'Base de données-dépôts chèques'!$B:$B,B16,'Base de données-dépôts chèques'!$A:$A,$A$5))</f>
        <v>480</v>
      </c>
      <c r="E16" s="16"/>
      <c r="F16" s="17"/>
      <c r="G16" s="78" t="str">
        <f t="shared" ca="1" si="7"/>
        <v>2014-01-01</v>
      </c>
      <c r="H16" s="18"/>
      <c r="K16" s="1"/>
      <c r="N16" s="1"/>
      <c r="O16" s="82" t="s">
        <v>3</v>
      </c>
      <c r="P16" s="85">
        <v>105000</v>
      </c>
      <c r="R16" s="83" t="str">
        <f t="shared" ca="1" si="1"/>
        <v>005</v>
      </c>
      <c r="S16" s="84">
        <f t="shared" ca="1" si="2"/>
        <v>105000</v>
      </c>
      <c r="T16" s="83" t="str">
        <f t="shared" ca="1" si="3"/>
        <v>0000</v>
      </c>
      <c r="U16" s="83" t="str">
        <f t="shared" ca="1" si="4"/>
        <v>11056</v>
      </c>
      <c r="V16" s="83" t="str">
        <f t="shared" ca="1" si="5"/>
        <v>000</v>
      </c>
      <c r="W16" s="83" t="str">
        <f t="shared" ca="1" si="6"/>
        <v>0000</v>
      </c>
      <c r="Y16" s="83">
        <f t="shared" ca="1" si="0"/>
        <v>960</v>
      </c>
      <c r="AA16" s="3" t="s">
        <v>66</v>
      </c>
      <c r="AB16" s="3">
        <v>105590</v>
      </c>
      <c r="AC16" s="3" t="s">
        <v>67</v>
      </c>
      <c r="AD16" s="3" t="s">
        <v>68</v>
      </c>
      <c r="AE16" s="3" t="s">
        <v>69</v>
      </c>
      <c r="AF16" s="3" t="s">
        <v>67</v>
      </c>
      <c r="AH16" s="3">
        <v>1020</v>
      </c>
    </row>
    <row r="17" spans="2:34" ht="15.75" x14ac:dyDescent="0.25">
      <c r="B17" s="74" t="s">
        <v>14</v>
      </c>
      <c r="C17" s="74">
        <f ca="1">IF(SUMIFS('Base de données-dépôts chèques'!$D:$D,'Base de données-dépôts chèques'!$B:$B,B17,'Base de données-dépôts chèques'!$A:$A,$A$5)=0,"",SUMIFS('Base de données-dépôts chèques'!$D:$D,'Base de données-dépôts chèques'!$B:$B,B17,'Base de données-dépôts chèques'!$A:$A,$A$5))</f>
        <v>6</v>
      </c>
      <c r="D17" s="75">
        <f ca="1">IF(SUMIFS('Base de données-dépôts chèques'!$C:$C,'Base de données-dépôts chèques'!$B:$B,B17,'Base de données-dépôts chèques'!$A:$A,$A$5)=0,"",SUMIFS('Base de données-dépôts chèques'!$C:$C,'Base de données-dépôts chèques'!$B:$B,B17,'Base de données-dépôts chèques'!$A:$A,$A$5))</f>
        <v>540</v>
      </c>
      <c r="E17" s="16"/>
      <c r="F17" s="17"/>
      <c r="G17" s="78" t="str">
        <f t="shared" ca="1" si="7"/>
        <v>2014-01-01</v>
      </c>
      <c r="H17" s="18"/>
      <c r="K17" s="1"/>
      <c r="N17" s="1"/>
      <c r="O17" s="82" t="s">
        <v>29</v>
      </c>
      <c r="P17" s="85">
        <v>105590</v>
      </c>
      <c r="R17" s="83" t="str">
        <f t="shared" ca="1" si="1"/>
        <v>005</v>
      </c>
      <c r="S17" s="84">
        <f t="shared" ca="1" si="2"/>
        <v>105590</v>
      </c>
      <c r="T17" s="83" t="str">
        <f t="shared" ca="1" si="3"/>
        <v>0000</v>
      </c>
      <c r="U17" s="83" t="str">
        <f t="shared" ca="1" si="4"/>
        <v>11056</v>
      </c>
      <c r="V17" s="83" t="str">
        <f t="shared" ca="1" si="5"/>
        <v>000</v>
      </c>
      <c r="W17" s="83" t="str">
        <f t="shared" ca="1" si="6"/>
        <v>0000</v>
      </c>
      <c r="Y17" s="83">
        <f t="shared" ca="1" si="0"/>
        <v>1020</v>
      </c>
      <c r="AA17" s="3" t="s">
        <v>66</v>
      </c>
      <c r="AB17" s="3">
        <v>105030</v>
      </c>
      <c r="AC17" s="3" t="s">
        <v>67</v>
      </c>
      <c r="AD17" s="3" t="s">
        <v>68</v>
      </c>
      <c r="AE17" s="3" t="s">
        <v>69</v>
      </c>
      <c r="AF17" s="3" t="s">
        <v>67</v>
      </c>
      <c r="AH17" s="3">
        <v>1080</v>
      </c>
    </row>
    <row r="18" spans="2:34" ht="15.75" x14ac:dyDescent="0.25">
      <c r="B18" s="74" t="s">
        <v>11</v>
      </c>
      <c r="C18" s="74">
        <f ca="1">IF(SUMIFS('Base de données-dépôts chèques'!$D:$D,'Base de données-dépôts chèques'!$B:$B,B18,'Base de données-dépôts chèques'!$A:$A,$A$5)=0,"",SUMIFS('Base de données-dépôts chèques'!$D:$D,'Base de données-dépôts chèques'!$B:$B,B18,'Base de données-dépôts chèques'!$A:$A,$A$5))</f>
        <v>6</v>
      </c>
      <c r="D18" s="75">
        <f ca="1">IF(SUMIFS('Base de données-dépôts chèques'!$C:$C,'Base de données-dépôts chèques'!$B:$B,B18,'Base de données-dépôts chèques'!$A:$A,$A$5)=0,"",SUMIFS('Base de données-dépôts chèques'!$C:$C,'Base de données-dépôts chèques'!$B:$B,B18,'Base de données-dépôts chèques'!$A:$A,$A$5))</f>
        <v>600</v>
      </c>
      <c r="E18" s="16"/>
      <c r="F18" s="17"/>
      <c r="G18" s="78" t="str">
        <f t="shared" ca="1" si="7"/>
        <v>2014-01-01</v>
      </c>
      <c r="H18" s="18"/>
      <c r="K18" s="1"/>
      <c r="N18" s="1"/>
      <c r="O18" s="82" t="s">
        <v>5</v>
      </c>
      <c r="P18" s="85">
        <v>105030</v>
      </c>
      <c r="R18" s="83" t="str">
        <f t="shared" ca="1" si="1"/>
        <v>005</v>
      </c>
      <c r="S18" s="84">
        <f t="shared" ca="1" si="2"/>
        <v>105030</v>
      </c>
      <c r="T18" s="83" t="str">
        <f t="shared" ca="1" si="3"/>
        <v>0000</v>
      </c>
      <c r="U18" s="83" t="str">
        <f t="shared" ca="1" si="4"/>
        <v>11056</v>
      </c>
      <c r="V18" s="83" t="str">
        <f t="shared" ca="1" si="5"/>
        <v>000</v>
      </c>
      <c r="W18" s="83" t="str">
        <f t="shared" ca="1" si="6"/>
        <v>0000</v>
      </c>
      <c r="Y18" s="83">
        <f t="shared" ca="1" si="0"/>
        <v>1080</v>
      </c>
      <c r="AA18" s="3" t="s">
        <v>66</v>
      </c>
      <c r="AB18" s="3">
        <v>105560</v>
      </c>
      <c r="AC18" s="3" t="s">
        <v>67</v>
      </c>
      <c r="AD18" s="3" t="s">
        <v>68</v>
      </c>
      <c r="AE18" s="3" t="s">
        <v>69</v>
      </c>
      <c r="AF18" s="3" t="s">
        <v>67</v>
      </c>
      <c r="AH18" s="3">
        <v>1140</v>
      </c>
    </row>
    <row r="19" spans="2:34" ht="15.75" x14ac:dyDescent="0.25">
      <c r="B19" s="74" t="s">
        <v>30</v>
      </c>
      <c r="C19" s="74" t="str">
        <f ca="1">IF(SUMIFS('Base de données-dépôts chèques'!$D:$D,'Base de données-dépôts chèques'!$B:$B,B19,'Base de données-dépôts chèques'!$A:$A,$A$5)=0,"",SUMIFS('Base de données-dépôts chèques'!$D:$D,'Base de données-dépôts chèques'!$B:$B,B19,'Base de données-dépôts chèques'!$A:$A,$A$5))</f>
        <v/>
      </c>
      <c r="D19" s="75" t="str">
        <f ca="1">IF(SUMIFS('Base de données-dépôts chèques'!$C:$C,'Base de données-dépôts chèques'!$B:$B,B19,'Base de données-dépôts chèques'!$A:$A,$A$5)=0,"",SUMIFS('Base de données-dépôts chèques'!$C:$C,'Base de données-dépôts chèques'!$B:$B,B19,'Base de données-dépôts chèques'!$A:$A,$A$5))</f>
        <v/>
      </c>
      <c r="E19" s="16"/>
      <c r="F19" s="17"/>
      <c r="G19" s="78" t="str">
        <f t="shared" ca="1" si="7"/>
        <v/>
      </c>
      <c r="H19" s="18"/>
      <c r="K19" s="1"/>
      <c r="N19" s="1"/>
      <c r="O19" s="82" t="s">
        <v>1</v>
      </c>
      <c r="P19" s="85">
        <v>105560</v>
      </c>
      <c r="R19" s="83" t="str">
        <f t="shared" ca="1" si="1"/>
        <v>005</v>
      </c>
      <c r="S19" s="84">
        <f t="shared" ca="1" si="2"/>
        <v>105560</v>
      </c>
      <c r="T19" s="83" t="str">
        <f t="shared" ca="1" si="3"/>
        <v>0000</v>
      </c>
      <c r="U19" s="83" t="str">
        <f t="shared" ca="1" si="4"/>
        <v>11056</v>
      </c>
      <c r="V19" s="83" t="str">
        <f t="shared" ca="1" si="5"/>
        <v>000</v>
      </c>
      <c r="W19" s="83" t="str">
        <f t="shared" ca="1" si="6"/>
        <v>0000</v>
      </c>
      <c r="Y19" s="83">
        <f t="shared" ca="1" si="0"/>
        <v>1140</v>
      </c>
      <c r="AA19" s="3" t="s">
        <v>65</v>
      </c>
      <c r="AB19" s="3" t="s">
        <v>65</v>
      </c>
      <c r="AC19" s="3" t="s">
        <v>65</v>
      </c>
      <c r="AD19" s="3" t="s">
        <v>65</v>
      </c>
      <c r="AE19" s="3" t="s">
        <v>65</v>
      </c>
      <c r="AF19" s="3" t="s">
        <v>65</v>
      </c>
      <c r="AH19" s="3" t="s">
        <v>65</v>
      </c>
    </row>
    <row r="20" spans="2:34" ht="15.75" x14ac:dyDescent="0.25">
      <c r="B20" s="74" t="s">
        <v>7</v>
      </c>
      <c r="C20" s="74">
        <f ca="1">IF(SUMIFS('Base de données-dépôts chèques'!$D:$D,'Base de données-dépôts chèques'!$B:$B,B20,'Base de données-dépôts chèques'!$A:$A,$A$5)=0,"",SUMIFS('Base de données-dépôts chèques'!$D:$D,'Base de données-dépôts chèques'!$B:$B,B20,'Base de données-dépôts chèques'!$A:$A,$A$5))</f>
        <v>6</v>
      </c>
      <c r="D20" s="75">
        <f ca="1">IF(SUMIFS('Base de données-dépôts chèques'!$C:$C,'Base de données-dépôts chèques'!$B:$B,B20,'Base de données-dépôts chèques'!$A:$A,$A$5)=0,"",SUMIFS('Base de données-dépôts chèques'!$C:$C,'Base de données-dépôts chèques'!$B:$B,B20,'Base de données-dépôts chèques'!$A:$A,$A$5))</f>
        <v>720</v>
      </c>
      <c r="E20" s="16"/>
      <c r="F20" s="17"/>
      <c r="G20" s="78" t="str">
        <f t="shared" ca="1" si="7"/>
        <v>2014-01-01</v>
      </c>
      <c r="H20" s="18"/>
      <c r="K20" s="1"/>
      <c r="L20" s="35"/>
      <c r="M20" s="36"/>
      <c r="N20" s="1"/>
      <c r="R20" s="83" t="str">
        <f t="shared" ca="1" si="1"/>
        <v/>
      </c>
      <c r="S20" s="84" t="str">
        <f t="shared" ca="1" si="2"/>
        <v/>
      </c>
      <c r="T20" s="83" t="str">
        <f t="shared" ca="1" si="3"/>
        <v/>
      </c>
      <c r="U20" s="83" t="str">
        <f t="shared" ca="1" si="4"/>
        <v/>
      </c>
      <c r="V20" s="83" t="str">
        <f t="shared" ca="1" si="5"/>
        <v/>
      </c>
      <c r="W20" s="83" t="str">
        <f t="shared" ca="1" si="6"/>
        <v/>
      </c>
      <c r="Y20" s="83" t="str">
        <f t="shared" ca="1" si="0"/>
        <v/>
      </c>
      <c r="AA20" s="3" t="s">
        <v>65</v>
      </c>
      <c r="AB20" s="3" t="s">
        <v>65</v>
      </c>
      <c r="AC20" s="3" t="s">
        <v>65</v>
      </c>
      <c r="AD20" s="3" t="s">
        <v>65</v>
      </c>
      <c r="AE20" s="3" t="s">
        <v>65</v>
      </c>
      <c r="AF20" s="3" t="s">
        <v>65</v>
      </c>
      <c r="AH20" s="3" t="s">
        <v>65</v>
      </c>
    </row>
    <row r="21" spans="2:34" ht="15.75" x14ac:dyDescent="0.25">
      <c r="B21" s="74" t="s">
        <v>9</v>
      </c>
      <c r="C21" s="74">
        <f ca="1">IF(SUMIFS('Base de données-dépôts chèques'!$D:$D,'Base de données-dépôts chèques'!$B:$B,B21,'Base de données-dépôts chèques'!$A:$A,$A$5)=0,"",SUMIFS('Base de données-dépôts chèques'!$D:$D,'Base de données-dépôts chèques'!$B:$B,B21,'Base de données-dépôts chèques'!$A:$A,$A$5))</f>
        <v>6</v>
      </c>
      <c r="D21" s="75">
        <f ca="1">IF(SUMIFS('Base de données-dépôts chèques'!$C:$C,'Base de données-dépôts chèques'!$B:$B,B21,'Base de données-dépôts chèques'!$A:$A,$A$5)=0,"",SUMIFS('Base de données-dépôts chèques'!$C:$C,'Base de données-dépôts chèques'!$B:$B,B21,'Base de données-dépôts chèques'!$A:$A,$A$5))</f>
        <v>780</v>
      </c>
      <c r="E21" s="16"/>
      <c r="F21" s="17"/>
      <c r="G21" s="78" t="str">
        <f t="shared" ca="1" si="7"/>
        <v>2014-01-01</v>
      </c>
      <c r="H21" s="18"/>
      <c r="K21" s="1"/>
      <c r="L21" s="35"/>
      <c r="M21" s="36"/>
      <c r="N21" s="1"/>
      <c r="R21" s="83" t="str">
        <f t="shared" ca="1" si="1"/>
        <v/>
      </c>
      <c r="S21" s="84" t="str">
        <f t="shared" ca="1" si="2"/>
        <v/>
      </c>
      <c r="T21" s="83" t="str">
        <f t="shared" ca="1" si="3"/>
        <v/>
      </c>
      <c r="U21" s="83" t="str">
        <f t="shared" ca="1" si="4"/>
        <v/>
      </c>
      <c r="V21" s="83" t="str">
        <f t="shared" ca="1" si="5"/>
        <v/>
      </c>
      <c r="W21" s="83" t="str">
        <f t="shared" ca="1" si="6"/>
        <v/>
      </c>
      <c r="Y21" s="83" t="str">
        <f t="shared" ca="1" si="0"/>
        <v/>
      </c>
      <c r="AA21" s="3" t="s">
        <v>65</v>
      </c>
      <c r="AB21" s="3" t="s">
        <v>65</v>
      </c>
      <c r="AC21" s="3" t="s">
        <v>65</v>
      </c>
      <c r="AD21" s="3" t="s">
        <v>65</v>
      </c>
      <c r="AE21" s="3" t="s">
        <v>65</v>
      </c>
      <c r="AF21" s="3" t="s">
        <v>65</v>
      </c>
      <c r="AH21" s="3" t="s">
        <v>65</v>
      </c>
    </row>
    <row r="22" spans="2:34" ht="15.75" x14ac:dyDescent="0.25">
      <c r="B22" s="74" t="s">
        <v>28</v>
      </c>
      <c r="C22" s="74">
        <f ca="1">IF(SUMIFS('Base de données-dépôts chèques'!$D:$D,'Base de données-dépôts chèques'!$B:$B,B22,'Base de données-dépôts chèques'!$A:$A,$A$5)=0,"",SUMIFS('Base de données-dépôts chèques'!$D:$D,'Base de données-dépôts chèques'!$B:$B,B22,'Base de données-dépôts chèques'!$A:$A,$A$5))</f>
        <v>6</v>
      </c>
      <c r="D22" s="75">
        <f ca="1">IF(SUMIFS('Base de données-dépôts chèques'!$C:$C,'Base de données-dépôts chèques'!$B:$B,B22,'Base de données-dépôts chèques'!$A:$A,$A$5)=0,"",SUMIFS('Base de données-dépôts chèques'!$C:$C,'Base de données-dépôts chèques'!$B:$B,B22,'Base de données-dépôts chèques'!$A:$A,$A$5))</f>
        <v>840</v>
      </c>
      <c r="E22" s="16"/>
      <c r="F22" s="17"/>
      <c r="G22" s="78" t="str">
        <f t="shared" ca="1" si="7"/>
        <v>2014-01-01</v>
      </c>
      <c r="H22" s="19"/>
      <c r="K22" s="1"/>
      <c r="L22" s="35"/>
      <c r="M22" s="36"/>
      <c r="N22" s="1"/>
      <c r="R22" s="83" t="str">
        <f t="shared" ca="1" si="1"/>
        <v/>
      </c>
      <c r="S22" s="84" t="str">
        <f t="shared" ca="1" si="2"/>
        <v/>
      </c>
      <c r="T22" s="83" t="str">
        <f t="shared" ca="1" si="3"/>
        <v/>
      </c>
      <c r="U22" s="83" t="str">
        <f t="shared" ca="1" si="4"/>
        <v/>
      </c>
      <c r="V22" s="83" t="str">
        <f t="shared" ca="1" si="5"/>
        <v/>
      </c>
      <c r="W22" s="83" t="str">
        <f t="shared" ca="1" si="6"/>
        <v/>
      </c>
      <c r="Y22" s="83" t="str">
        <f t="shared" ca="1" si="0"/>
        <v/>
      </c>
      <c r="AA22" s="3" t="s">
        <v>65</v>
      </c>
      <c r="AB22" s="3" t="s">
        <v>65</v>
      </c>
      <c r="AC22" s="3" t="s">
        <v>65</v>
      </c>
      <c r="AD22" s="3" t="s">
        <v>65</v>
      </c>
      <c r="AE22" s="3" t="s">
        <v>65</v>
      </c>
      <c r="AF22" s="3" t="s">
        <v>65</v>
      </c>
      <c r="AH22" s="3" t="s">
        <v>65</v>
      </c>
    </row>
    <row r="23" spans="2:34" ht="15.75" x14ac:dyDescent="0.25">
      <c r="B23" s="74" t="s">
        <v>12</v>
      </c>
      <c r="C23" s="74">
        <f ca="1">IF(SUMIFS('Base de données-dépôts chèques'!$D:$D,'Base de données-dépôts chèques'!$B:$B,B23,'Base de données-dépôts chèques'!$A:$A,$A$5)=0,"",SUMIFS('Base de données-dépôts chèques'!$D:$D,'Base de données-dépôts chèques'!$B:$B,B23,'Base de données-dépôts chèques'!$A:$A,$A$5))</f>
        <v>6</v>
      </c>
      <c r="D23" s="75">
        <f ca="1">IF(SUMIFS('Base de données-dépôts chèques'!$C:$C,'Base de données-dépôts chèques'!$B:$B,B23,'Base de données-dépôts chèques'!$A:$A,$A$5)=0,"",SUMIFS('Base de données-dépôts chèques'!$C:$C,'Base de données-dépôts chèques'!$B:$B,B23,'Base de données-dépôts chèques'!$A:$A,$A$5))</f>
        <v>900</v>
      </c>
      <c r="E23" s="16"/>
      <c r="F23" s="17"/>
      <c r="G23" s="78" t="str">
        <f t="shared" ca="1" si="7"/>
        <v>2014-01-01</v>
      </c>
      <c r="H23" s="19"/>
      <c r="K23" s="1"/>
      <c r="L23" s="35"/>
      <c r="M23" s="36"/>
      <c r="N23" s="1"/>
      <c r="R23" s="83" t="str">
        <f ca="1">IF(X23&lt;&gt;"","005","")</f>
        <v>005</v>
      </c>
      <c r="S23" s="84" t="str">
        <f ca="1">IF(X23&lt;&gt;"","105060","")</f>
        <v>105060</v>
      </c>
      <c r="T23" s="83" t="str">
        <f ca="1">IF(X23&lt;&gt;"","0000","")</f>
        <v>0000</v>
      </c>
      <c r="U23" s="83" t="str">
        <f ca="1">IF(X23&lt;&gt;"","11056","")</f>
        <v>11056</v>
      </c>
      <c r="V23" s="83" t="str">
        <f ca="1">IF(X23&lt;&gt;"","000","")</f>
        <v>000</v>
      </c>
      <c r="W23" s="83" t="str">
        <f ca="1">IF(X23&lt;&gt;"","0000","")</f>
        <v>0000</v>
      </c>
      <c r="X23" s="85">
        <f ca="1">IF(SUM(Y1:Y22)&gt;0,SUM(Y1:Y22),"")</f>
        <v>10620</v>
      </c>
      <c r="AA23" s="3" t="s">
        <v>65</v>
      </c>
      <c r="AB23" s="3" t="s">
        <v>65</v>
      </c>
      <c r="AC23" s="3" t="s">
        <v>65</v>
      </c>
      <c r="AD23" s="3" t="s">
        <v>65</v>
      </c>
      <c r="AE23" s="3" t="s">
        <v>65</v>
      </c>
      <c r="AF23" s="3" t="s">
        <v>65</v>
      </c>
      <c r="AH23" s="3" t="s">
        <v>65</v>
      </c>
    </row>
    <row r="24" spans="2:34" ht="15.75" x14ac:dyDescent="0.25">
      <c r="B24" s="74" t="s">
        <v>3</v>
      </c>
      <c r="C24" s="74">
        <f ca="1">IF(SUMIFS('Base de données-dépôts chèques'!$D:$D,'Base de données-dépôts chèques'!$B:$B,B24,'Base de données-dépôts chèques'!$A:$A,$A$5)=0,"",SUMIFS('Base de données-dépôts chèques'!$D:$D,'Base de données-dépôts chèques'!$B:$B,B24,'Base de données-dépôts chèques'!$A:$A,$A$5))</f>
        <v>6</v>
      </c>
      <c r="D24" s="75">
        <f ca="1">IF(SUMIFS('Base de données-dépôts chèques'!$C:$C,'Base de données-dépôts chèques'!$B:$B,B24,'Base de données-dépôts chèques'!$A:$A,$A$5)=0,"",SUMIFS('Base de données-dépôts chèques'!$C:$C,'Base de données-dépôts chèques'!$B:$B,B24,'Base de données-dépôts chèques'!$A:$A,$A$5))</f>
        <v>960</v>
      </c>
      <c r="E24" s="16"/>
      <c r="F24" s="17"/>
      <c r="G24" s="78" t="str">
        <f t="shared" ca="1" si="7"/>
        <v>2014-01-01</v>
      </c>
      <c r="H24" s="19"/>
      <c r="K24" s="1"/>
      <c r="L24" s="35"/>
      <c r="M24" s="36"/>
      <c r="N24" s="1"/>
      <c r="R24" s="83"/>
    </row>
    <row r="25" spans="2:34" ht="15.75" x14ac:dyDescent="0.25">
      <c r="B25" s="74" t="s">
        <v>29</v>
      </c>
      <c r="C25" s="74">
        <f ca="1">IF(SUMIFS('Base de données-dépôts chèques'!$D:$D,'Base de données-dépôts chèques'!$B:$B,B25,'Base de données-dépôts chèques'!$A:$A,$A$5)=0,"",SUMIFS('Base de données-dépôts chèques'!$D:$D,'Base de données-dépôts chèques'!$B:$B,B25,'Base de données-dépôts chèques'!$A:$A,$A$5))</f>
        <v>6</v>
      </c>
      <c r="D25" s="75">
        <f ca="1">IF(SUMIFS('Base de données-dépôts chèques'!$C:$C,'Base de données-dépôts chèques'!$B:$B,B25,'Base de données-dépôts chèques'!$A:$A,$A$5)=0,"",SUMIFS('Base de données-dépôts chèques'!$C:$C,'Base de données-dépôts chèques'!$B:$B,B25,'Base de données-dépôts chèques'!$A:$A,$A$5))</f>
        <v>1020</v>
      </c>
      <c r="E25" s="16"/>
      <c r="F25" s="17"/>
      <c r="G25" s="78" t="str">
        <f t="shared" ca="1" si="7"/>
        <v>2014-01-01</v>
      </c>
      <c r="H25" s="19"/>
      <c r="K25" s="1"/>
      <c r="L25" s="35"/>
      <c r="M25" s="36"/>
      <c r="N25" s="1"/>
      <c r="R25" s="83"/>
    </row>
    <row r="26" spans="2:34" ht="15.75" x14ac:dyDescent="0.25">
      <c r="B26" s="74" t="s">
        <v>5</v>
      </c>
      <c r="C26" s="74">
        <f ca="1">IF(SUMIFS('Base de données-dépôts chèques'!$D:$D,'Base de données-dépôts chèques'!$B:$B,B26,'Base de données-dépôts chèques'!$A:$A,$A$5)=0,"",SUMIFS('Base de données-dépôts chèques'!$D:$D,'Base de données-dépôts chèques'!$B:$B,B26,'Base de données-dépôts chèques'!$A:$A,$A$5))</f>
        <v>6</v>
      </c>
      <c r="D26" s="75">
        <f ca="1">IF(SUMIFS('Base de données-dépôts chèques'!$C:$C,'Base de données-dépôts chèques'!$B:$B,B26,'Base de données-dépôts chèques'!$A:$A,$A$5)=0,"",SUMIFS('Base de données-dépôts chèques'!$C:$C,'Base de données-dépôts chèques'!$B:$B,B26,'Base de données-dépôts chèques'!$A:$A,$A$5))</f>
        <v>1080</v>
      </c>
      <c r="E26" s="16"/>
      <c r="F26" s="17"/>
      <c r="G26" s="78" t="str">
        <f t="shared" ca="1" si="7"/>
        <v>2014-01-01</v>
      </c>
      <c r="H26" s="19"/>
      <c r="K26" s="1"/>
      <c r="L26" s="35"/>
      <c r="M26" s="36"/>
      <c r="N26" s="1"/>
    </row>
    <row r="27" spans="2:34" ht="15.75" x14ac:dyDescent="0.25">
      <c r="B27" s="74" t="s">
        <v>1</v>
      </c>
      <c r="C27" s="74">
        <f ca="1">IF(SUMIFS('Base de données-dépôts chèques'!$D:$D,'Base de données-dépôts chèques'!$B:$B,B27,'Base de données-dépôts chèques'!$A:$A,$A$5)=0,"",SUMIFS('Base de données-dépôts chèques'!$D:$D,'Base de données-dépôts chèques'!$B:$B,B27,'Base de données-dépôts chèques'!$A:$A,$A$5))</f>
        <v>6</v>
      </c>
      <c r="D27" s="75">
        <f ca="1">IF(SUMIFS('Base de données-dépôts chèques'!$C:$C,'Base de données-dépôts chèques'!$B:$B,B27,'Base de données-dépôts chèques'!$A:$A,$A$5)=0,"",SUMIFS('Base de données-dépôts chèques'!$C:$C,'Base de données-dépôts chèques'!$B:$B,B27,'Base de données-dépôts chèques'!$A:$A,$A$5))</f>
        <v>1140</v>
      </c>
      <c r="E27" s="16"/>
      <c r="F27" s="17"/>
      <c r="G27" s="78" t="str">
        <f t="shared" ca="1" si="7"/>
        <v>2014-01-01</v>
      </c>
      <c r="H27" s="19"/>
      <c r="K27" s="1"/>
      <c r="L27" s="35"/>
      <c r="M27" s="36"/>
      <c r="N27" s="1"/>
    </row>
    <row r="28" spans="2:34" ht="15.75" x14ac:dyDescent="0.25">
      <c r="B28" s="74"/>
      <c r="C28" s="74" t="str">
        <f ca="1">IF(SUMIFS('Base de données-dépôts chèques'!$D:$D,'Base de données-dépôts chèques'!$B:$B,B28,'Base de données-dépôts chèques'!$A:$A,$A$5)=0,"",SUMIFS('Base de données-dépôts chèques'!$D:$D,'Base de données-dépôts chèques'!$B:$B,B28,'Base de données-dépôts chèques'!$A:$A,$A$5))</f>
        <v/>
      </c>
      <c r="D28" s="75" t="str">
        <f ca="1">IF(SUMIFS('Base de données-dépôts chèques'!$C:$C,'Base de données-dépôts chèques'!$B:$B,B28,'Base de données-dépôts chèques'!$A:$A,$A$5)=0,"",SUMIFS('Base de données-dépôts chèques'!$C:$C,'Base de données-dépôts chèques'!$B:$B,B28,'Base de données-dépôts chèques'!$A:$A,$A$5))</f>
        <v/>
      </c>
      <c r="E28" s="16"/>
      <c r="F28" s="17"/>
      <c r="G28" s="78" t="str">
        <f t="shared" ca="1" si="7"/>
        <v/>
      </c>
      <c r="H28" s="19"/>
      <c r="K28" s="1"/>
      <c r="L28" s="35"/>
      <c r="M28" s="36"/>
      <c r="N28" s="1"/>
    </row>
    <row r="29" spans="2:34" ht="15.75" x14ac:dyDescent="0.25">
      <c r="B29" s="74"/>
      <c r="C29" s="74" t="str">
        <f ca="1">IF(SUMIFS('Base de données-dépôts chèques'!$D:$D,'Base de données-dépôts chèques'!$B:$B,B29,'Base de données-dépôts chèques'!$A:$A,$A$5)=0,"",SUMIFS('Base de données-dépôts chèques'!$D:$D,'Base de données-dépôts chèques'!$B:$B,B29,'Base de données-dépôts chèques'!$A:$A,$A$5))</f>
        <v/>
      </c>
      <c r="D29" s="75" t="str">
        <f ca="1">IF(SUMIFS('Base de données-dépôts chèques'!$C:$C,'Base de données-dépôts chèques'!$B:$B,B29,'Base de données-dépôts chèques'!$A:$A,$A$5)=0,"",SUMIFS('Base de données-dépôts chèques'!$C:$C,'Base de données-dépôts chèques'!$B:$B,B29,'Base de données-dépôts chèques'!$A:$A,$A$5))</f>
        <v/>
      </c>
      <c r="E29" s="16"/>
      <c r="F29" s="17"/>
      <c r="G29" s="78" t="str">
        <f t="shared" ca="1" si="7"/>
        <v/>
      </c>
      <c r="H29" s="19"/>
      <c r="K29" s="1"/>
      <c r="L29" s="35"/>
      <c r="M29" s="36"/>
      <c r="N29" s="1"/>
    </row>
    <row r="30" spans="2:34" ht="16.5" thickBot="1" x14ac:dyDescent="0.3">
      <c r="B30" s="74"/>
      <c r="C30" s="74" t="str">
        <f ca="1">IF(SUMIFS('Base de données-dépôts chèques'!$D:$D,'Base de données-dépôts chèques'!$B:$B,B30,'Base de données-dépôts chèques'!$A:$A,$A$5)=0,"",SUMIFS('Base de données-dépôts chèques'!$D:$D,'Base de données-dépôts chèques'!$B:$B,B30,'Base de données-dépôts chèques'!$A:$A,$A$5))</f>
        <v/>
      </c>
      <c r="D30" s="75" t="str">
        <f ca="1">IF(SUMIFS('Base de données-dépôts chèques'!$C:$C,'Base de données-dépôts chèques'!$B:$B,B30,'Base de données-dépôts chèques'!$A:$A,$A$5)=0,"",SUMIFS('Base de données-dépôts chèques'!$C:$C,'Base de données-dépôts chèques'!$B:$B,B30,'Base de données-dépôts chèques'!$A:$A,$A$5))</f>
        <v/>
      </c>
      <c r="E30" s="20"/>
      <c r="F30" s="21"/>
      <c r="G30" s="78" t="str">
        <f t="shared" ca="1" si="7"/>
        <v/>
      </c>
      <c r="H30" s="22"/>
      <c r="K30" s="1"/>
      <c r="L30" s="35"/>
      <c r="M30" s="36"/>
      <c r="N30" s="1"/>
    </row>
    <row r="31" spans="2:34" ht="18" x14ac:dyDescent="0.25">
      <c r="C31" s="23"/>
      <c r="D31" s="24"/>
      <c r="E31" s="25"/>
      <c r="F31" s="26"/>
      <c r="G31" s="27"/>
      <c r="H31" s="28"/>
      <c r="K31" s="1"/>
      <c r="L31" s="35"/>
      <c r="M31" s="36"/>
      <c r="N31" s="1"/>
    </row>
    <row r="32" spans="2:34" ht="18" x14ac:dyDescent="0.25">
      <c r="C32" s="23"/>
      <c r="D32" s="24"/>
      <c r="E32" s="25"/>
      <c r="F32" s="26"/>
      <c r="G32" s="27"/>
      <c r="H32" s="28"/>
      <c r="K32" s="1"/>
      <c r="L32" s="35"/>
      <c r="M32" s="36"/>
      <c r="N32" s="1"/>
    </row>
    <row r="33" spans="1:14" ht="13.5" thickBot="1" x14ac:dyDescent="0.25">
      <c r="C33" s="29" t="s">
        <v>20</v>
      </c>
      <c r="D33" s="30" t="s">
        <v>21</v>
      </c>
      <c r="F33" s="31"/>
      <c r="K33" s="1"/>
      <c r="L33" s="35"/>
      <c r="M33" s="36"/>
      <c r="N33" s="1"/>
    </row>
    <row r="34" spans="1:14" ht="21" thickBot="1" x14ac:dyDescent="0.35">
      <c r="C34" s="76">
        <f ca="1">SUM(C9:C30)</f>
        <v>99</v>
      </c>
      <c r="D34" s="77">
        <f ca="1">SUM(D9:D30)</f>
        <v>10620</v>
      </c>
      <c r="F34" s="2"/>
      <c r="G34" s="32"/>
      <c r="H34" s="33"/>
      <c r="K34" s="1"/>
      <c r="L34" s="35"/>
      <c r="M34" s="36"/>
      <c r="N34" s="1"/>
    </row>
    <row r="35" spans="1:14" x14ac:dyDescent="0.2">
      <c r="F35" s="31" t="s">
        <v>22</v>
      </c>
      <c r="G35" s="34"/>
      <c r="H35" s="34"/>
      <c r="K35" s="1"/>
      <c r="L35" s="35"/>
      <c r="M35" s="36"/>
      <c r="N35" s="1"/>
    </row>
    <row r="36" spans="1:14" x14ac:dyDescent="0.2">
      <c r="F36" s="31"/>
      <c r="K36" s="1"/>
      <c r="L36" s="35"/>
      <c r="M36" s="36"/>
      <c r="N36" s="1"/>
    </row>
    <row r="37" spans="1:14" x14ac:dyDescent="0.2">
      <c r="F37" s="31" t="s">
        <v>23</v>
      </c>
      <c r="G37" s="34"/>
      <c r="K37" s="1"/>
      <c r="L37" s="35"/>
      <c r="M37" s="36"/>
      <c r="N37" s="1"/>
    </row>
    <row r="38" spans="1:14" x14ac:dyDescent="0.2">
      <c r="F38" s="31"/>
      <c r="K38" s="1"/>
      <c r="L38" s="35"/>
      <c r="M38" s="36"/>
      <c r="N38" s="1"/>
    </row>
    <row r="39" spans="1:14" x14ac:dyDescent="0.2">
      <c r="F39" s="31"/>
      <c r="K39" s="1"/>
      <c r="L39" s="35"/>
      <c r="M39" s="36"/>
      <c r="N39" s="1"/>
    </row>
    <row r="40" spans="1:14" x14ac:dyDescent="0.2">
      <c r="F40" s="31"/>
      <c r="K40" s="1"/>
      <c r="L40" s="35"/>
      <c r="M40" s="36"/>
      <c r="N40" s="1"/>
    </row>
    <row r="41" spans="1:14" x14ac:dyDescent="0.2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1"/>
    </row>
    <row r="42" spans="1:14" x14ac:dyDescent="0.2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1"/>
    </row>
    <row r="43" spans="1:14" x14ac:dyDescent="0.2">
      <c r="A43" s="101" t="s">
        <v>34</v>
      </c>
      <c r="B43" s="101"/>
      <c r="C43" s="101"/>
      <c r="D43" s="101"/>
      <c r="E43" s="101"/>
      <c r="F43" s="102" t="s">
        <v>35</v>
      </c>
      <c r="G43" s="102"/>
      <c r="H43" s="37"/>
      <c r="I43" s="37"/>
      <c r="J43" s="37"/>
      <c r="K43" s="37"/>
      <c r="L43" s="37"/>
      <c r="M43" s="37"/>
      <c r="N43" s="1"/>
    </row>
    <row r="44" spans="1:14" x14ac:dyDescent="0.2">
      <c r="A44" s="101" t="s">
        <v>36</v>
      </c>
      <c r="B44" s="101"/>
      <c r="C44" s="101"/>
      <c r="D44" s="101"/>
      <c r="E44" s="101"/>
      <c r="F44" s="102" t="s">
        <v>37</v>
      </c>
      <c r="G44" s="102"/>
      <c r="H44" s="37"/>
      <c r="I44" s="37"/>
      <c r="J44" s="37"/>
      <c r="K44" s="37"/>
      <c r="L44" s="37"/>
      <c r="M44" s="37"/>
      <c r="N44" s="1"/>
    </row>
    <row r="45" spans="1:14" x14ac:dyDescent="0.2">
      <c r="A45" s="101" t="s">
        <v>38</v>
      </c>
      <c r="B45" s="101"/>
      <c r="C45" s="101"/>
      <c r="D45" s="101"/>
      <c r="E45" s="101"/>
      <c r="F45" s="102" t="s">
        <v>37</v>
      </c>
      <c r="G45" s="102"/>
      <c r="H45" s="37"/>
      <c r="I45" s="37"/>
      <c r="J45" s="37"/>
      <c r="K45" s="37"/>
      <c r="L45" s="37"/>
      <c r="M45" s="37"/>
    </row>
    <row r="46" spans="1:14" x14ac:dyDescent="0.2">
      <c r="A46" s="101" t="s">
        <v>39</v>
      </c>
      <c r="B46" s="101"/>
      <c r="C46" s="101"/>
      <c r="D46" s="101"/>
      <c r="E46" s="101"/>
      <c r="F46" s="102" t="s">
        <v>40</v>
      </c>
      <c r="G46" s="102"/>
      <c r="H46" s="37"/>
      <c r="I46" s="37"/>
      <c r="J46" s="37"/>
      <c r="K46" s="37"/>
      <c r="L46" s="37"/>
      <c r="M46" s="37"/>
    </row>
    <row r="47" spans="1:14" x14ac:dyDescent="0.2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</row>
    <row r="48" spans="1:14" x14ac:dyDescent="0.2">
      <c r="A48" s="94" t="s">
        <v>41</v>
      </c>
      <c r="B48" s="95"/>
      <c r="C48" s="38"/>
      <c r="D48" s="96" t="s">
        <v>42</v>
      </c>
      <c r="E48" s="97"/>
      <c r="F48" s="37"/>
      <c r="G48" s="37"/>
      <c r="H48" s="37"/>
      <c r="I48" s="37"/>
      <c r="J48" s="37"/>
      <c r="K48" s="37"/>
      <c r="L48" s="37"/>
      <c r="M48" s="37"/>
    </row>
    <row r="49" spans="1:13" x14ac:dyDescent="0.2">
      <c r="A49" s="94" t="s">
        <v>43</v>
      </c>
      <c r="B49" s="95"/>
      <c r="C49" s="38" t="s">
        <v>44</v>
      </c>
      <c r="D49" s="99" t="s">
        <v>45</v>
      </c>
      <c r="E49" s="100"/>
      <c r="F49" s="37"/>
      <c r="G49" s="37"/>
      <c r="H49" s="37"/>
      <c r="I49" s="37"/>
      <c r="J49" s="37"/>
      <c r="K49" s="37"/>
      <c r="L49" s="37"/>
      <c r="M49" s="37"/>
    </row>
    <row r="50" spans="1:13" x14ac:dyDescent="0.2">
      <c r="A50" s="94" t="s">
        <v>46</v>
      </c>
      <c r="B50" s="95"/>
      <c r="C50" s="38" t="s">
        <v>44</v>
      </c>
      <c r="D50" s="96" t="s">
        <v>47</v>
      </c>
      <c r="E50" s="97"/>
      <c r="F50" s="37"/>
      <c r="G50" s="37"/>
      <c r="H50" s="37"/>
      <c r="I50" s="37"/>
      <c r="J50" s="37"/>
      <c r="K50" s="37"/>
      <c r="L50" s="37"/>
      <c r="M50" s="37"/>
    </row>
    <row r="51" spans="1:13" x14ac:dyDescent="0.2">
      <c r="A51" s="94" t="s">
        <v>48</v>
      </c>
      <c r="B51" s="95"/>
      <c r="C51" s="38" t="s">
        <v>44</v>
      </c>
      <c r="D51" s="96" t="s">
        <v>49</v>
      </c>
      <c r="E51" s="97"/>
      <c r="F51" s="37"/>
      <c r="G51" s="37"/>
      <c r="H51" s="37"/>
      <c r="I51" s="37"/>
      <c r="J51" s="37"/>
      <c r="K51" s="37"/>
      <c r="L51" s="37"/>
      <c r="M51" s="37"/>
    </row>
    <row r="52" spans="1:13" x14ac:dyDescent="0.2">
      <c r="A52" s="94" t="s">
        <v>50</v>
      </c>
      <c r="B52" s="95"/>
      <c r="C52" s="38" t="s">
        <v>51</v>
      </c>
      <c r="D52" s="98" t="str">
        <f ca="1">CONCATENATE(TEXT(A5,"aaaa"),"-",TEXT(A5,"mm"),"-",TEXT(A5,"jj"))</f>
        <v>2014-01-01</v>
      </c>
      <c r="E52" s="88"/>
      <c r="F52" s="37"/>
      <c r="G52" s="37"/>
      <c r="H52" s="37"/>
      <c r="I52" s="37"/>
      <c r="J52" s="37"/>
      <c r="K52" s="37"/>
      <c r="L52" s="37"/>
      <c r="M52" s="37"/>
    </row>
    <row r="53" spans="1:13" x14ac:dyDescent="0.2">
      <c r="A53" s="94" t="s">
        <v>52</v>
      </c>
      <c r="B53" s="95"/>
      <c r="C53" s="38" t="s">
        <v>53</v>
      </c>
      <c r="D53" s="88" t="str">
        <f ca="1">CONCATENATE("NB9801","-",D52)</f>
        <v>NB9801-2014-01-01</v>
      </c>
      <c r="E53" s="88"/>
      <c r="F53" s="37"/>
      <c r="G53" s="37"/>
      <c r="H53" s="37"/>
      <c r="I53" s="37"/>
      <c r="J53" s="37"/>
      <c r="K53" s="37"/>
      <c r="L53" s="37"/>
      <c r="M53" s="37"/>
    </row>
    <row r="54" spans="1:13" x14ac:dyDescent="0.2">
      <c r="A54" s="89" t="s">
        <v>54</v>
      </c>
      <c r="B54" s="90"/>
      <c r="C54" s="39" t="s">
        <v>53</v>
      </c>
      <c r="D54" s="88" t="str">
        <f ca="1">CONCATENATE("Reclassement dépôt AR chèques","-",D52)</f>
        <v>Reclassement dépôt AR chèques-2014-01-01</v>
      </c>
      <c r="E54" s="88"/>
      <c r="F54" s="37"/>
      <c r="G54" s="37"/>
      <c r="H54" s="37"/>
      <c r="I54" s="37"/>
      <c r="J54" s="37"/>
      <c r="K54" s="37"/>
      <c r="L54" s="37"/>
      <c r="M54" s="37"/>
    </row>
    <row r="55" spans="1:13" x14ac:dyDescent="0.2">
      <c r="A55" s="37"/>
      <c r="B55" s="37"/>
      <c r="C55" s="37"/>
      <c r="D55" s="91"/>
      <c r="E55" s="91"/>
      <c r="F55" s="37"/>
      <c r="G55" s="37"/>
      <c r="H55" s="37"/>
      <c r="I55" s="37"/>
      <c r="J55" s="37"/>
      <c r="K55" s="37"/>
      <c r="L55" s="37"/>
      <c r="M55" s="37"/>
    </row>
    <row r="56" spans="1:13" x14ac:dyDescent="0.2">
      <c r="A56" s="40" t="s">
        <v>55</v>
      </c>
      <c r="B56" s="41" t="s">
        <v>56</v>
      </c>
      <c r="C56" s="41" t="s">
        <v>57</v>
      </c>
      <c r="D56" s="41" t="s">
        <v>58</v>
      </c>
      <c r="E56" s="41" t="s">
        <v>32</v>
      </c>
      <c r="F56" s="41" t="s">
        <v>59</v>
      </c>
      <c r="G56" s="41" t="s">
        <v>33</v>
      </c>
      <c r="H56" s="41" t="s">
        <v>60</v>
      </c>
      <c r="I56" s="41" t="s">
        <v>61</v>
      </c>
      <c r="J56" s="41" t="s">
        <v>62</v>
      </c>
      <c r="K56" s="41"/>
      <c r="L56" s="41"/>
      <c r="M56" s="42" t="s">
        <v>63</v>
      </c>
    </row>
    <row r="57" spans="1:13" x14ac:dyDescent="0.2">
      <c r="A57" s="43"/>
      <c r="B57" s="92" t="s">
        <v>44</v>
      </c>
      <c r="C57" s="93"/>
      <c r="D57" s="93"/>
      <c r="E57" s="93"/>
      <c r="F57" s="93"/>
      <c r="G57" s="93"/>
      <c r="H57" s="58" t="s">
        <v>64</v>
      </c>
      <c r="I57" s="58" t="s">
        <v>64</v>
      </c>
      <c r="J57" s="58" t="s">
        <v>53</v>
      </c>
      <c r="K57" s="58"/>
      <c r="L57" s="58"/>
      <c r="M57" s="44"/>
    </row>
    <row r="58" spans="1:13" x14ac:dyDescent="0.2">
      <c r="A58" s="45"/>
      <c r="B58" s="46" t="s">
        <v>66</v>
      </c>
      <c r="C58" s="47" t="s">
        <v>70</v>
      </c>
      <c r="D58" s="48" t="s">
        <v>67</v>
      </c>
      <c r="E58" s="49" t="s">
        <v>68</v>
      </c>
      <c r="F58" s="46" t="s">
        <v>69</v>
      </c>
      <c r="G58" s="48" t="s">
        <v>67</v>
      </c>
      <c r="H58" s="50">
        <v>10620</v>
      </c>
      <c r="I58" s="50"/>
      <c r="J58" s="88" t="str">
        <f ca="1">IF(B58&lt;&gt;"",$D$54,"")</f>
        <v>Reclassement dépôt AR chèques-2014-01-01</v>
      </c>
      <c r="K58" s="88"/>
      <c r="L58" s="51"/>
      <c r="M58" s="52"/>
    </row>
    <row r="59" spans="1:13" x14ac:dyDescent="0.2">
      <c r="A59" s="45"/>
      <c r="B59" s="46" t="s">
        <v>66</v>
      </c>
      <c r="C59" s="47">
        <v>105310</v>
      </c>
      <c r="D59" s="48" t="s">
        <v>67</v>
      </c>
      <c r="E59" s="49" t="s">
        <v>68</v>
      </c>
      <c r="F59" s="46" t="s">
        <v>69</v>
      </c>
      <c r="G59" s="48" t="s">
        <v>67</v>
      </c>
      <c r="H59" s="50"/>
      <c r="I59" s="50">
        <v>60</v>
      </c>
      <c r="J59" s="88" t="str">
        <f t="shared" ref="J59:J83" ca="1" si="8">IF(B59&lt;&gt;"",$D$54,"")</f>
        <v>Reclassement dépôt AR chèques-2014-01-01</v>
      </c>
      <c r="K59" s="88"/>
      <c r="L59" s="51"/>
      <c r="M59" s="52"/>
    </row>
    <row r="60" spans="1:13" x14ac:dyDescent="0.2">
      <c r="A60" s="45"/>
      <c r="B60" s="46" t="s">
        <v>66</v>
      </c>
      <c r="C60" s="47">
        <v>105810</v>
      </c>
      <c r="D60" s="48" t="s">
        <v>67</v>
      </c>
      <c r="E60" s="49" t="s">
        <v>68</v>
      </c>
      <c r="F60" s="46" t="s">
        <v>69</v>
      </c>
      <c r="G60" s="48" t="s">
        <v>67</v>
      </c>
      <c r="H60" s="50"/>
      <c r="I60" s="50">
        <v>180</v>
      </c>
      <c r="J60" s="88" t="str">
        <f t="shared" ca="1" si="8"/>
        <v>Reclassement dépôt AR chèques-2014-01-01</v>
      </c>
      <c r="K60" s="88"/>
      <c r="L60" s="51"/>
      <c r="M60" s="52"/>
    </row>
    <row r="61" spans="1:13" x14ac:dyDescent="0.2">
      <c r="A61" s="45"/>
      <c r="B61" s="46" t="s">
        <v>66</v>
      </c>
      <c r="C61" s="47">
        <v>105050</v>
      </c>
      <c r="D61" s="48" t="s">
        <v>67</v>
      </c>
      <c r="E61" s="49" t="s">
        <v>68</v>
      </c>
      <c r="F61" s="46" t="s">
        <v>69</v>
      </c>
      <c r="G61" s="48" t="s">
        <v>67</v>
      </c>
      <c r="H61" s="50"/>
      <c r="I61" s="50">
        <v>240</v>
      </c>
      <c r="J61" s="88" t="str">
        <f t="shared" ca="1" si="8"/>
        <v>Reclassement dépôt AR chèques-2014-01-01</v>
      </c>
      <c r="K61" s="88"/>
      <c r="L61" s="51"/>
      <c r="M61" s="52"/>
    </row>
    <row r="62" spans="1:13" x14ac:dyDescent="0.2">
      <c r="A62" s="45"/>
      <c r="B62" s="46" t="s">
        <v>66</v>
      </c>
      <c r="C62" s="47">
        <v>105330</v>
      </c>
      <c r="D62" s="48" t="s">
        <v>67</v>
      </c>
      <c r="E62" s="49" t="s">
        <v>68</v>
      </c>
      <c r="F62" s="46" t="s">
        <v>69</v>
      </c>
      <c r="G62" s="48" t="s">
        <v>67</v>
      </c>
      <c r="H62" s="50"/>
      <c r="I62" s="50">
        <v>300</v>
      </c>
      <c r="J62" s="88" t="str">
        <f t="shared" ca="1" si="8"/>
        <v>Reclassement dépôt AR chèques-2014-01-01</v>
      </c>
      <c r="K62" s="88"/>
      <c r="L62" s="51"/>
      <c r="M62" s="52"/>
    </row>
    <row r="63" spans="1:13" x14ac:dyDescent="0.2">
      <c r="A63" s="45"/>
      <c r="B63" s="46" t="s">
        <v>66</v>
      </c>
      <c r="C63" s="47">
        <v>105530</v>
      </c>
      <c r="D63" s="48" t="s">
        <v>67</v>
      </c>
      <c r="E63" s="49" t="s">
        <v>68</v>
      </c>
      <c r="F63" s="46" t="s">
        <v>69</v>
      </c>
      <c r="G63" s="48" t="s">
        <v>67</v>
      </c>
      <c r="H63" s="50"/>
      <c r="I63" s="50">
        <v>360</v>
      </c>
      <c r="J63" s="88" t="str">
        <f t="shared" ca="1" si="8"/>
        <v>Reclassement dépôt AR chèques-2014-01-01</v>
      </c>
      <c r="K63" s="88"/>
      <c r="L63" s="51"/>
      <c r="M63" s="52"/>
    </row>
    <row r="64" spans="1:13" x14ac:dyDescent="0.2">
      <c r="A64" s="45"/>
      <c r="B64" s="46" t="s">
        <v>66</v>
      </c>
      <c r="C64" s="47">
        <v>105300</v>
      </c>
      <c r="D64" s="48" t="s">
        <v>67</v>
      </c>
      <c r="E64" s="49" t="s">
        <v>68</v>
      </c>
      <c r="F64" s="46" t="s">
        <v>69</v>
      </c>
      <c r="G64" s="48" t="s">
        <v>67</v>
      </c>
      <c r="H64" s="50"/>
      <c r="I64" s="50">
        <v>420</v>
      </c>
      <c r="J64" s="88" t="str">
        <f t="shared" ca="1" si="8"/>
        <v>Reclassement dépôt AR chèques-2014-01-01</v>
      </c>
      <c r="K64" s="88"/>
      <c r="L64" s="51"/>
      <c r="M64" s="52"/>
    </row>
    <row r="65" spans="1:13" x14ac:dyDescent="0.2">
      <c r="A65" s="45"/>
      <c r="B65" s="46" t="s">
        <v>66</v>
      </c>
      <c r="C65" s="47">
        <v>105020</v>
      </c>
      <c r="D65" s="48" t="s">
        <v>67</v>
      </c>
      <c r="E65" s="49" t="s">
        <v>68</v>
      </c>
      <c r="F65" s="46" t="s">
        <v>69</v>
      </c>
      <c r="G65" s="48" t="s">
        <v>67</v>
      </c>
      <c r="H65" s="50"/>
      <c r="I65" s="50">
        <v>480</v>
      </c>
      <c r="J65" s="88" t="str">
        <f t="shared" ca="1" si="8"/>
        <v>Reclassement dépôt AR chèques-2014-01-01</v>
      </c>
      <c r="K65" s="88"/>
      <c r="L65" s="51"/>
      <c r="M65" s="52"/>
    </row>
    <row r="66" spans="1:13" x14ac:dyDescent="0.2">
      <c r="A66" s="45"/>
      <c r="B66" s="46" t="s">
        <v>66</v>
      </c>
      <c r="C66" s="47">
        <v>105500</v>
      </c>
      <c r="D66" s="48" t="s">
        <v>67</v>
      </c>
      <c r="E66" s="49" t="s">
        <v>68</v>
      </c>
      <c r="F66" s="46" t="s">
        <v>69</v>
      </c>
      <c r="G66" s="48" t="s">
        <v>67</v>
      </c>
      <c r="H66" s="50"/>
      <c r="I66" s="50">
        <v>540</v>
      </c>
      <c r="J66" s="88" t="str">
        <f t="shared" ca="1" si="8"/>
        <v>Reclassement dépôt AR chèques-2014-01-01</v>
      </c>
      <c r="K66" s="88"/>
      <c r="L66" s="51"/>
      <c r="M66" s="52"/>
    </row>
    <row r="67" spans="1:13" x14ac:dyDescent="0.2">
      <c r="A67" s="45"/>
      <c r="B67" s="46" t="s">
        <v>66</v>
      </c>
      <c r="C67" s="47">
        <v>105010</v>
      </c>
      <c r="D67" s="48" t="s">
        <v>67</v>
      </c>
      <c r="E67" s="49" t="s">
        <v>68</v>
      </c>
      <c r="F67" s="46" t="s">
        <v>69</v>
      </c>
      <c r="G67" s="48" t="s">
        <v>67</v>
      </c>
      <c r="H67" s="50"/>
      <c r="I67" s="50">
        <v>600</v>
      </c>
      <c r="J67" s="88" t="str">
        <f t="shared" ca="1" si="8"/>
        <v>Reclassement dépôt AR chèques-2014-01-01</v>
      </c>
      <c r="K67" s="88"/>
      <c r="L67" s="51"/>
      <c r="M67" s="52"/>
    </row>
    <row r="68" spans="1:13" x14ac:dyDescent="0.2">
      <c r="A68" s="45"/>
      <c r="B68" s="46" t="s">
        <v>66</v>
      </c>
      <c r="C68" s="47">
        <v>105320</v>
      </c>
      <c r="D68" s="48" t="s">
        <v>67</v>
      </c>
      <c r="E68" s="49" t="s">
        <v>68</v>
      </c>
      <c r="F68" s="46" t="s">
        <v>69</v>
      </c>
      <c r="G68" s="48" t="s">
        <v>67</v>
      </c>
      <c r="H68" s="50"/>
      <c r="I68" s="50">
        <v>720</v>
      </c>
      <c r="J68" s="88" t="str">
        <f t="shared" ca="1" si="8"/>
        <v>Reclassement dépôt AR chèques-2014-01-01</v>
      </c>
      <c r="K68" s="88"/>
      <c r="L68" s="51"/>
      <c r="M68" s="52"/>
    </row>
    <row r="69" spans="1:13" x14ac:dyDescent="0.2">
      <c r="A69" s="45"/>
      <c r="B69" s="46" t="s">
        <v>66</v>
      </c>
      <c r="C69" s="47">
        <v>105580</v>
      </c>
      <c r="D69" s="48" t="s">
        <v>67</v>
      </c>
      <c r="E69" s="49" t="s">
        <v>68</v>
      </c>
      <c r="F69" s="46" t="s">
        <v>69</v>
      </c>
      <c r="G69" s="48" t="s">
        <v>67</v>
      </c>
      <c r="H69" s="50"/>
      <c r="I69" s="50">
        <v>780</v>
      </c>
      <c r="J69" s="88" t="str">
        <f t="shared" ca="1" si="8"/>
        <v>Reclassement dépôt AR chèques-2014-01-01</v>
      </c>
      <c r="K69" s="88"/>
      <c r="L69" s="51"/>
      <c r="M69" s="52"/>
    </row>
    <row r="70" spans="1:13" x14ac:dyDescent="0.2">
      <c r="A70" s="45"/>
      <c r="B70" s="46" t="s">
        <v>66</v>
      </c>
      <c r="C70" s="47">
        <v>105550</v>
      </c>
      <c r="D70" s="48" t="s">
        <v>67</v>
      </c>
      <c r="E70" s="49" t="s">
        <v>68</v>
      </c>
      <c r="F70" s="46" t="s">
        <v>69</v>
      </c>
      <c r="G70" s="48" t="s">
        <v>67</v>
      </c>
      <c r="H70" s="50"/>
      <c r="I70" s="50">
        <v>840</v>
      </c>
      <c r="J70" s="88" t="str">
        <f t="shared" ca="1" si="8"/>
        <v>Reclassement dépôt AR chèques-2014-01-01</v>
      </c>
      <c r="K70" s="88"/>
      <c r="L70" s="51"/>
      <c r="M70" s="52"/>
    </row>
    <row r="71" spans="1:13" x14ac:dyDescent="0.2">
      <c r="A71" s="45"/>
      <c r="B71" s="46" t="s">
        <v>66</v>
      </c>
      <c r="C71" s="47">
        <v>105510</v>
      </c>
      <c r="D71" s="48" t="s">
        <v>67</v>
      </c>
      <c r="E71" s="49" t="s">
        <v>68</v>
      </c>
      <c r="F71" s="46" t="s">
        <v>69</v>
      </c>
      <c r="G71" s="48" t="s">
        <v>67</v>
      </c>
      <c r="H71" s="50"/>
      <c r="I71" s="50">
        <v>900</v>
      </c>
      <c r="J71" s="88" t="str">
        <f t="shared" ca="1" si="8"/>
        <v>Reclassement dépôt AR chèques-2014-01-01</v>
      </c>
      <c r="K71" s="88"/>
      <c r="L71" s="51"/>
      <c r="M71" s="52"/>
    </row>
    <row r="72" spans="1:13" x14ac:dyDescent="0.2">
      <c r="A72" s="45"/>
      <c r="B72" s="46" t="s">
        <v>66</v>
      </c>
      <c r="C72" s="47">
        <v>105000</v>
      </c>
      <c r="D72" s="48" t="s">
        <v>67</v>
      </c>
      <c r="E72" s="49" t="s">
        <v>68</v>
      </c>
      <c r="F72" s="46" t="s">
        <v>69</v>
      </c>
      <c r="G72" s="48" t="s">
        <v>67</v>
      </c>
      <c r="H72" s="50"/>
      <c r="I72" s="50">
        <v>960</v>
      </c>
      <c r="J72" s="88" t="str">
        <f t="shared" ca="1" si="8"/>
        <v>Reclassement dépôt AR chèques-2014-01-01</v>
      </c>
      <c r="K72" s="88"/>
      <c r="L72" s="51"/>
      <c r="M72" s="52"/>
    </row>
    <row r="73" spans="1:13" x14ac:dyDescent="0.2">
      <c r="A73" s="45"/>
      <c r="B73" s="46" t="s">
        <v>66</v>
      </c>
      <c r="C73" s="47">
        <v>105590</v>
      </c>
      <c r="D73" s="48" t="s">
        <v>67</v>
      </c>
      <c r="E73" s="49" t="s">
        <v>68</v>
      </c>
      <c r="F73" s="46" t="s">
        <v>69</v>
      </c>
      <c r="G73" s="48" t="s">
        <v>67</v>
      </c>
      <c r="H73" s="50"/>
      <c r="I73" s="50">
        <v>1020</v>
      </c>
      <c r="J73" s="88" t="str">
        <f t="shared" ca="1" si="8"/>
        <v>Reclassement dépôt AR chèques-2014-01-01</v>
      </c>
      <c r="K73" s="88"/>
      <c r="L73" s="51"/>
      <c r="M73" s="52"/>
    </row>
    <row r="74" spans="1:13" x14ac:dyDescent="0.2">
      <c r="A74" s="45"/>
      <c r="B74" s="46" t="s">
        <v>66</v>
      </c>
      <c r="C74" s="47">
        <v>105030</v>
      </c>
      <c r="D74" s="48" t="s">
        <v>67</v>
      </c>
      <c r="E74" s="49" t="s">
        <v>68</v>
      </c>
      <c r="F74" s="46" t="s">
        <v>69</v>
      </c>
      <c r="G74" s="48" t="s">
        <v>67</v>
      </c>
      <c r="H74" s="50"/>
      <c r="I74" s="50">
        <v>1080</v>
      </c>
      <c r="J74" s="88" t="str">
        <f t="shared" ca="1" si="8"/>
        <v>Reclassement dépôt AR chèques-2014-01-01</v>
      </c>
      <c r="K74" s="88"/>
      <c r="L74" s="51"/>
      <c r="M74" s="52"/>
    </row>
    <row r="75" spans="1:13" x14ac:dyDescent="0.2">
      <c r="A75" s="45"/>
      <c r="B75" s="46" t="s">
        <v>66</v>
      </c>
      <c r="C75" s="47">
        <v>105560</v>
      </c>
      <c r="D75" s="48" t="s">
        <v>67</v>
      </c>
      <c r="E75" s="49" t="s">
        <v>68</v>
      </c>
      <c r="F75" s="46" t="s">
        <v>69</v>
      </c>
      <c r="G75" s="48" t="s">
        <v>67</v>
      </c>
      <c r="H75" s="50"/>
      <c r="I75" s="50">
        <v>1140</v>
      </c>
      <c r="J75" s="88" t="str">
        <f t="shared" ca="1" si="8"/>
        <v>Reclassement dépôt AR chèques-2014-01-01</v>
      </c>
      <c r="K75" s="88"/>
      <c r="L75" s="51"/>
      <c r="M75" s="52"/>
    </row>
    <row r="76" spans="1:13" x14ac:dyDescent="0.2">
      <c r="A76" s="45"/>
      <c r="B76" s="46" t="s">
        <v>65</v>
      </c>
      <c r="C76" s="47" t="s">
        <v>65</v>
      </c>
      <c r="D76" s="48" t="s">
        <v>65</v>
      </c>
      <c r="E76" s="49" t="s">
        <v>65</v>
      </c>
      <c r="F76" s="46" t="s">
        <v>65</v>
      </c>
      <c r="G76" s="48" t="s">
        <v>65</v>
      </c>
      <c r="H76" s="50"/>
      <c r="I76" s="50" t="s">
        <v>65</v>
      </c>
      <c r="J76" s="88" t="str">
        <f t="shared" si="8"/>
        <v/>
      </c>
      <c r="K76" s="88"/>
      <c r="L76" s="51"/>
      <c r="M76" s="52"/>
    </row>
    <row r="77" spans="1:13" x14ac:dyDescent="0.2">
      <c r="A77" s="45"/>
      <c r="B77" s="46" t="s">
        <v>65</v>
      </c>
      <c r="C77" s="47" t="s">
        <v>65</v>
      </c>
      <c r="D77" s="48" t="s">
        <v>65</v>
      </c>
      <c r="E77" s="49" t="s">
        <v>65</v>
      </c>
      <c r="F77" s="46" t="s">
        <v>65</v>
      </c>
      <c r="G77" s="48" t="s">
        <v>65</v>
      </c>
      <c r="H77" s="50"/>
      <c r="I77" s="50" t="s">
        <v>65</v>
      </c>
      <c r="J77" s="88" t="str">
        <f t="shared" si="8"/>
        <v/>
      </c>
      <c r="K77" s="88"/>
      <c r="L77" s="51"/>
      <c r="M77" s="52"/>
    </row>
    <row r="78" spans="1:13" x14ac:dyDescent="0.2">
      <c r="A78" s="45"/>
      <c r="B78" s="46" t="s">
        <v>65</v>
      </c>
      <c r="C78" s="47" t="s">
        <v>65</v>
      </c>
      <c r="D78" s="48" t="s">
        <v>65</v>
      </c>
      <c r="E78" s="49" t="s">
        <v>65</v>
      </c>
      <c r="F78" s="46" t="s">
        <v>65</v>
      </c>
      <c r="G78" s="48" t="s">
        <v>65</v>
      </c>
      <c r="H78" s="50"/>
      <c r="I78" s="50" t="s">
        <v>65</v>
      </c>
      <c r="J78" s="88" t="str">
        <f t="shared" si="8"/>
        <v/>
      </c>
      <c r="K78" s="88"/>
      <c r="L78" s="51"/>
      <c r="M78" s="52"/>
    </row>
    <row r="79" spans="1:13" x14ac:dyDescent="0.2">
      <c r="A79" s="45"/>
      <c r="B79" s="46" t="s">
        <v>65</v>
      </c>
      <c r="C79" s="47" t="s">
        <v>65</v>
      </c>
      <c r="D79" s="48" t="s">
        <v>65</v>
      </c>
      <c r="E79" s="49" t="s">
        <v>65</v>
      </c>
      <c r="F79" s="46" t="s">
        <v>65</v>
      </c>
      <c r="G79" s="48" t="s">
        <v>65</v>
      </c>
      <c r="H79" s="50"/>
      <c r="I79" s="50" t="s">
        <v>65</v>
      </c>
      <c r="J79" s="88" t="str">
        <f t="shared" si="8"/>
        <v/>
      </c>
      <c r="K79" s="88"/>
      <c r="L79" s="51"/>
      <c r="M79" s="52"/>
    </row>
    <row r="80" spans="1:13" x14ac:dyDescent="0.2">
      <c r="A80" s="45"/>
      <c r="B80" s="46" t="s">
        <v>65</v>
      </c>
      <c r="C80" s="47" t="s">
        <v>65</v>
      </c>
      <c r="D80" s="48" t="s">
        <v>65</v>
      </c>
      <c r="E80" s="49" t="s">
        <v>65</v>
      </c>
      <c r="F80" s="46" t="s">
        <v>65</v>
      </c>
      <c r="G80" s="48" t="s">
        <v>65</v>
      </c>
      <c r="H80" s="50"/>
      <c r="I80" s="50" t="s">
        <v>65</v>
      </c>
      <c r="J80" s="88" t="str">
        <f t="shared" si="8"/>
        <v/>
      </c>
      <c r="K80" s="88"/>
      <c r="L80" s="51"/>
      <c r="M80" s="52"/>
    </row>
    <row r="81" spans="1:13" x14ac:dyDescent="0.2">
      <c r="A81" s="45"/>
      <c r="B81" s="46"/>
      <c r="C81" s="47"/>
      <c r="D81" s="48"/>
      <c r="E81" s="49"/>
      <c r="F81" s="46"/>
      <c r="G81" s="48"/>
      <c r="H81" s="50"/>
      <c r="I81" s="50"/>
      <c r="J81" s="88" t="str">
        <f t="shared" si="8"/>
        <v/>
      </c>
      <c r="K81" s="88"/>
      <c r="L81" s="51"/>
      <c r="M81" s="52"/>
    </row>
    <row r="82" spans="1:13" x14ac:dyDescent="0.2">
      <c r="A82" s="45"/>
      <c r="B82" s="46"/>
      <c r="C82" s="47"/>
      <c r="D82" s="48"/>
      <c r="E82" s="49"/>
      <c r="F82" s="46"/>
      <c r="G82" s="48"/>
      <c r="H82" s="50"/>
      <c r="I82" s="50"/>
      <c r="J82" s="88" t="str">
        <f t="shared" si="8"/>
        <v/>
      </c>
      <c r="K82" s="88"/>
      <c r="L82" s="51"/>
      <c r="M82" s="52"/>
    </row>
    <row r="83" spans="1:13" x14ac:dyDescent="0.2">
      <c r="A83" s="45"/>
      <c r="B83" s="46"/>
      <c r="C83" s="47"/>
      <c r="D83" s="48"/>
      <c r="E83" s="49"/>
      <c r="F83" s="46"/>
      <c r="G83" s="48"/>
      <c r="H83" s="50"/>
      <c r="I83" s="50"/>
      <c r="J83" s="88" t="str">
        <f t="shared" si="8"/>
        <v/>
      </c>
      <c r="K83" s="88"/>
      <c r="L83" s="51"/>
      <c r="M83" s="52"/>
    </row>
    <row r="84" spans="1:13" x14ac:dyDescent="0.2">
      <c r="A84" s="53"/>
      <c r="B84" s="54"/>
      <c r="C84" s="54"/>
      <c r="D84" s="54"/>
      <c r="E84" s="54"/>
      <c r="F84" s="54"/>
      <c r="G84" s="54"/>
      <c r="H84" s="55"/>
      <c r="I84" s="55"/>
      <c r="J84" s="54"/>
      <c r="K84" s="54"/>
      <c r="L84" s="54"/>
      <c r="M84" s="56"/>
    </row>
  </sheetData>
  <sortState ref="AA1:AH23">
    <sortCondition descending="1" ref="AG1:AG23"/>
    <sortCondition ref="AH1:AH23"/>
  </sortState>
  <mergeCells count="55">
    <mergeCell ref="A43:E43"/>
    <mergeCell ref="F43:G43"/>
    <mergeCell ref="A1:H1"/>
    <mergeCell ref="A2:H2"/>
    <mergeCell ref="A3:H3"/>
    <mergeCell ref="A4:H4"/>
    <mergeCell ref="A5:H5"/>
    <mergeCell ref="A44:E44"/>
    <mergeCell ref="F44:G44"/>
    <mergeCell ref="A45:E45"/>
    <mergeCell ref="F45:G45"/>
    <mergeCell ref="A46:E46"/>
    <mergeCell ref="F46:G46"/>
    <mergeCell ref="A48:B48"/>
    <mergeCell ref="D48:E48"/>
    <mergeCell ref="A49:B49"/>
    <mergeCell ref="D49:E49"/>
    <mergeCell ref="A50:B50"/>
    <mergeCell ref="D50:E50"/>
    <mergeCell ref="J59:K59"/>
    <mergeCell ref="A51:B51"/>
    <mergeCell ref="D51:E51"/>
    <mergeCell ref="A52:B52"/>
    <mergeCell ref="D52:E52"/>
    <mergeCell ref="A53:B53"/>
    <mergeCell ref="D53:E53"/>
    <mergeCell ref="A54:B54"/>
    <mergeCell ref="D54:E54"/>
    <mergeCell ref="D55:E55"/>
    <mergeCell ref="B57:G57"/>
    <mergeCell ref="J58:K58"/>
    <mergeCell ref="J71:K71"/>
    <mergeCell ref="J60:K60"/>
    <mergeCell ref="J61:K61"/>
    <mergeCell ref="J62:K62"/>
    <mergeCell ref="J63:K63"/>
    <mergeCell ref="J64:K64"/>
    <mergeCell ref="J65:K65"/>
    <mergeCell ref="J66:K66"/>
    <mergeCell ref="J67:K67"/>
    <mergeCell ref="J68:K68"/>
    <mergeCell ref="J69:K69"/>
    <mergeCell ref="J70:K70"/>
    <mergeCell ref="J83:K83"/>
    <mergeCell ref="J72:K72"/>
    <mergeCell ref="J73:K73"/>
    <mergeCell ref="J74:K74"/>
    <mergeCell ref="J75:K75"/>
    <mergeCell ref="J76:K76"/>
    <mergeCell ref="J77:K77"/>
    <mergeCell ref="J78:K78"/>
    <mergeCell ref="J79:K79"/>
    <mergeCell ref="J80:K80"/>
    <mergeCell ref="J81:K81"/>
    <mergeCell ref="J82:K82"/>
  </mergeCells>
  <pageMargins left="0.78740157499999996" right="0.78740157499999996" top="0.984251969" bottom="0.984251969" header="0.5" footer="0.5"/>
  <pageSetup scale="3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H84"/>
  <sheetViews>
    <sheetView topLeftCell="A16" zoomScaleNormal="100" workbookViewId="0">
      <selection activeCell="J9" sqref="J9"/>
    </sheetView>
  </sheetViews>
  <sheetFormatPr baseColWidth="10" defaultColWidth="9.140625" defaultRowHeight="12.75" x14ac:dyDescent="0.2"/>
  <cols>
    <col min="1" max="1" width="9.140625" style="3" customWidth="1"/>
    <col min="2" max="2" width="24.42578125" style="3" customWidth="1"/>
    <col min="3" max="3" width="21.7109375" style="3" bestFit="1" customWidth="1"/>
    <col min="4" max="4" width="28.5703125" style="3" bestFit="1" customWidth="1"/>
    <col min="5" max="5" width="13.140625" style="3" customWidth="1"/>
    <col min="6" max="6" width="20.140625" style="3" bestFit="1" customWidth="1"/>
    <col min="7" max="7" width="17.28515625" style="3" bestFit="1" customWidth="1"/>
    <col min="8" max="8" width="11.7109375" style="3" bestFit="1" customWidth="1"/>
    <col min="9" max="9" width="9.140625" style="3"/>
    <col min="10" max="10" width="25.85546875" style="3" customWidth="1"/>
    <col min="11" max="11" width="11.28515625" style="3" bestFit="1" customWidth="1"/>
    <col min="12" max="12" width="25.85546875" style="3" customWidth="1"/>
    <col min="13" max="13" width="9.42578125" style="3" customWidth="1"/>
    <col min="14" max="14" width="9.140625" style="3"/>
    <col min="15" max="18" width="9.140625" style="85"/>
    <col min="19" max="19" width="9.140625" style="86"/>
    <col min="20" max="25" width="9.140625" style="85"/>
    <col min="26" max="16384" width="9.140625" style="3"/>
  </cols>
  <sheetData>
    <row r="1" spans="1:34" s="1" customFormat="1" ht="22.5" x14ac:dyDescent="0.3">
      <c r="A1" s="103"/>
      <c r="B1" s="104"/>
      <c r="C1" s="104"/>
      <c r="D1" s="104"/>
      <c r="E1" s="104"/>
      <c r="F1" s="104"/>
      <c r="G1" s="104"/>
      <c r="H1" s="104"/>
      <c r="O1" s="82" t="s">
        <v>8</v>
      </c>
      <c r="P1" s="83">
        <v>105310</v>
      </c>
      <c r="Q1" s="83"/>
      <c r="R1" s="83" t="str">
        <f ca="1">IF(S1&lt;&gt;"","005","")</f>
        <v/>
      </c>
      <c r="S1" s="84" t="str">
        <f ca="1">IF(D9&lt;&gt;"",VLOOKUP(B9,$O$1:$P$19,2,FALSE),"")</f>
        <v/>
      </c>
      <c r="T1" s="83" t="str">
        <f ca="1">IF(S1&lt;&gt;"","0000","")</f>
        <v/>
      </c>
      <c r="U1" s="83" t="str">
        <f ca="1">IF(S1&lt;&gt;"","11056","")</f>
        <v/>
      </c>
      <c r="V1" s="83" t="str">
        <f ca="1">IF(S1&lt;&gt;"","000","")</f>
        <v/>
      </c>
      <c r="W1" s="83" t="str">
        <f ca="1">IF(S1&lt;&gt;"","0000","")</f>
        <v/>
      </c>
      <c r="X1" s="83"/>
      <c r="Y1" s="83" t="str">
        <f t="shared" ref="Y1:Y22" ca="1" si="0">IF(S1&lt;&gt;"",D9,"")</f>
        <v/>
      </c>
      <c r="AA1" s="3" t="s">
        <v>66</v>
      </c>
      <c r="AB1" s="3" t="s">
        <v>70</v>
      </c>
      <c r="AC1" s="3" t="s">
        <v>67</v>
      </c>
      <c r="AD1" s="3" t="s">
        <v>68</v>
      </c>
      <c r="AE1" s="3" t="s">
        <v>69</v>
      </c>
      <c r="AF1" s="3" t="s">
        <v>67</v>
      </c>
      <c r="AG1" s="3">
        <v>10620</v>
      </c>
      <c r="AH1" s="3"/>
    </row>
    <row r="2" spans="1:34" s="1" customFormat="1" ht="19.5" customHeight="1" x14ac:dyDescent="0.3">
      <c r="A2" s="105" t="s">
        <v>15</v>
      </c>
      <c r="B2" s="105"/>
      <c r="C2" s="105"/>
      <c r="D2" s="105"/>
      <c r="E2" s="105"/>
      <c r="F2" s="105"/>
      <c r="G2" s="105"/>
      <c r="H2" s="105"/>
      <c r="O2" s="82" t="s">
        <v>2</v>
      </c>
      <c r="P2" s="83">
        <v>105540</v>
      </c>
      <c r="Q2" s="83"/>
      <c r="R2" s="83" t="str">
        <f t="shared" ref="R2:R22" ca="1" si="1">IF(S2&lt;&gt;"","005","")</f>
        <v/>
      </c>
      <c r="S2" s="84" t="str">
        <f t="shared" ref="S2:S22" ca="1" si="2">IF(D10&lt;&gt;"",VLOOKUP(B10,$O$1:$P$19,2,FALSE),"")</f>
        <v/>
      </c>
      <c r="T2" s="83" t="str">
        <f t="shared" ref="T2:T22" ca="1" si="3">IF(S2&lt;&gt;"","0000","")</f>
        <v/>
      </c>
      <c r="U2" s="83" t="str">
        <f t="shared" ref="U2:U22" ca="1" si="4">IF(S2&lt;&gt;"","11056","")</f>
        <v/>
      </c>
      <c r="V2" s="83" t="str">
        <f t="shared" ref="V2:V22" ca="1" si="5">IF(S2&lt;&gt;"","000","")</f>
        <v/>
      </c>
      <c r="W2" s="83" t="str">
        <f t="shared" ref="W2:W22" ca="1" si="6">IF(S2&lt;&gt;"","0000","")</f>
        <v/>
      </c>
      <c r="X2" s="83"/>
      <c r="Y2" s="83" t="str">
        <f t="shared" ca="1" si="0"/>
        <v/>
      </c>
      <c r="AA2" s="3" t="s">
        <v>66</v>
      </c>
      <c r="AB2" s="3">
        <v>105310</v>
      </c>
      <c r="AC2" s="3" t="s">
        <v>67</v>
      </c>
      <c r="AD2" s="3" t="s">
        <v>68</v>
      </c>
      <c r="AE2" s="3" t="s">
        <v>69</v>
      </c>
      <c r="AF2" s="3" t="s">
        <v>67</v>
      </c>
      <c r="AG2" s="3"/>
      <c r="AH2" s="3">
        <v>60</v>
      </c>
    </row>
    <row r="3" spans="1:34" s="1" customFormat="1" ht="22.5" x14ac:dyDescent="0.3">
      <c r="A3" s="105" t="s">
        <v>24</v>
      </c>
      <c r="B3" s="105"/>
      <c r="C3" s="105"/>
      <c r="D3" s="105"/>
      <c r="E3" s="105"/>
      <c r="F3" s="105"/>
      <c r="G3" s="105"/>
      <c r="H3" s="105"/>
      <c r="O3" s="82" t="s">
        <v>31</v>
      </c>
      <c r="P3" s="83">
        <v>105810</v>
      </c>
      <c r="Q3" s="83"/>
      <c r="R3" s="83" t="str">
        <f t="shared" ca="1" si="1"/>
        <v/>
      </c>
      <c r="S3" s="84" t="str">
        <f t="shared" ca="1" si="2"/>
        <v/>
      </c>
      <c r="T3" s="83" t="str">
        <f t="shared" ca="1" si="3"/>
        <v/>
      </c>
      <c r="U3" s="83" t="str">
        <f t="shared" ca="1" si="4"/>
        <v/>
      </c>
      <c r="V3" s="83" t="str">
        <f t="shared" ca="1" si="5"/>
        <v/>
      </c>
      <c r="W3" s="83" t="str">
        <f t="shared" ca="1" si="6"/>
        <v/>
      </c>
      <c r="X3" s="83"/>
      <c r="Y3" s="83" t="str">
        <f t="shared" ca="1" si="0"/>
        <v/>
      </c>
      <c r="AA3" s="1" t="s">
        <v>66</v>
      </c>
      <c r="AB3" s="1">
        <v>105810</v>
      </c>
      <c r="AC3" s="1" t="s">
        <v>67</v>
      </c>
      <c r="AD3" s="1" t="s">
        <v>68</v>
      </c>
      <c r="AE3" s="1" t="s">
        <v>69</v>
      </c>
      <c r="AF3" s="1" t="s">
        <v>67</v>
      </c>
      <c r="AH3" s="1">
        <v>180</v>
      </c>
    </row>
    <row r="4" spans="1:34" s="1" customFormat="1" ht="19.5" customHeight="1" x14ac:dyDescent="0.3">
      <c r="A4" s="105"/>
      <c r="B4" s="105"/>
      <c r="C4" s="105"/>
      <c r="D4" s="105"/>
      <c r="E4" s="105"/>
      <c r="F4" s="105"/>
      <c r="G4" s="105"/>
      <c r="H4" s="105"/>
      <c r="O4" s="82" t="s">
        <v>6</v>
      </c>
      <c r="P4" s="83">
        <v>105050</v>
      </c>
      <c r="Q4" s="83"/>
      <c r="R4" s="83" t="str">
        <f t="shared" ca="1" si="1"/>
        <v/>
      </c>
      <c r="S4" s="84" t="str">
        <f t="shared" ca="1" si="2"/>
        <v/>
      </c>
      <c r="T4" s="83" t="str">
        <f t="shared" ca="1" si="3"/>
        <v/>
      </c>
      <c r="U4" s="83" t="str">
        <f t="shared" ca="1" si="4"/>
        <v/>
      </c>
      <c r="V4" s="83" t="str">
        <f t="shared" ca="1" si="5"/>
        <v/>
      </c>
      <c r="W4" s="83" t="str">
        <f t="shared" ca="1" si="6"/>
        <v/>
      </c>
      <c r="X4" s="83"/>
      <c r="Y4" s="83" t="str">
        <f t="shared" ca="1" si="0"/>
        <v/>
      </c>
      <c r="AA4" s="3" t="s">
        <v>66</v>
      </c>
      <c r="AB4" s="3">
        <v>105050</v>
      </c>
      <c r="AC4" s="3" t="s">
        <v>67</v>
      </c>
      <c r="AD4" s="3" t="s">
        <v>68</v>
      </c>
      <c r="AE4" s="3" t="s">
        <v>69</v>
      </c>
      <c r="AF4" s="3" t="s">
        <v>67</v>
      </c>
      <c r="AG4" s="3"/>
      <c r="AH4" s="3">
        <v>240</v>
      </c>
    </row>
    <row r="5" spans="1:34" ht="22.5" x14ac:dyDescent="0.3">
      <c r="A5" s="103" t="str">
        <f ca="1">MID(CELL("filename",A1),FIND("]",CELL("filename",A1))+1,32)</f>
        <v>2014-01-02</v>
      </c>
      <c r="B5" s="104"/>
      <c r="C5" s="104"/>
      <c r="D5" s="104"/>
      <c r="E5" s="104"/>
      <c r="F5" s="104"/>
      <c r="G5" s="104"/>
      <c r="H5" s="104"/>
      <c r="K5" s="1"/>
      <c r="N5" s="1"/>
      <c r="O5" s="82" t="s">
        <v>27</v>
      </c>
      <c r="P5" s="85">
        <v>105330</v>
      </c>
      <c r="R5" s="83" t="str">
        <f t="shared" ca="1" si="1"/>
        <v/>
      </c>
      <c r="S5" s="84" t="str">
        <f t="shared" ca="1" si="2"/>
        <v/>
      </c>
      <c r="T5" s="83" t="str">
        <f t="shared" ca="1" si="3"/>
        <v/>
      </c>
      <c r="U5" s="83" t="str">
        <f t="shared" ca="1" si="4"/>
        <v/>
      </c>
      <c r="V5" s="83" t="str">
        <f t="shared" ca="1" si="5"/>
        <v/>
      </c>
      <c r="W5" s="83" t="str">
        <f t="shared" ca="1" si="6"/>
        <v/>
      </c>
      <c r="Y5" s="83" t="str">
        <f t="shared" ca="1" si="0"/>
        <v/>
      </c>
      <c r="AA5" s="3" t="s">
        <v>66</v>
      </c>
      <c r="AB5" s="3">
        <v>105330</v>
      </c>
      <c r="AC5" s="3" t="s">
        <v>67</v>
      </c>
      <c r="AD5" s="3" t="s">
        <v>68</v>
      </c>
      <c r="AE5" s="3" t="s">
        <v>69</v>
      </c>
      <c r="AF5" s="3" t="s">
        <v>67</v>
      </c>
      <c r="AH5" s="3">
        <v>300</v>
      </c>
    </row>
    <row r="6" spans="1:34" ht="20.25" x14ac:dyDescent="0.3">
      <c r="C6" s="4" t="s">
        <v>16</v>
      </c>
      <c r="D6" s="5"/>
      <c r="E6" s="6"/>
      <c r="F6" s="7"/>
      <c r="G6" s="6"/>
      <c r="H6" s="8"/>
      <c r="K6" s="1"/>
      <c r="N6" s="1"/>
      <c r="O6" s="82" t="s">
        <v>13</v>
      </c>
      <c r="P6" s="85">
        <v>105530</v>
      </c>
      <c r="R6" s="83" t="str">
        <f t="shared" ca="1" si="1"/>
        <v/>
      </c>
      <c r="S6" s="84" t="str">
        <f t="shared" ca="1" si="2"/>
        <v/>
      </c>
      <c r="T6" s="83" t="str">
        <f t="shared" ca="1" si="3"/>
        <v/>
      </c>
      <c r="U6" s="83" t="str">
        <f t="shared" ca="1" si="4"/>
        <v/>
      </c>
      <c r="V6" s="83" t="str">
        <f t="shared" ca="1" si="5"/>
        <v/>
      </c>
      <c r="W6" s="83" t="str">
        <f t="shared" ca="1" si="6"/>
        <v/>
      </c>
      <c r="Y6" s="83" t="str">
        <f t="shared" ca="1" si="0"/>
        <v/>
      </c>
      <c r="AA6" s="3" t="s">
        <v>66</v>
      </c>
      <c r="AB6" s="3">
        <v>105530</v>
      </c>
      <c r="AC6" s="3" t="s">
        <v>67</v>
      </c>
      <c r="AD6" s="3" t="s">
        <v>68</v>
      </c>
      <c r="AE6" s="3" t="s">
        <v>69</v>
      </c>
      <c r="AF6" s="3" t="s">
        <v>67</v>
      </c>
      <c r="AH6" s="3">
        <v>360</v>
      </c>
    </row>
    <row r="7" spans="1:34" ht="21" thickBot="1" x14ac:dyDescent="0.35">
      <c r="C7" s="6"/>
      <c r="D7" s="6"/>
      <c r="E7" s="6"/>
      <c r="F7" s="7"/>
      <c r="G7" s="6"/>
      <c r="H7" s="9"/>
      <c r="K7" s="1"/>
      <c r="N7" s="1"/>
      <c r="O7" s="82" t="s">
        <v>10</v>
      </c>
      <c r="P7" s="85">
        <v>105300</v>
      </c>
      <c r="R7" s="83" t="str">
        <f t="shared" ca="1" si="1"/>
        <v>005</v>
      </c>
      <c r="S7" s="84">
        <f t="shared" ca="1" si="2"/>
        <v>105300</v>
      </c>
      <c r="T7" s="83" t="str">
        <f t="shared" ca="1" si="3"/>
        <v>0000</v>
      </c>
      <c r="U7" s="83" t="str">
        <f t="shared" ca="1" si="4"/>
        <v>11056</v>
      </c>
      <c r="V7" s="83" t="str">
        <f t="shared" ca="1" si="5"/>
        <v>000</v>
      </c>
      <c r="W7" s="83" t="str">
        <f t="shared" ca="1" si="6"/>
        <v>0000</v>
      </c>
      <c r="Y7" s="83">
        <f t="shared" ca="1" si="0"/>
        <v>2100</v>
      </c>
      <c r="AA7" s="3" t="s">
        <v>66</v>
      </c>
      <c r="AB7" s="3">
        <v>105300</v>
      </c>
      <c r="AC7" s="3" t="s">
        <v>67</v>
      </c>
      <c r="AD7" s="3" t="s">
        <v>68</v>
      </c>
      <c r="AE7" s="3" t="s">
        <v>69</v>
      </c>
      <c r="AF7" s="3" t="s">
        <v>67</v>
      </c>
      <c r="AH7" s="3">
        <v>420</v>
      </c>
    </row>
    <row r="8" spans="1:34" ht="18.75" thickBot="1" x14ac:dyDescent="0.3">
      <c r="B8" s="10" t="s">
        <v>25</v>
      </c>
      <c r="C8" s="10" t="s">
        <v>17</v>
      </c>
      <c r="D8" s="11" t="s">
        <v>26</v>
      </c>
      <c r="E8" s="12"/>
      <c r="F8" s="13" t="s">
        <v>18</v>
      </c>
      <c r="G8" s="14" t="s">
        <v>0</v>
      </c>
      <c r="H8" s="15" t="s">
        <v>19</v>
      </c>
      <c r="K8" s="1"/>
      <c r="N8" s="1"/>
      <c r="O8" s="82" t="s">
        <v>4</v>
      </c>
      <c r="P8" s="85">
        <v>105020</v>
      </c>
      <c r="R8" s="83" t="str">
        <f t="shared" ca="1" si="1"/>
        <v/>
      </c>
      <c r="S8" s="84" t="str">
        <f t="shared" ca="1" si="2"/>
        <v/>
      </c>
      <c r="T8" s="83" t="str">
        <f t="shared" ca="1" si="3"/>
        <v/>
      </c>
      <c r="U8" s="83" t="str">
        <f t="shared" ca="1" si="4"/>
        <v/>
      </c>
      <c r="V8" s="83" t="str">
        <f t="shared" ca="1" si="5"/>
        <v/>
      </c>
      <c r="W8" s="83" t="str">
        <f t="shared" ca="1" si="6"/>
        <v/>
      </c>
      <c r="Y8" s="83" t="str">
        <f t="shared" ca="1" si="0"/>
        <v/>
      </c>
      <c r="AA8" s="3" t="s">
        <v>66</v>
      </c>
      <c r="AB8" s="3">
        <v>105020</v>
      </c>
      <c r="AC8" s="3" t="s">
        <v>67</v>
      </c>
      <c r="AD8" s="3" t="s">
        <v>68</v>
      </c>
      <c r="AE8" s="3" t="s">
        <v>69</v>
      </c>
      <c r="AF8" s="3" t="s">
        <v>67</v>
      </c>
      <c r="AH8" s="3">
        <v>480</v>
      </c>
    </row>
    <row r="9" spans="1:34" ht="15.75" x14ac:dyDescent="0.25">
      <c r="B9" s="74" t="s">
        <v>2</v>
      </c>
      <c r="C9" s="74" t="str">
        <f ca="1">IF(SUMIFS('Base de données-dépôts chèques'!$D:$D,'Base de données-dépôts chèques'!$B:$B,B9,'Base de données-dépôts chèques'!$A:$A,$A$5)=0,"",SUMIFS('Base de données-dépôts chèques'!$D:$D,'Base de données-dépôts chèques'!$B:$B,B9,'Base de données-dépôts chèques'!$A:$A,$A$5))</f>
        <v/>
      </c>
      <c r="D9" s="75" t="str">
        <f ca="1">IF(SUMIFS('Base de données-dépôts chèques'!$C:$C,'Base de données-dépôts chèques'!$B:$B,B9,'Base de données-dépôts chèques'!$A:$A,$A$5)=0,"",SUMIFS('Base de données-dépôts chèques'!$C:$C,'Base de données-dépôts chèques'!$B:$B,B9,'Base de données-dépôts chèques'!$A:$A,$A$5))</f>
        <v/>
      </c>
      <c r="E9" s="16"/>
      <c r="F9" s="17"/>
      <c r="G9" s="78" t="str">
        <f ca="1">IF(C9="","",$A$5)</f>
        <v/>
      </c>
      <c r="H9" s="18"/>
      <c r="K9" s="1"/>
      <c r="N9" s="1"/>
      <c r="O9" s="82" t="s">
        <v>14</v>
      </c>
      <c r="P9" s="85">
        <v>105500</v>
      </c>
      <c r="R9" s="83" t="str">
        <f t="shared" ca="1" si="1"/>
        <v/>
      </c>
      <c r="S9" s="84" t="str">
        <f t="shared" ca="1" si="2"/>
        <v/>
      </c>
      <c r="T9" s="83" t="str">
        <f t="shared" ca="1" si="3"/>
        <v/>
      </c>
      <c r="U9" s="83" t="str">
        <f t="shared" ca="1" si="4"/>
        <v/>
      </c>
      <c r="V9" s="83" t="str">
        <f t="shared" ca="1" si="5"/>
        <v/>
      </c>
      <c r="W9" s="83" t="str">
        <f t="shared" ca="1" si="6"/>
        <v/>
      </c>
      <c r="Y9" s="83" t="str">
        <f t="shared" ca="1" si="0"/>
        <v/>
      </c>
      <c r="AA9" s="3" t="s">
        <v>66</v>
      </c>
      <c r="AB9" s="3">
        <v>105500</v>
      </c>
      <c r="AC9" s="3" t="s">
        <v>67</v>
      </c>
      <c r="AD9" s="3" t="s">
        <v>68</v>
      </c>
      <c r="AE9" s="3" t="s">
        <v>69</v>
      </c>
      <c r="AF9" s="3" t="s">
        <v>67</v>
      </c>
      <c r="AH9" s="3">
        <v>540</v>
      </c>
    </row>
    <row r="10" spans="1:34" ht="15.75" x14ac:dyDescent="0.25">
      <c r="B10" s="74" t="s">
        <v>8</v>
      </c>
      <c r="C10" s="74" t="str">
        <f ca="1">IF(SUMIFS('Base de données-dépôts chèques'!$D:$D,'Base de données-dépôts chèques'!$B:$B,B10,'Base de données-dépôts chèques'!$A:$A,$A$5)=0,"",SUMIFS('Base de données-dépôts chèques'!$D:$D,'Base de données-dépôts chèques'!$B:$B,B10,'Base de données-dépôts chèques'!$A:$A,$A$5))</f>
        <v/>
      </c>
      <c r="D10" s="75" t="str">
        <f ca="1">IF(SUMIFS('Base de données-dépôts chèques'!$C:$C,'Base de données-dépôts chèques'!$B:$B,B10,'Base de données-dépôts chèques'!$A:$A,$A$5)=0,"",SUMIFS('Base de données-dépôts chèques'!$C:$C,'Base de données-dépôts chèques'!$B:$B,B10,'Base de données-dépôts chèques'!$A:$A,$A$5))</f>
        <v/>
      </c>
      <c r="E10" s="16"/>
      <c r="F10" s="17"/>
      <c r="G10" s="78" t="str">
        <f t="shared" ref="G10:G30" ca="1" si="7">IF(C10="","",$A$5)</f>
        <v/>
      </c>
      <c r="H10" s="18"/>
      <c r="K10" s="1"/>
      <c r="N10" s="1"/>
      <c r="O10" s="82" t="s">
        <v>11</v>
      </c>
      <c r="P10" s="85">
        <v>105010</v>
      </c>
      <c r="R10" s="83" t="str">
        <f t="shared" ca="1" si="1"/>
        <v/>
      </c>
      <c r="S10" s="84" t="str">
        <f t="shared" ca="1" si="2"/>
        <v/>
      </c>
      <c r="T10" s="83" t="str">
        <f t="shared" ca="1" si="3"/>
        <v/>
      </c>
      <c r="U10" s="83" t="str">
        <f t="shared" ca="1" si="4"/>
        <v/>
      </c>
      <c r="V10" s="83" t="str">
        <f t="shared" ca="1" si="5"/>
        <v/>
      </c>
      <c r="W10" s="83" t="str">
        <f t="shared" ca="1" si="6"/>
        <v/>
      </c>
      <c r="Y10" s="83" t="str">
        <f t="shared" ca="1" si="0"/>
        <v/>
      </c>
      <c r="AA10" s="1" t="s">
        <v>66</v>
      </c>
      <c r="AB10" s="1">
        <v>105010</v>
      </c>
      <c r="AC10" s="1" t="s">
        <v>67</v>
      </c>
      <c r="AD10" s="1" t="s">
        <v>68</v>
      </c>
      <c r="AE10" s="1" t="s">
        <v>69</v>
      </c>
      <c r="AF10" s="1" t="s">
        <v>67</v>
      </c>
      <c r="AG10" s="1"/>
      <c r="AH10" s="1">
        <v>600</v>
      </c>
    </row>
    <row r="11" spans="1:34" ht="15.75" x14ac:dyDescent="0.25">
      <c r="B11" s="74" t="s">
        <v>31</v>
      </c>
      <c r="C11" s="74" t="str">
        <f ca="1">IF(SUMIFS('Base de données-dépôts chèques'!$D:$D,'Base de données-dépôts chèques'!$B:$B,B11,'Base de données-dépôts chèques'!$A:$A,$A$5)=0,"",SUMIFS('Base de données-dépôts chèques'!$D:$D,'Base de données-dépôts chèques'!$B:$B,B11,'Base de données-dépôts chèques'!$A:$A,$A$5))</f>
        <v/>
      </c>
      <c r="D11" s="75" t="str">
        <f ca="1">IF(SUMIFS('Base de données-dépôts chèques'!$C:$C,'Base de données-dépôts chèques'!$B:$B,B11,'Base de données-dépôts chèques'!$A:$A,$A$5)=0,"",SUMIFS('Base de données-dépôts chèques'!$C:$C,'Base de données-dépôts chèques'!$B:$B,B11,'Base de données-dépôts chèques'!$A:$A,$A$5))</f>
        <v/>
      </c>
      <c r="E11" s="16"/>
      <c r="F11" s="17"/>
      <c r="G11" s="78" t="str">
        <f t="shared" ca="1" si="7"/>
        <v/>
      </c>
      <c r="H11" s="18"/>
      <c r="K11" s="1"/>
      <c r="N11" s="1"/>
      <c r="O11" s="82" t="s">
        <v>30</v>
      </c>
      <c r="P11" s="85">
        <v>105740</v>
      </c>
      <c r="R11" s="83" t="str">
        <f t="shared" ca="1" si="1"/>
        <v/>
      </c>
      <c r="S11" s="84" t="str">
        <f t="shared" ca="1" si="2"/>
        <v/>
      </c>
      <c r="T11" s="83" t="str">
        <f t="shared" ca="1" si="3"/>
        <v/>
      </c>
      <c r="U11" s="83" t="str">
        <f t="shared" ca="1" si="4"/>
        <v/>
      </c>
      <c r="V11" s="83" t="str">
        <f t="shared" ca="1" si="5"/>
        <v/>
      </c>
      <c r="W11" s="83" t="str">
        <f t="shared" ca="1" si="6"/>
        <v/>
      </c>
      <c r="Y11" s="83" t="str">
        <f t="shared" ca="1" si="0"/>
        <v/>
      </c>
      <c r="AA11" s="1" t="s">
        <v>66</v>
      </c>
      <c r="AB11" s="1">
        <v>105320</v>
      </c>
      <c r="AC11" s="1" t="s">
        <v>67</v>
      </c>
      <c r="AD11" s="1" t="s">
        <v>68</v>
      </c>
      <c r="AE11" s="1" t="s">
        <v>69</v>
      </c>
      <c r="AF11" s="1" t="s">
        <v>67</v>
      </c>
      <c r="AG11" s="1"/>
      <c r="AH11" s="1">
        <v>720</v>
      </c>
    </row>
    <row r="12" spans="1:34" ht="15.75" x14ac:dyDescent="0.25">
      <c r="B12" s="74" t="s">
        <v>6</v>
      </c>
      <c r="C12" s="74" t="str">
        <f ca="1">IF(SUMIFS('Base de données-dépôts chèques'!$D:$D,'Base de données-dépôts chèques'!$B:$B,B12,'Base de données-dépôts chèques'!$A:$A,$A$5)=0,"",SUMIFS('Base de données-dépôts chèques'!$D:$D,'Base de données-dépôts chèques'!$B:$B,B12,'Base de données-dépôts chèques'!$A:$A,$A$5))</f>
        <v/>
      </c>
      <c r="D12" s="75" t="str">
        <f ca="1">IF(SUMIFS('Base de données-dépôts chèques'!$C:$C,'Base de données-dépôts chèques'!$B:$B,B12,'Base de données-dépôts chèques'!$A:$A,$A$5)=0,"",SUMIFS('Base de données-dépôts chèques'!$C:$C,'Base de données-dépôts chèques'!$B:$B,B12,'Base de données-dépôts chèques'!$A:$A,$A$5))</f>
        <v/>
      </c>
      <c r="E12" s="16"/>
      <c r="F12" s="17"/>
      <c r="G12" s="78" t="str">
        <f t="shared" ca="1" si="7"/>
        <v/>
      </c>
      <c r="H12" s="18"/>
      <c r="K12" s="1"/>
      <c r="N12" s="1"/>
      <c r="O12" s="82" t="s">
        <v>7</v>
      </c>
      <c r="P12" s="85">
        <v>105320</v>
      </c>
      <c r="R12" s="83" t="str">
        <f t="shared" ca="1" si="1"/>
        <v/>
      </c>
      <c r="S12" s="84" t="str">
        <f t="shared" ca="1" si="2"/>
        <v/>
      </c>
      <c r="T12" s="83" t="str">
        <f t="shared" ca="1" si="3"/>
        <v/>
      </c>
      <c r="U12" s="83" t="str">
        <f t="shared" ca="1" si="4"/>
        <v/>
      </c>
      <c r="V12" s="83" t="str">
        <f t="shared" ca="1" si="5"/>
        <v/>
      </c>
      <c r="W12" s="83" t="str">
        <f t="shared" ca="1" si="6"/>
        <v/>
      </c>
      <c r="Y12" s="83" t="str">
        <f t="shared" ca="1" si="0"/>
        <v/>
      </c>
      <c r="AA12" s="1" t="s">
        <v>66</v>
      </c>
      <c r="AB12" s="1">
        <v>105580</v>
      </c>
      <c r="AC12" s="1" t="s">
        <v>67</v>
      </c>
      <c r="AD12" s="1" t="s">
        <v>68</v>
      </c>
      <c r="AE12" s="1" t="s">
        <v>69</v>
      </c>
      <c r="AF12" s="1" t="s">
        <v>67</v>
      </c>
      <c r="AG12" s="1"/>
      <c r="AH12" s="1">
        <v>780</v>
      </c>
    </row>
    <row r="13" spans="1:34" ht="15.75" x14ac:dyDescent="0.25">
      <c r="B13" s="74" t="s">
        <v>27</v>
      </c>
      <c r="C13" s="74" t="str">
        <f ca="1">IF(SUMIFS('Base de données-dépôts chèques'!$D:$D,'Base de données-dépôts chèques'!$B:$B,B13,'Base de données-dépôts chèques'!$A:$A,$A$5)=0,"",SUMIFS('Base de données-dépôts chèques'!$D:$D,'Base de données-dépôts chèques'!$B:$B,B13,'Base de données-dépôts chèques'!$A:$A,$A$5))</f>
        <v/>
      </c>
      <c r="D13" s="75" t="str">
        <f ca="1">IF(SUMIFS('Base de données-dépôts chèques'!$C:$C,'Base de données-dépôts chèques'!$B:$B,B13,'Base de données-dépôts chèques'!$A:$A,$A$5)=0,"",SUMIFS('Base de données-dépôts chèques'!$C:$C,'Base de données-dépôts chèques'!$B:$B,B13,'Base de données-dépôts chèques'!$A:$A,$A$5))</f>
        <v/>
      </c>
      <c r="E13" s="16"/>
      <c r="F13" s="17"/>
      <c r="G13" s="78" t="str">
        <f t="shared" ca="1" si="7"/>
        <v/>
      </c>
      <c r="H13" s="18"/>
      <c r="K13" s="1"/>
      <c r="N13" s="1"/>
      <c r="O13" s="82" t="s">
        <v>9</v>
      </c>
      <c r="P13" s="85">
        <v>105580</v>
      </c>
      <c r="R13" s="83" t="str">
        <f t="shared" ca="1" si="1"/>
        <v/>
      </c>
      <c r="S13" s="84" t="str">
        <f t="shared" ca="1" si="2"/>
        <v/>
      </c>
      <c r="T13" s="83" t="str">
        <f t="shared" ca="1" si="3"/>
        <v/>
      </c>
      <c r="U13" s="83" t="str">
        <f t="shared" ca="1" si="4"/>
        <v/>
      </c>
      <c r="V13" s="83" t="str">
        <f t="shared" ca="1" si="5"/>
        <v/>
      </c>
      <c r="W13" s="83" t="str">
        <f t="shared" ca="1" si="6"/>
        <v/>
      </c>
      <c r="Y13" s="83" t="str">
        <f t="shared" ca="1" si="0"/>
        <v/>
      </c>
      <c r="AA13" s="3" t="s">
        <v>66</v>
      </c>
      <c r="AB13" s="3">
        <v>105550</v>
      </c>
      <c r="AC13" s="3" t="s">
        <v>67</v>
      </c>
      <c r="AD13" s="3" t="s">
        <v>68</v>
      </c>
      <c r="AE13" s="3" t="s">
        <v>69</v>
      </c>
      <c r="AF13" s="3" t="s">
        <v>67</v>
      </c>
      <c r="AH13" s="3">
        <v>840</v>
      </c>
    </row>
    <row r="14" spans="1:34" ht="15.75" x14ac:dyDescent="0.25">
      <c r="B14" s="74" t="s">
        <v>13</v>
      </c>
      <c r="C14" s="74" t="str">
        <f ca="1">IF(SUMIFS('Base de données-dépôts chèques'!$D:$D,'Base de données-dépôts chèques'!$B:$B,B14,'Base de données-dépôts chèques'!$A:$A,$A$5)=0,"",SUMIFS('Base de données-dépôts chèques'!$D:$D,'Base de données-dépôts chèques'!$B:$B,B14,'Base de données-dépôts chèques'!$A:$A,$A$5))</f>
        <v/>
      </c>
      <c r="D14" s="75" t="str">
        <f ca="1">IF(SUMIFS('Base de données-dépôts chèques'!$C:$C,'Base de données-dépôts chèques'!$B:$B,B14,'Base de données-dépôts chèques'!$A:$A,$A$5)=0,"",SUMIFS('Base de données-dépôts chèques'!$C:$C,'Base de données-dépôts chèques'!$B:$B,B14,'Base de données-dépôts chèques'!$A:$A,$A$5))</f>
        <v/>
      </c>
      <c r="E14" s="16"/>
      <c r="F14" s="17"/>
      <c r="G14" s="78" t="str">
        <f t="shared" ca="1" si="7"/>
        <v/>
      </c>
      <c r="H14" s="18"/>
      <c r="K14" s="1"/>
      <c r="N14" s="1"/>
      <c r="O14" s="82" t="s">
        <v>28</v>
      </c>
      <c r="P14" s="85">
        <v>105550</v>
      </c>
      <c r="R14" s="83" t="str">
        <f t="shared" ca="1" si="1"/>
        <v/>
      </c>
      <c r="S14" s="84" t="str">
        <f t="shared" ca="1" si="2"/>
        <v/>
      </c>
      <c r="T14" s="83" t="str">
        <f t="shared" ca="1" si="3"/>
        <v/>
      </c>
      <c r="U14" s="83" t="str">
        <f t="shared" ca="1" si="4"/>
        <v/>
      </c>
      <c r="V14" s="83" t="str">
        <f t="shared" ca="1" si="5"/>
        <v/>
      </c>
      <c r="W14" s="83" t="str">
        <f t="shared" ca="1" si="6"/>
        <v/>
      </c>
      <c r="Y14" s="83" t="str">
        <f t="shared" ca="1" si="0"/>
        <v/>
      </c>
      <c r="AA14" s="3" t="s">
        <v>66</v>
      </c>
      <c r="AB14" s="3">
        <v>105510</v>
      </c>
      <c r="AC14" s="3" t="s">
        <v>67</v>
      </c>
      <c r="AD14" s="3" t="s">
        <v>68</v>
      </c>
      <c r="AE14" s="3" t="s">
        <v>69</v>
      </c>
      <c r="AF14" s="3" t="s">
        <v>67</v>
      </c>
      <c r="AH14" s="3">
        <v>900</v>
      </c>
    </row>
    <row r="15" spans="1:34" ht="15.75" x14ac:dyDescent="0.25">
      <c r="B15" s="74" t="s">
        <v>10</v>
      </c>
      <c r="C15" s="74">
        <f ca="1">IF(SUMIFS('Base de données-dépôts chèques'!$D:$D,'Base de données-dépôts chèques'!$B:$B,B15,'Base de données-dépôts chèques'!$A:$A,$A$5)=0,"",SUMIFS('Base de données-dépôts chèques'!$D:$D,'Base de données-dépôts chèques'!$B:$B,B15,'Base de données-dépôts chèques'!$A:$A,$A$5))</f>
        <v>3</v>
      </c>
      <c r="D15" s="75">
        <f ca="1">IF(SUMIFS('Base de données-dépôts chèques'!$C:$C,'Base de données-dépôts chèques'!$B:$B,B15,'Base de données-dépôts chèques'!$A:$A,$A$5)=0,"",SUMIFS('Base de données-dépôts chèques'!$C:$C,'Base de données-dépôts chèques'!$B:$B,B15,'Base de données-dépôts chèques'!$A:$A,$A$5))</f>
        <v>2100</v>
      </c>
      <c r="E15" s="16"/>
      <c r="F15" s="17"/>
      <c r="G15" s="78" t="str">
        <f t="shared" ca="1" si="7"/>
        <v>2014-01-02</v>
      </c>
      <c r="H15" s="18"/>
      <c r="J15" s="66"/>
      <c r="K15" s="1"/>
      <c r="N15" s="1"/>
      <c r="O15" s="82" t="s">
        <v>12</v>
      </c>
      <c r="P15" s="85">
        <v>105510</v>
      </c>
      <c r="R15" s="83" t="str">
        <f t="shared" ca="1" si="1"/>
        <v/>
      </c>
      <c r="S15" s="84" t="str">
        <f t="shared" ca="1" si="2"/>
        <v/>
      </c>
      <c r="T15" s="83" t="str">
        <f t="shared" ca="1" si="3"/>
        <v/>
      </c>
      <c r="U15" s="83" t="str">
        <f t="shared" ca="1" si="4"/>
        <v/>
      </c>
      <c r="V15" s="83" t="str">
        <f t="shared" ca="1" si="5"/>
        <v/>
      </c>
      <c r="W15" s="83" t="str">
        <f t="shared" ca="1" si="6"/>
        <v/>
      </c>
      <c r="Y15" s="83" t="str">
        <f t="shared" ca="1" si="0"/>
        <v/>
      </c>
      <c r="AA15" s="3" t="s">
        <v>66</v>
      </c>
      <c r="AB15" s="3">
        <v>105000</v>
      </c>
      <c r="AC15" s="3" t="s">
        <v>67</v>
      </c>
      <c r="AD15" s="3" t="s">
        <v>68</v>
      </c>
      <c r="AE15" s="3" t="s">
        <v>69</v>
      </c>
      <c r="AF15" s="3" t="s">
        <v>67</v>
      </c>
      <c r="AH15" s="3">
        <v>960</v>
      </c>
    </row>
    <row r="16" spans="1:34" ht="15.75" x14ac:dyDescent="0.25">
      <c r="B16" s="74" t="s">
        <v>4</v>
      </c>
      <c r="C16" s="74" t="str">
        <f ca="1">IF(SUMIFS('Base de données-dépôts chèques'!$D:$D,'Base de données-dépôts chèques'!$B:$B,B16,'Base de données-dépôts chèques'!$A:$A,$A$5)=0,"",SUMIFS('Base de données-dépôts chèques'!$D:$D,'Base de données-dépôts chèques'!$B:$B,B16,'Base de données-dépôts chèques'!$A:$A,$A$5))</f>
        <v/>
      </c>
      <c r="D16" s="75" t="str">
        <f ca="1">IF(SUMIFS('Base de données-dépôts chèques'!$C:$C,'Base de données-dépôts chèques'!$B:$B,B16,'Base de données-dépôts chèques'!$A:$A,$A$5)=0,"",SUMIFS('Base de données-dépôts chèques'!$C:$C,'Base de données-dépôts chèques'!$B:$B,B16,'Base de données-dépôts chèques'!$A:$A,$A$5))</f>
        <v/>
      </c>
      <c r="E16" s="16"/>
      <c r="F16" s="17"/>
      <c r="G16" s="78" t="str">
        <f t="shared" ca="1" si="7"/>
        <v/>
      </c>
      <c r="H16" s="18"/>
      <c r="K16" s="1"/>
      <c r="N16" s="1"/>
      <c r="O16" s="82" t="s">
        <v>3</v>
      </c>
      <c r="P16" s="85">
        <v>105000</v>
      </c>
      <c r="R16" s="83" t="str">
        <f t="shared" ca="1" si="1"/>
        <v/>
      </c>
      <c r="S16" s="84" t="str">
        <f t="shared" ca="1" si="2"/>
        <v/>
      </c>
      <c r="T16" s="83" t="str">
        <f t="shared" ca="1" si="3"/>
        <v/>
      </c>
      <c r="U16" s="83" t="str">
        <f t="shared" ca="1" si="4"/>
        <v/>
      </c>
      <c r="V16" s="83" t="str">
        <f t="shared" ca="1" si="5"/>
        <v/>
      </c>
      <c r="W16" s="83" t="str">
        <f t="shared" ca="1" si="6"/>
        <v/>
      </c>
      <c r="Y16" s="83" t="str">
        <f t="shared" ca="1" si="0"/>
        <v/>
      </c>
      <c r="AA16" s="3" t="s">
        <v>66</v>
      </c>
      <c r="AB16" s="3">
        <v>105590</v>
      </c>
      <c r="AC16" s="3" t="s">
        <v>67</v>
      </c>
      <c r="AD16" s="3" t="s">
        <v>68</v>
      </c>
      <c r="AE16" s="3" t="s">
        <v>69</v>
      </c>
      <c r="AF16" s="3" t="s">
        <v>67</v>
      </c>
      <c r="AH16" s="3">
        <v>1020</v>
      </c>
    </row>
    <row r="17" spans="2:34" ht="15.75" x14ac:dyDescent="0.25">
      <c r="B17" s="74" t="s">
        <v>14</v>
      </c>
      <c r="C17" s="74" t="str">
        <f ca="1">IF(SUMIFS('Base de données-dépôts chèques'!$D:$D,'Base de données-dépôts chèques'!$B:$B,B17,'Base de données-dépôts chèques'!$A:$A,$A$5)=0,"",SUMIFS('Base de données-dépôts chèques'!$D:$D,'Base de données-dépôts chèques'!$B:$B,B17,'Base de données-dépôts chèques'!$A:$A,$A$5))</f>
        <v/>
      </c>
      <c r="D17" s="75" t="str">
        <f ca="1">IF(SUMIFS('Base de données-dépôts chèques'!$C:$C,'Base de données-dépôts chèques'!$B:$B,B17,'Base de données-dépôts chèques'!$A:$A,$A$5)=0,"",SUMIFS('Base de données-dépôts chèques'!$C:$C,'Base de données-dépôts chèques'!$B:$B,B17,'Base de données-dépôts chèques'!$A:$A,$A$5))</f>
        <v/>
      </c>
      <c r="E17" s="16"/>
      <c r="F17" s="17"/>
      <c r="G17" s="78" t="str">
        <f t="shared" ca="1" si="7"/>
        <v/>
      </c>
      <c r="H17" s="18"/>
      <c r="K17" s="1"/>
      <c r="N17" s="1"/>
      <c r="O17" s="82" t="s">
        <v>29</v>
      </c>
      <c r="P17" s="85">
        <v>105590</v>
      </c>
      <c r="R17" s="83" t="str">
        <f t="shared" ca="1" si="1"/>
        <v>005</v>
      </c>
      <c r="S17" s="84">
        <f t="shared" ca="1" si="2"/>
        <v>105590</v>
      </c>
      <c r="T17" s="83" t="str">
        <f t="shared" ca="1" si="3"/>
        <v>0000</v>
      </c>
      <c r="U17" s="83" t="str">
        <f t="shared" ca="1" si="4"/>
        <v>11056</v>
      </c>
      <c r="V17" s="83" t="str">
        <f t="shared" ca="1" si="5"/>
        <v>000</v>
      </c>
      <c r="W17" s="83" t="str">
        <f t="shared" ca="1" si="6"/>
        <v>0000</v>
      </c>
      <c r="Y17" s="83">
        <f t="shared" ca="1" si="0"/>
        <v>1800</v>
      </c>
      <c r="AA17" s="3" t="s">
        <v>66</v>
      </c>
      <c r="AB17" s="3">
        <v>105030</v>
      </c>
      <c r="AC17" s="3" t="s">
        <v>67</v>
      </c>
      <c r="AD17" s="3" t="s">
        <v>68</v>
      </c>
      <c r="AE17" s="3" t="s">
        <v>69</v>
      </c>
      <c r="AF17" s="3" t="s">
        <v>67</v>
      </c>
      <c r="AH17" s="3">
        <v>1080</v>
      </c>
    </row>
    <row r="18" spans="2:34" ht="15.75" x14ac:dyDescent="0.25">
      <c r="B18" s="74" t="s">
        <v>11</v>
      </c>
      <c r="C18" s="74" t="str">
        <f ca="1">IF(SUMIFS('Base de données-dépôts chèques'!$D:$D,'Base de données-dépôts chèques'!$B:$B,B18,'Base de données-dépôts chèques'!$A:$A,$A$5)=0,"",SUMIFS('Base de données-dépôts chèques'!$D:$D,'Base de données-dépôts chèques'!$B:$B,B18,'Base de données-dépôts chèques'!$A:$A,$A$5))</f>
        <v/>
      </c>
      <c r="D18" s="75" t="str">
        <f ca="1">IF(SUMIFS('Base de données-dépôts chèques'!$C:$C,'Base de données-dépôts chèques'!$B:$B,B18,'Base de données-dépôts chèques'!$A:$A,$A$5)=0,"",SUMIFS('Base de données-dépôts chèques'!$C:$C,'Base de données-dépôts chèques'!$B:$B,B18,'Base de données-dépôts chèques'!$A:$A,$A$5))</f>
        <v/>
      </c>
      <c r="E18" s="16"/>
      <c r="F18" s="17"/>
      <c r="G18" s="78" t="str">
        <f t="shared" ca="1" si="7"/>
        <v/>
      </c>
      <c r="H18" s="18"/>
      <c r="K18" s="1"/>
      <c r="N18" s="1"/>
      <c r="O18" s="82" t="s">
        <v>5</v>
      </c>
      <c r="P18" s="85">
        <v>105030</v>
      </c>
      <c r="R18" s="83" t="str">
        <f t="shared" ca="1" si="1"/>
        <v/>
      </c>
      <c r="S18" s="84" t="str">
        <f t="shared" ca="1" si="2"/>
        <v/>
      </c>
      <c r="T18" s="83" t="str">
        <f t="shared" ca="1" si="3"/>
        <v/>
      </c>
      <c r="U18" s="83" t="str">
        <f t="shared" ca="1" si="4"/>
        <v/>
      </c>
      <c r="V18" s="83" t="str">
        <f t="shared" ca="1" si="5"/>
        <v/>
      </c>
      <c r="W18" s="83" t="str">
        <f t="shared" ca="1" si="6"/>
        <v/>
      </c>
      <c r="Y18" s="83" t="str">
        <f t="shared" ca="1" si="0"/>
        <v/>
      </c>
      <c r="AA18" s="3" t="s">
        <v>66</v>
      </c>
      <c r="AB18" s="3">
        <v>105560</v>
      </c>
      <c r="AC18" s="3" t="s">
        <v>67</v>
      </c>
      <c r="AD18" s="3" t="s">
        <v>68</v>
      </c>
      <c r="AE18" s="3" t="s">
        <v>69</v>
      </c>
      <c r="AF18" s="3" t="s">
        <v>67</v>
      </c>
      <c r="AH18" s="3">
        <v>1140</v>
      </c>
    </row>
    <row r="19" spans="2:34" ht="15.75" x14ac:dyDescent="0.25">
      <c r="B19" s="74" t="s">
        <v>30</v>
      </c>
      <c r="C19" s="74" t="str">
        <f ca="1">IF(SUMIFS('Base de données-dépôts chèques'!$D:$D,'Base de données-dépôts chèques'!$B:$B,B19,'Base de données-dépôts chèques'!$A:$A,$A$5)=0,"",SUMIFS('Base de données-dépôts chèques'!$D:$D,'Base de données-dépôts chèques'!$B:$B,B19,'Base de données-dépôts chèques'!$A:$A,$A$5))</f>
        <v/>
      </c>
      <c r="D19" s="75" t="str">
        <f ca="1">IF(SUMIFS('Base de données-dépôts chèques'!$C:$C,'Base de données-dépôts chèques'!$B:$B,B19,'Base de données-dépôts chèques'!$A:$A,$A$5)=0,"",SUMIFS('Base de données-dépôts chèques'!$C:$C,'Base de données-dépôts chèques'!$B:$B,B19,'Base de données-dépôts chèques'!$A:$A,$A$5))</f>
        <v/>
      </c>
      <c r="E19" s="16"/>
      <c r="F19" s="17"/>
      <c r="G19" s="78" t="str">
        <f t="shared" ca="1" si="7"/>
        <v/>
      </c>
      <c r="H19" s="18"/>
      <c r="K19" s="1"/>
      <c r="N19" s="1"/>
      <c r="O19" s="82" t="s">
        <v>1</v>
      </c>
      <c r="P19" s="85">
        <v>105560</v>
      </c>
      <c r="R19" s="83" t="str">
        <f t="shared" ca="1" si="1"/>
        <v>005</v>
      </c>
      <c r="S19" s="84">
        <f t="shared" ca="1" si="2"/>
        <v>105560</v>
      </c>
      <c r="T19" s="83" t="str">
        <f t="shared" ca="1" si="3"/>
        <v>0000</v>
      </c>
      <c r="U19" s="83" t="str">
        <f t="shared" ca="1" si="4"/>
        <v>11056</v>
      </c>
      <c r="V19" s="83" t="str">
        <f t="shared" ca="1" si="5"/>
        <v>000</v>
      </c>
      <c r="W19" s="83" t="str">
        <f t="shared" ca="1" si="6"/>
        <v>0000</v>
      </c>
      <c r="Y19" s="83">
        <f t="shared" ca="1" si="0"/>
        <v>2700</v>
      </c>
      <c r="AA19" s="3" t="s">
        <v>65</v>
      </c>
      <c r="AB19" s="3" t="s">
        <v>65</v>
      </c>
      <c r="AC19" s="3" t="s">
        <v>65</v>
      </c>
      <c r="AD19" s="3" t="s">
        <v>65</v>
      </c>
      <c r="AE19" s="3" t="s">
        <v>65</v>
      </c>
      <c r="AF19" s="3" t="s">
        <v>65</v>
      </c>
      <c r="AH19" s="3" t="s">
        <v>65</v>
      </c>
    </row>
    <row r="20" spans="2:34" ht="15.75" x14ac:dyDescent="0.25">
      <c r="B20" s="74" t="s">
        <v>7</v>
      </c>
      <c r="C20" s="74" t="str">
        <f ca="1">IF(SUMIFS('Base de données-dépôts chèques'!$D:$D,'Base de données-dépôts chèques'!$B:$B,B20,'Base de données-dépôts chèques'!$A:$A,$A$5)=0,"",SUMIFS('Base de données-dépôts chèques'!$D:$D,'Base de données-dépôts chèques'!$B:$B,B20,'Base de données-dépôts chèques'!$A:$A,$A$5))</f>
        <v/>
      </c>
      <c r="D20" s="75" t="str">
        <f ca="1">IF(SUMIFS('Base de données-dépôts chèques'!$C:$C,'Base de données-dépôts chèques'!$B:$B,B20,'Base de données-dépôts chèques'!$A:$A,$A$5)=0,"",SUMIFS('Base de données-dépôts chèques'!$C:$C,'Base de données-dépôts chèques'!$B:$B,B20,'Base de données-dépôts chèques'!$A:$A,$A$5))</f>
        <v/>
      </c>
      <c r="E20" s="16"/>
      <c r="F20" s="17"/>
      <c r="G20" s="78" t="str">
        <f t="shared" ca="1" si="7"/>
        <v/>
      </c>
      <c r="H20" s="18"/>
      <c r="K20" s="1"/>
      <c r="L20" s="35"/>
      <c r="M20" s="36"/>
      <c r="N20" s="1"/>
      <c r="R20" s="83" t="str">
        <f t="shared" ca="1" si="1"/>
        <v/>
      </c>
      <c r="S20" s="84" t="str">
        <f t="shared" ca="1" si="2"/>
        <v/>
      </c>
      <c r="T20" s="83" t="str">
        <f t="shared" ca="1" si="3"/>
        <v/>
      </c>
      <c r="U20" s="83" t="str">
        <f t="shared" ca="1" si="4"/>
        <v/>
      </c>
      <c r="V20" s="83" t="str">
        <f t="shared" ca="1" si="5"/>
        <v/>
      </c>
      <c r="W20" s="83" t="str">
        <f t="shared" ca="1" si="6"/>
        <v/>
      </c>
      <c r="Y20" s="83" t="str">
        <f t="shared" ca="1" si="0"/>
        <v/>
      </c>
      <c r="AA20" s="3" t="s">
        <v>65</v>
      </c>
      <c r="AB20" s="3" t="s">
        <v>65</v>
      </c>
      <c r="AC20" s="3" t="s">
        <v>65</v>
      </c>
      <c r="AD20" s="3" t="s">
        <v>65</v>
      </c>
      <c r="AE20" s="3" t="s">
        <v>65</v>
      </c>
      <c r="AF20" s="3" t="s">
        <v>65</v>
      </c>
      <c r="AH20" s="3" t="s">
        <v>65</v>
      </c>
    </row>
    <row r="21" spans="2:34" ht="15.75" x14ac:dyDescent="0.25">
      <c r="B21" s="74" t="s">
        <v>9</v>
      </c>
      <c r="C21" s="74" t="str">
        <f ca="1">IF(SUMIFS('Base de données-dépôts chèques'!$D:$D,'Base de données-dépôts chèques'!$B:$B,B21,'Base de données-dépôts chèques'!$A:$A,$A$5)=0,"",SUMIFS('Base de données-dépôts chèques'!$D:$D,'Base de données-dépôts chèques'!$B:$B,B21,'Base de données-dépôts chèques'!$A:$A,$A$5))</f>
        <v/>
      </c>
      <c r="D21" s="75" t="str">
        <f ca="1">IF(SUMIFS('Base de données-dépôts chèques'!$C:$C,'Base de données-dépôts chèques'!$B:$B,B21,'Base de données-dépôts chèques'!$A:$A,$A$5)=0,"",SUMIFS('Base de données-dépôts chèques'!$C:$C,'Base de données-dépôts chèques'!$B:$B,B21,'Base de données-dépôts chèques'!$A:$A,$A$5))</f>
        <v/>
      </c>
      <c r="E21" s="16"/>
      <c r="F21" s="17"/>
      <c r="G21" s="78" t="str">
        <f t="shared" ca="1" si="7"/>
        <v/>
      </c>
      <c r="H21" s="18"/>
      <c r="K21" s="1"/>
      <c r="L21" s="35"/>
      <c r="M21" s="36"/>
      <c r="N21" s="1"/>
      <c r="R21" s="83" t="str">
        <f t="shared" ca="1" si="1"/>
        <v/>
      </c>
      <c r="S21" s="84" t="str">
        <f t="shared" ca="1" si="2"/>
        <v/>
      </c>
      <c r="T21" s="83" t="str">
        <f t="shared" ca="1" si="3"/>
        <v/>
      </c>
      <c r="U21" s="83" t="str">
        <f t="shared" ca="1" si="4"/>
        <v/>
      </c>
      <c r="V21" s="83" t="str">
        <f t="shared" ca="1" si="5"/>
        <v/>
      </c>
      <c r="W21" s="83" t="str">
        <f t="shared" ca="1" si="6"/>
        <v/>
      </c>
      <c r="Y21" s="83" t="str">
        <f t="shared" ca="1" si="0"/>
        <v/>
      </c>
      <c r="AA21" s="3" t="s">
        <v>65</v>
      </c>
      <c r="AB21" s="3" t="s">
        <v>65</v>
      </c>
      <c r="AC21" s="3" t="s">
        <v>65</v>
      </c>
      <c r="AD21" s="3" t="s">
        <v>65</v>
      </c>
      <c r="AE21" s="3" t="s">
        <v>65</v>
      </c>
      <c r="AF21" s="3" t="s">
        <v>65</v>
      </c>
      <c r="AH21" s="3" t="s">
        <v>65</v>
      </c>
    </row>
    <row r="22" spans="2:34" ht="15.75" x14ac:dyDescent="0.25">
      <c r="B22" s="74" t="s">
        <v>28</v>
      </c>
      <c r="C22" s="74" t="str">
        <f ca="1">IF(SUMIFS('Base de données-dépôts chèques'!$D:$D,'Base de données-dépôts chèques'!$B:$B,B22,'Base de données-dépôts chèques'!$A:$A,$A$5)=0,"",SUMIFS('Base de données-dépôts chèques'!$D:$D,'Base de données-dépôts chèques'!$B:$B,B22,'Base de données-dépôts chèques'!$A:$A,$A$5))</f>
        <v/>
      </c>
      <c r="D22" s="75" t="str">
        <f ca="1">IF(SUMIFS('Base de données-dépôts chèques'!$C:$C,'Base de données-dépôts chèques'!$B:$B,B22,'Base de données-dépôts chèques'!$A:$A,$A$5)=0,"",SUMIFS('Base de données-dépôts chèques'!$C:$C,'Base de données-dépôts chèques'!$B:$B,B22,'Base de données-dépôts chèques'!$A:$A,$A$5))</f>
        <v/>
      </c>
      <c r="E22" s="16"/>
      <c r="F22" s="17"/>
      <c r="G22" s="78" t="str">
        <f t="shared" ca="1" si="7"/>
        <v/>
      </c>
      <c r="H22" s="19"/>
      <c r="K22" s="1"/>
      <c r="L22" s="35"/>
      <c r="M22" s="36"/>
      <c r="N22" s="1"/>
      <c r="R22" s="83" t="str">
        <f t="shared" ca="1" si="1"/>
        <v/>
      </c>
      <c r="S22" s="84" t="str">
        <f t="shared" ca="1" si="2"/>
        <v/>
      </c>
      <c r="T22" s="83" t="str">
        <f t="shared" ca="1" si="3"/>
        <v/>
      </c>
      <c r="U22" s="83" t="str">
        <f t="shared" ca="1" si="4"/>
        <v/>
      </c>
      <c r="V22" s="83" t="str">
        <f t="shared" ca="1" si="5"/>
        <v/>
      </c>
      <c r="W22" s="83" t="str">
        <f t="shared" ca="1" si="6"/>
        <v/>
      </c>
      <c r="Y22" s="83" t="str">
        <f t="shared" ca="1" si="0"/>
        <v/>
      </c>
      <c r="AA22" s="3" t="s">
        <v>65</v>
      </c>
      <c r="AB22" s="3" t="s">
        <v>65</v>
      </c>
      <c r="AC22" s="3" t="s">
        <v>65</v>
      </c>
      <c r="AD22" s="3" t="s">
        <v>65</v>
      </c>
      <c r="AE22" s="3" t="s">
        <v>65</v>
      </c>
      <c r="AF22" s="3" t="s">
        <v>65</v>
      </c>
      <c r="AH22" s="3" t="s">
        <v>65</v>
      </c>
    </row>
    <row r="23" spans="2:34" ht="15.75" x14ac:dyDescent="0.25">
      <c r="B23" s="74" t="s">
        <v>12</v>
      </c>
      <c r="C23" s="74" t="str">
        <f ca="1">IF(SUMIFS('Base de données-dépôts chèques'!$D:$D,'Base de données-dépôts chèques'!$B:$B,B23,'Base de données-dépôts chèques'!$A:$A,$A$5)=0,"",SUMIFS('Base de données-dépôts chèques'!$D:$D,'Base de données-dépôts chèques'!$B:$B,B23,'Base de données-dépôts chèques'!$A:$A,$A$5))</f>
        <v/>
      </c>
      <c r="D23" s="75" t="str">
        <f ca="1">IF(SUMIFS('Base de données-dépôts chèques'!$C:$C,'Base de données-dépôts chèques'!$B:$B,B23,'Base de données-dépôts chèques'!$A:$A,$A$5)=0,"",SUMIFS('Base de données-dépôts chèques'!$C:$C,'Base de données-dépôts chèques'!$B:$B,B23,'Base de données-dépôts chèques'!$A:$A,$A$5))</f>
        <v/>
      </c>
      <c r="E23" s="16"/>
      <c r="F23" s="17"/>
      <c r="G23" s="78" t="str">
        <f t="shared" ca="1" si="7"/>
        <v/>
      </c>
      <c r="H23" s="19"/>
      <c r="K23" s="1"/>
      <c r="L23" s="35"/>
      <c r="M23" s="36"/>
      <c r="N23" s="1"/>
      <c r="R23" s="83" t="str">
        <f ca="1">IF(X23&lt;&gt;"","005","")</f>
        <v>005</v>
      </c>
      <c r="S23" s="84" t="str">
        <f ca="1">IF(X23&lt;&gt;"","105060","")</f>
        <v>105060</v>
      </c>
      <c r="T23" s="83" t="str">
        <f ca="1">IF(X23&lt;&gt;"","0000","")</f>
        <v>0000</v>
      </c>
      <c r="U23" s="83" t="str">
        <f ca="1">IF(X23&lt;&gt;"","11056","")</f>
        <v>11056</v>
      </c>
      <c r="V23" s="83" t="str">
        <f ca="1">IF(X23&lt;&gt;"","000","")</f>
        <v>000</v>
      </c>
      <c r="W23" s="83" t="str">
        <f ca="1">IF(X23&lt;&gt;"","0000","")</f>
        <v>0000</v>
      </c>
      <c r="X23" s="85">
        <f ca="1">IF(SUM(Y1:Y22)&gt;0,SUM(Y1:Y22),"")</f>
        <v>6600</v>
      </c>
      <c r="AA23" s="3" t="s">
        <v>65</v>
      </c>
      <c r="AB23" s="3" t="s">
        <v>65</v>
      </c>
      <c r="AC23" s="3" t="s">
        <v>65</v>
      </c>
      <c r="AD23" s="3" t="s">
        <v>65</v>
      </c>
      <c r="AE23" s="3" t="s">
        <v>65</v>
      </c>
      <c r="AF23" s="3" t="s">
        <v>65</v>
      </c>
      <c r="AH23" s="3" t="s">
        <v>65</v>
      </c>
    </row>
    <row r="24" spans="2:34" ht="15.75" x14ac:dyDescent="0.25">
      <c r="B24" s="74" t="s">
        <v>3</v>
      </c>
      <c r="C24" s="74" t="str">
        <f ca="1">IF(SUMIFS('Base de données-dépôts chèques'!$D:$D,'Base de données-dépôts chèques'!$B:$B,B24,'Base de données-dépôts chèques'!$A:$A,$A$5)=0,"",SUMIFS('Base de données-dépôts chèques'!$D:$D,'Base de données-dépôts chèques'!$B:$B,B24,'Base de données-dépôts chèques'!$A:$A,$A$5))</f>
        <v/>
      </c>
      <c r="D24" s="75" t="str">
        <f ca="1">IF(SUMIFS('Base de données-dépôts chèques'!$C:$C,'Base de données-dépôts chèques'!$B:$B,B24,'Base de données-dépôts chèques'!$A:$A,$A$5)=0,"",SUMIFS('Base de données-dépôts chèques'!$C:$C,'Base de données-dépôts chèques'!$B:$B,B24,'Base de données-dépôts chèques'!$A:$A,$A$5))</f>
        <v/>
      </c>
      <c r="E24" s="16"/>
      <c r="F24" s="17"/>
      <c r="G24" s="78" t="str">
        <f t="shared" ca="1" si="7"/>
        <v/>
      </c>
      <c r="H24" s="19"/>
      <c r="K24" s="1"/>
      <c r="L24" s="35"/>
      <c r="M24" s="36"/>
      <c r="N24" s="1"/>
      <c r="R24" s="83"/>
    </row>
    <row r="25" spans="2:34" ht="15.75" x14ac:dyDescent="0.25">
      <c r="B25" s="74" t="s">
        <v>29</v>
      </c>
      <c r="C25" s="74">
        <f ca="1">IF(SUMIFS('Base de données-dépôts chèques'!$D:$D,'Base de données-dépôts chèques'!$B:$B,B25,'Base de données-dépôts chèques'!$A:$A,$A$5)=0,"",SUMIFS('Base de données-dépôts chèques'!$D:$D,'Base de données-dépôts chèques'!$B:$B,B25,'Base de données-dépôts chèques'!$A:$A,$A$5))</f>
        <v>3</v>
      </c>
      <c r="D25" s="75">
        <f ca="1">IF(SUMIFS('Base de données-dépôts chèques'!$C:$C,'Base de données-dépôts chèques'!$B:$B,B25,'Base de données-dépôts chèques'!$A:$A,$A$5)=0,"",SUMIFS('Base de données-dépôts chèques'!$C:$C,'Base de données-dépôts chèques'!$B:$B,B25,'Base de données-dépôts chèques'!$A:$A,$A$5))</f>
        <v>1800</v>
      </c>
      <c r="E25" s="16"/>
      <c r="F25" s="17"/>
      <c r="G25" s="78" t="str">
        <f t="shared" ca="1" si="7"/>
        <v>2014-01-02</v>
      </c>
      <c r="H25" s="19"/>
      <c r="K25" s="1"/>
      <c r="L25" s="35"/>
      <c r="M25" s="36"/>
      <c r="N25" s="1"/>
      <c r="R25" s="83"/>
    </row>
    <row r="26" spans="2:34" ht="15.75" x14ac:dyDescent="0.25">
      <c r="B26" s="74" t="s">
        <v>5</v>
      </c>
      <c r="C26" s="74" t="str">
        <f ca="1">IF(SUMIFS('Base de données-dépôts chèques'!$D:$D,'Base de données-dépôts chèques'!$B:$B,B26,'Base de données-dépôts chèques'!$A:$A,$A$5)=0,"",SUMIFS('Base de données-dépôts chèques'!$D:$D,'Base de données-dépôts chèques'!$B:$B,B26,'Base de données-dépôts chèques'!$A:$A,$A$5))</f>
        <v/>
      </c>
      <c r="D26" s="75" t="str">
        <f ca="1">IF(SUMIFS('Base de données-dépôts chèques'!$C:$C,'Base de données-dépôts chèques'!$B:$B,B26,'Base de données-dépôts chèques'!$A:$A,$A$5)=0,"",SUMIFS('Base de données-dépôts chèques'!$C:$C,'Base de données-dépôts chèques'!$B:$B,B26,'Base de données-dépôts chèques'!$A:$A,$A$5))</f>
        <v/>
      </c>
      <c r="E26" s="16"/>
      <c r="F26" s="17"/>
      <c r="G26" s="78" t="str">
        <f t="shared" ca="1" si="7"/>
        <v/>
      </c>
      <c r="H26" s="19"/>
      <c r="K26" s="1"/>
      <c r="L26" s="35"/>
      <c r="M26" s="36"/>
      <c r="N26" s="1"/>
    </row>
    <row r="27" spans="2:34" ht="15.75" x14ac:dyDescent="0.25">
      <c r="B27" s="74" t="s">
        <v>1</v>
      </c>
      <c r="C27" s="74">
        <f ca="1">IF(SUMIFS('Base de données-dépôts chèques'!$D:$D,'Base de données-dépôts chèques'!$B:$B,B27,'Base de données-dépôts chèques'!$A:$A,$A$5)=0,"",SUMIFS('Base de données-dépôts chèques'!$D:$D,'Base de données-dépôts chèques'!$B:$B,B27,'Base de données-dépôts chèques'!$A:$A,$A$5))</f>
        <v>6</v>
      </c>
      <c r="D27" s="75">
        <f ca="1">IF(SUMIFS('Base de données-dépôts chèques'!$C:$C,'Base de données-dépôts chèques'!$B:$B,B27,'Base de données-dépôts chèques'!$A:$A,$A$5)=0,"",SUMIFS('Base de données-dépôts chèques'!$C:$C,'Base de données-dépôts chèques'!$B:$B,B27,'Base de données-dépôts chèques'!$A:$A,$A$5))</f>
        <v>2700</v>
      </c>
      <c r="E27" s="16"/>
      <c r="F27" s="17"/>
      <c r="G27" s="78" t="str">
        <f t="shared" ca="1" si="7"/>
        <v>2014-01-02</v>
      </c>
      <c r="H27" s="19"/>
      <c r="K27" s="1"/>
      <c r="L27" s="35"/>
      <c r="M27" s="36"/>
      <c r="N27" s="1"/>
    </row>
    <row r="28" spans="2:34" ht="15.75" x14ac:dyDescent="0.25">
      <c r="B28" s="74"/>
      <c r="C28" s="74" t="str">
        <f ca="1">IF(SUMIFS('Base de données-dépôts chèques'!$D:$D,'Base de données-dépôts chèques'!$B:$B,B28,'Base de données-dépôts chèques'!$A:$A,$A$5)=0,"",SUMIFS('Base de données-dépôts chèques'!$D:$D,'Base de données-dépôts chèques'!$B:$B,B28,'Base de données-dépôts chèques'!$A:$A,$A$5))</f>
        <v/>
      </c>
      <c r="D28" s="75" t="str">
        <f ca="1">IF(SUMIFS('Base de données-dépôts chèques'!$C:$C,'Base de données-dépôts chèques'!$B:$B,B28,'Base de données-dépôts chèques'!$A:$A,$A$5)=0,"",SUMIFS('Base de données-dépôts chèques'!$C:$C,'Base de données-dépôts chèques'!$B:$B,B28,'Base de données-dépôts chèques'!$A:$A,$A$5))</f>
        <v/>
      </c>
      <c r="E28" s="16"/>
      <c r="F28" s="17"/>
      <c r="G28" s="78" t="str">
        <f t="shared" ca="1" si="7"/>
        <v/>
      </c>
      <c r="H28" s="19"/>
      <c r="K28" s="1"/>
      <c r="L28" s="35"/>
      <c r="M28" s="36"/>
      <c r="N28" s="1"/>
    </row>
    <row r="29" spans="2:34" ht="15.75" x14ac:dyDescent="0.25">
      <c r="B29" s="74"/>
      <c r="C29" s="74" t="str">
        <f ca="1">IF(SUMIFS('Base de données-dépôts chèques'!$D:$D,'Base de données-dépôts chèques'!$B:$B,B29,'Base de données-dépôts chèques'!$A:$A,$A$5)=0,"",SUMIFS('Base de données-dépôts chèques'!$D:$D,'Base de données-dépôts chèques'!$B:$B,B29,'Base de données-dépôts chèques'!$A:$A,$A$5))</f>
        <v/>
      </c>
      <c r="D29" s="75" t="str">
        <f ca="1">IF(SUMIFS('Base de données-dépôts chèques'!$C:$C,'Base de données-dépôts chèques'!$B:$B,B29,'Base de données-dépôts chèques'!$A:$A,$A$5)=0,"",SUMIFS('Base de données-dépôts chèques'!$C:$C,'Base de données-dépôts chèques'!$B:$B,B29,'Base de données-dépôts chèques'!$A:$A,$A$5))</f>
        <v/>
      </c>
      <c r="E29" s="16"/>
      <c r="F29" s="17"/>
      <c r="G29" s="78" t="str">
        <f t="shared" ca="1" si="7"/>
        <v/>
      </c>
      <c r="H29" s="19"/>
      <c r="K29" s="1"/>
      <c r="L29" s="35"/>
      <c r="M29" s="36"/>
      <c r="N29" s="1"/>
    </row>
    <row r="30" spans="2:34" ht="16.5" thickBot="1" x14ac:dyDescent="0.3">
      <c r="B30" s="74"/>
      <c r="C30" s="74" t="str">
        <f ca="1">IF(SUMIFS('Base de données-dépôts chèques'!$D:$D,'Base de données-dépôts chèques'!$B:$B,B30,'Base de données-dépôts chèques'!$A:$A,$A$5)=0,"",SUMIFS('Base de données-dépôts chèques'!$D:$D,'Base de données-dépôts chèques'!$B:$B,B30,'Base de données-dépôts chèques'!$A:$A,$A$5))</f>
        <v/>
      </c>
      <c r="D30" s="75" t="str">
        <f ca="1">IF(SUMIFS('Base de données-dépôts chèques'!$C:$C,'Base de données-dépôts chèques'!$B:$B,B30,'Base de données-dépôts chèques'!$A:$A,$A$5)=0,"",SUMIFS('Base de données-dépôts chèques'!$C:$C,'Base de données-dépôts chèques'!$B:$B,B30,'Base de données-dépôts chèques'!$A:$A,$A$5))</f>
        <v/>
      </c>
      <c r="E30" s="20"/>
      <c r="F30" s="21"/>
      <c r="G30" s="78" t="str">
        <f t="shared" ca="1" si="7"/>
        <v/>
      </c>
      <c r="H30" s="22"/>
      <c r="K30" s="1"/>
      <c r="L30" s="35"/>
      <c r="M30" s="36"/>
      <c r="N30" s="1"/>
    </row>
    <row r="31" spans="2:34" ht="18" x14ac:dyDescent="0.25">
      <c r="C31" s="23"/>
      <c r="D31" s="24"/>
      <c r="E31" s="25"/>
      <c r="F31" s="26"/>
      <c r="G31" s="27"/>
      <c r="H31" s="28"/>
      <c r="K31" s="1"/>
      <c r="L31" s="35"/>
      <c r="M31" s="36"/>
      <c r="N31" s="1"/>
    </row>
    <row r="32" spans="2:34" ht="18" x14ac:dyDescent="0.25">
      <c r="C32" s="23"/>
      <c r="D32" s="24"/>
      <c r="E32" s="25"/>
      <c r="F32" s="26"/>
      <c r="G32" s="27"/>
      <c r="H32" s="28"/>
      <c r="K32" s="1"/>
      <c r="L32" s="35"/>
      <c r="M32" s="36"/>
      <c r="N32" s="1"/>
    </row>
    <row r="33" spans="1:14" ht="13.5" thickBot="1" x14ac:dyDescent="0.25">
      <c r="C33" s="29" t="s">
        <v>20</v>
      </c>
      <c r="D33" s="30" t="s">
        <v>21</v>
      </c>
      <c r="F33" s="31"/>
      <c r="K33" s="1"/>
      <c r="L33" s="35"/>
      <c r="M33" s="36"/>
      <c r="N33" s="1"/>
    </row>
    <row r="34" spans="1:14" ht="21" thickBot="1" x14ac:dyDescent="0.35">
      <c r="C34" s="76">
        <f ca="1">SUM(C9:C30)</f>
        <v>12</v>
      </c>
      <c r="D34" s="77">
        <f ca="1">SUM(D9:D30)</f>
        <v>6600</v>
      </c>
      <c r="F34" s="2"/>
      <c r="G34" s="32"/>
      <c r="H34" s="33"/>
      <c r="K34" s="1"/>
      <c r="L34" s="35"/>
      <c r="M34" s="36"/>
      <c r="N34" s="1"/>
    </row>
    <row r="35" spans="1:14" x14ac:dyDescent="0.2">
      <c r="F35" s="31" t="s">
        <v>22</v>
      </c>
      <c r="G35" s="34"/>
      <c r="H35" s="34"/>
      <c r="K35" s="1"/>
      <c r="L35" s="35"/>
      <c r="M35" s="36"/>
      <c r="N35" s="1"/>
    </row>
    <row r="36" spans="1:14" x14ac:dyDescent="0.2">
      <c r="F36" s="31"/>
      <c r="K36" s="1"/>
      <c r="L36" s="35"/>
      <c r="M36" s="36"/>
      <c r="N36" s="1"/>
    </row>
    <row r="37" spans="1:14" x14ac:dyDescent="0.2">
      <c r="F37" s="31" t="s">
        <v>23</v>
      </c>
      <c r="G37" s="34"/>
      <c r="K37" s="1"/>
      <c r="L37" s="35"/>
      <c r="M37" s="36"/>
      <c r="N37" s="1"/>
    </row>
    <row r="38" spans="1:14" x14ac:dyDescent="0.2">
      <c r="F38" s="31"/>
      <c r="K38" s="1"/>
      <c r="L38" s="35"/>
      <c r="M38" s="36"/>
      <c r="N38" s="1"/>
    </row>
    <row r="39" spans="1:14" x14ac:dyDescent="0.2">
      <c r="F39" s="31"/>
      <c r="K39" s="1"/>
      <c r="L39" s="35"/>
      <c r="M39" s="36"/>
      <c r="N39" s="1"/>
    </row>
    <row r="40" spans="1:14" x14ac:dyDescent="0.2">
      <c r="F40" s="31"/>
      <c r="K40" s="1"/>
      <c r="L40" s="35"/>
      <c r="M40" s="36"/>
      <c r="N40" s="1"/>
    </row>
    <row r="41" spans="1:14" x14ac:dyDescent="0.2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1"/>
    </row>
    <row r="42" spans="1:14" x14ac:dyDescent="0.2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1"/>
    </row>
    <row r="43" spans="1:14" x14ac:dyDescent="0.2">
      <c r="A43" s="101" t="s">
        <v>34</v>
      </c>
      <c r="B43" s="101"/>
      <c r="C43" s="101"/>
      <c r="D43" s="101"/>
      <c r="E43" s="101"/>
      <c r="F43" s="102" t="s">
        <v>35</v>
      </c>
      <c r="G43" s="102"/>
      <c r="H43" s="37"/>
      <c r="I43" s="37"/>
      <c r="J43" s="37"/>
      <c r="K43" s="37"/>
      <c r="L43" s="37"/>
      <c r="M43" s="37"/>
      <c r="N43" s="1"/>
    </row>
    <row r="44" spans="1:14" x14ac:dyDescent="0.2">
      <c r="A44" s="101" t="s">
        <v>36</v>
      </c>
      <c r="B44" s="101"/>
      <c r="C44" s="101"/>
      <c r="D44" s="101"/>
      <c r="E44" s="101"/>
      <c r="F44" s="102" t="s">
        <v>37</v>
      </c>
      <c r="G44" s="102"/>
      <c r="H44" s="37"/>
      <c r="I44" s="37"/>
      <c r="J44" s="37"/>
      <c r="K44" s="37"/>
      <c r="L44" s="37"/>
      <c r="M44" s="37"/>
      <c r="N44" s="1"/>
    </row>
    <row r="45" spans="1:14" x14ac:dyDescent="0.2">
      <c r="A45" s="101" t="s">
        <v>38</v>
      </c>
      <c r="B45" s="101"/>
      <c r="C45" s="101"/>
      <c r="D45" s="101"/>
      <c r="E45" s="101"/>
      <c r="F45" s="102" t="s">
        <v>37</v>
      </c>
      <c r="G45" s="102"/>
      <c r="H45" s="37"/>
      <c r="I45" s="37"/>
      <c r="J45" s="37"/>
      <c r="K45" s="37"/>
      <c r="L45" s="37"/>
      <c r="M45" s="37"/>
    </row>
    <row r="46" spans="1:14" x14ac:dyDescent="0.2">
      <c r="A46" s="101" t="s">
        <v>39</v>
      </c>
      <c r="B46" s="101"/>
      <c r="C46" s="101"/>
      <c r="D46" s="101"/>
      <c r="E46" s="101"/>
      <c r="F46" s="102" t="s">
        <v>40</v>
      </c>
      <c r="G46" s="102"/>
      <c r="H46" s="37"/>
      <c r="I46" s="37"/>
      <c r="J46" s="37"/>
      <c r="K46" s="37"/>
      <c r="L46" s="37"/>
      <c r="M46" s="37"/>
    </row>
    <row r="47" spans="1:14" x14ac:dyDescent="0.2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</row>
    <row r="48" spans="1:14" x14ac:dyDescent="0.2">
      <c r="A48" s="94" t="s">
        <v>41</v>
      </c>
      <c r="B48" s="95"/>
      <c r="C48" s="38"/>
      <c r="D48" s="96" t="s">
        <v>42</v>
      </c>
      <c r="E48" s="97"/>
      <c r="F48" s="37"/>
      <c r="G48" s="37"/>
      <c r="H48" s="37"/>
      <c r="I48" s="37"/>
      <c r="J48" s="37"/>
      <c r="K48" s="37"/>
      <c r="L48" s="37"/>
      <c r="M48" s="37"/>
    </row>
    <row r="49" spans="1:13" x14ac:dyDescent="0.2">
      <c r="A49" s="94" t="s">
        <v>43</v>
      </c>
      <c r="B49" s="95"/>
      <c r="C49" s="38" t="s">
        <v>44</v>
      </c>
      <c r="D49" s="99" t="s">
        <v>45</v>
      </c>
      <c r="E49" s="100"/>
      <c r="F49" s="37"/>
      <c r="G49" s="37"/>
      <c r="H49" s="37"/>
      <c r="I49" s="37"/>
      <c r="J49" s="37"/>
      <c r="K49" s="37"/>
      <c r="L49" s="37"/>
      <c r="M49" s="37"/>
    </row>
    <row r="50" spans="1:13" x14ac:dyDescent="0.2">
      <c r="A50" s="94" t="s">
        <v>46</v>
      </c>
      <c r="B50" s="95"/>
      <c r="C50" s="38" t="s">
        <v>44</v>
      </c>
      <c r="D50" s="96" t="s">
        <v>47</v>
      </c>
      <c r="E50" s="97"/>
      <c r="F50" s="37"/>
      <c r="G50" s="37"/>
      <c r="H50" s="37"/>
      <c r="I50" s="37"/>
      <c r="J50" s="37"/>
      <c r="K50" s="37"/>
      <c r="L50" s="37"/>
      <c r="M50" s="37"/>
    </row>
    <row r="51" spans="1:13" x14ac:dyDescent="0.2">
      <c r="A51" s="94" t="s">
        <v>48</v>
      </c>
      <c r="B51" s="95"/>
      <c r="C51" s="38" t="s">
        <v>44</v>
      </c>
      <c r="D51" s="96" t="s">
        <v>49</v>
      </c>
      <c r="E51" s="97"/>
      <c r="F51" s="37"/>
      <c r="G51" s="37"/>
      <c r="H51" s="37"/>
      <c r="I51" s="37"/>
      <c r="J51" s="37"/>
      <c r="K51" s="37"/>
      <c r="L51" s="37"/>
      <c r="M51" s="37"/>
    </row>
    <row r="52" spans="1:13" x14ac:dyDescent="0.2">
      <c r="A52" s="94" t="s">
        <v>50</v>
      </c>
      <c r="B52" s="95"/>
      <c r="C52" s="38" t="s">
        <v>51</v>
      </c>
      <c r="D52" s="98" t="str">
        <f ca="1">CONCATENATE(TEXT(A5,"aaaa"),"-",TEXT(A5,"mm"),"-",TEXT(A5,"jj"))</f>
        <v>2014-01-02</v>
      </c>
      <c r="E52" s="88"/>
      <c r="F52" s="37"/>
      <c r="G52" s="37"/>
      <c r="H52" s="37"/>
      <c r="I52" s="37"/>
      <c r="J52" s="37"/>
      <c r="K52" s="37"/>
      <c r="L52" s="37"/>
      <c r="M52" s="37"/>
    </row>
    <row r="53" spans="1:13" x14ac:dyDescent="0.2">
      <c r="A53" s="94" t="s">
        <v>52</v>
      </c>
      <c r="B53" s="95"/>
      <c r="C53" s="38" t="s">
        <v>53</v>
      </c>
      <c r="D53" s="88" t="str">
        <f ca="1">CONCATENATE("NB9801","-",D52)</f>
        <v>NB9801-2014-01-02</v>
      </c>
      <c r="E53" s="88"/>
      <c r="F53" s="37"/>
      <c r="G53" s="37"/>
      <c r="H53" s="37"/>
      <c r="I53" s="37"/>
      <c r="J53" s="37"/>
      <c r="K53" s="37"/>
      <c r="L53" s="37"/>
      <c r="M53" s="37"/>
    </row>
    <row r="54" spans="1:13" x14ac:dyDescent="0.2">
      <c r="A54" s="89" t="s">
        <v>54</v>
      </c>
      <c r="B54" s="90"/>
      <c r="C54" s="39" t="s">
        <v>53</v>
      </c>
      <c r="D54" s="88" t="str">
        <f ca="1">CONCATENATE("Reclassement dépôt AR chèques","-",D52)</f>
        <v>Reclassement dépôt AR chèques-2014-01-02</v>
      </c>
      <c r="E54" s="88"/>
      <c r="F54" s="37"/>
      <c r="G54" s="37"/>
      <c r="H54" s="37"/>
      <c r="I54" s="37"/>
      <c r="J54" s="37"/>
      <c r="K54" s="37"/>
      <c r="L54" s="37"/>
      <c r="M54" s="37"/>
    </row>
    <row r="55" spans="1:13" x14ac:dyDescent="0.2">
      <c r="A55" s="37"/>
      <c r="B55" s="37"/>
      <c r="C55" s="37"/>
      <c r="D55" s="91"/>
      <c r="E55" s="91"/>
      <c r="F55" s="37"/>
      <c r="G55" s="37"/>
      <c r="H55" s="37"/>
      <c r="I55" s="37"/>
      <c r="J55" s="37"/>
      <c r="K55" s="37"/>
      <c r="L55" s="37"/>
      <c r="M55" s="37"/>
    </row>
    <row r="56" spans="1:13" x14ac:dyDescent="0.2">
      <c r="A56" s="40" t="s">
        <v>55</v>
      </c>
      <c r="B56" s="41" t="s">
        <v>56</v>
      </c>
      <c r="C56" s="41" t="s">
        <v>57</v>
      </c>
      <c r="D56" s="41" t="s">
        <v>58</v>
      </c>
      <c r="E56" s="41" t="s">
        <v>32</v>
      </c>
      <c r="F56" s="41" t="s">
        <v>59</v>
      </c>
      <c r="G56" s="41" t="s">
        <v>33</v>
      </c>
      <c r="H56" s="41" t="s">
        <v>60</v>
      </c>
      <c r="I56" s="41" t="s">
        <v>61</v>
      </c>
      <c r="J56" s="41" t="s">
        <v>62</v>
      </c>
      <c r="K56" s="41"/>
      <c r="L56" s="41"/>
      <c r="M56" s="42" t="s">
        <v>63</v>
      </c>
    </row>
    <row r="57" spans="1:13" x14ac:dyDescent="0.2">
      <c r="A57" s="43"/>
      <c r="B57" s="92" t="s">
        <v>44</v>
      </c>
      <c r="C57" s="93"/>
      <c r="D57" s="93"/>
      <c r="E57" s="93"/>
      <c r="F57" s="93"/>
      <c r="G57" s="93"/>
      <c r="H57" s="58" t="s">
        <v>64</v>
      </c>
      <c r="I57" s="58" t="s">
        <v>64</v>
      </c>
      <c r="J57" s="58" t="s">
        <v>53</v>
      </c>
      <c r="K57" s="58"/>
      <c r="L57" s="58"/>
      <c r="M57" s="44"/>
    </row>
    <row r="58" spans="1:13" x14ac:dyDescent="0.2">
      <c r="A58" s="45"/>
      <c r="B58" s="46" t="s">
        <v>66</v>
      </c>
      <c r="C58" s="47" t="s">
        <v>70</v>
      </c>
      <c r="D58" s="48" t="s">
        <v>67</v>
      </c>
      <c r="E58" s="49" t="s">
        <v>68</v>
      </c>
      <c r="F58" s="46" t="s">
        <v>69</v>
      </c>
      <c r="G58" s="48" t="s">
        <v>67</v>
      </c>
      <c r="H58" s="50">
        <v>10620</v>
      </c>
      <c r="I58" s="50"/>
      <c r="J58" s="88" t="str">
        <f ca="1">IF(B58&lt;&gt;"",$D$54,"")</f>
        <v>Reclassement dépôt AR chèques-2014-01-02</v>
      </c>
      <c r="K58" s="88"/>
      <c r="L58" s="51"/>
      <c r="M58" s="52"/>
    </row>
    <row r="59" spans="1:13" x14ac:dyDescent="0.2">
      <c r="A59" s="45"/>
      <c r="B59" s="46" t="s">
        <v>66</v>
      </c>
      <c r="C59" s="47">
        <v>105310</v>
      </c>
      <c r="D59" s="48" t="s">
        <v>67</v>
      </c>
      <c r="E59" s="49" t="s">
        <v>68</v>
      </c>
      <c r="F59" s="46" t="s">
        <v>69</v>
      </c>
      <c r="G59" s="48" t="s">
        <v>67</v>
      </c>
      <c r="H59" s="50"/>
      <c r="I59" s="50">
        <v>60</v>
      </c>
      <c r="J59" s="88" t="str">
        <f t="shared" ref="J59:J83" ca="1" si="8">IF(B59&lt;&gt;"",$D$54,"")</f>
        <v>Reclassement dépôt AR chèques-2014-01-02</v>
      </c>
      <c r="K59" s="88"/>
      <c r="L59" s="51"/>
      <c r="M59" s="52"/>
    </row>
    <row r="60" spans="1:13" x14ac:dyDescent="0.2">
      <c r="A60" s="45"/>
      <c r="B60" s="46" t="s">
        <v>66</v>
      </c>
      <c r="C60" s="47">
        <v>105810</v>
      </c>
      <c r="D60" s="48" t="s">
        <v>67</v>
      </c>
      <c r="E60" s="49" t="s">
        <v>68</v>
      </c>
      <c r="F60" s="46" t="s">
        <v>69</v>
      </c>
      <c r="G60" s="48" t="s">
        <v>67</v>
      </c>
      <c r="H60" s="50"/>
      <c r="I60" s="50">
        <v>180</v>
      </c>
      <c r="J60" s="88" t="str">
        <f t="shared" ca="1" si="8"/>
        <v>Reclassement dépôt AR chèques-2014-01-02</v>
      </c>
      <c r="K60" s="88"/>
      <c r="L60" s="51"/>
      <c r="M60" s="52"/>
    </row>
    <row r="61" spans="1:13" x14ac:dyDescent="0.2">
      <c r="A61" s="45"/>
      <c r="B61" s="46" t="s">
        <v>66</v>
      </c>
      <c r="C61" s="47">
        <v>105050</v>
      </c>
      <c r="D61" s="48" t="s">
        <v>67</v>
      </c>
      <c r="E61" s="49" t="s">
        <v>68</v>
      </c>
      <c r="F61" s="46" t="s">
        <v>69</v>
      </c>
      <c r="G61" s="48" t="s">
        <v>67</v>
      </c>
      <c r="H61" s="50"/>
      <c r="I61" s="50">
        <v>240</v>
      </c>
      <c r="J61" s="88" t="str">
        <f t="shared" ca="1" si="8"/>
        <v>Reclassement dépôt AR chèques-2014-01-02</v>
      </c>
      <c r="K61" s="88"/>
      <c r="L61" s="51"/>
      <c r="M61" s="52"/>
    </row>
    <row r="62" spans="1:13" x14ac:dyDescent="0.2">
      <c r="A62" s="45"/>
      <c r="B62" s="46" t="s">
        <v>66</v>
      </c>
      <c r="C62" s="47">
        <v>105330</v>
      </c>
      <c r="D62" s="48" t="s">
        <v>67</v>
      </c>
      <c r="E62" s="49" t="s">
        <v>68</v>
      </c>
      <c r="F62" s="46" t="s">
        <v>69</v>
      </c>
      <c r="G62" s="48" t="s">
        <v>67</v>
      </c>
      <c r="H62" s="50"/>
      <c r="I62" s="50">
        <v>300</v>
      </c>
      <c r="J62" s="88" t="str">
        <f t="shared" ca="1" si="8"/>
        <v>Reclassement dépôt AR chèques-2014-01-02</v>
      </c>
      <c r="K62" s="88"/>
      <c r="L62" s="51"/>
      <c r="M62" s="52"/>
    </row>
    <row r="63" spans="1:13" x14ac:dyDescent="0.2">
      <c r="A63" s="45"/>
      <c r="B63" s="46" t="s">
        <v>66</v>
      </c>
      <c r="C63" s="47">
        <v>105530</v>
      </c>
      <c r="D63" s="48" t="s">
        <v>67</v>
      </c>
      <c r="E63" s="49" t="s">
        <v>68</v>
      </c>
      <c r="F63" s="46" t="s">
        <v>69</v>
      </c>
      <c r="G63" s="48" t="s">
        <v>67</v>
      </c>
      <c r="H63" s="50"/>
      <c r="I63" s="50">
        <v>360</v>
      </c>
      <c r="J63" s="88" t="str">
        <f t="shared" ca="1" si="8"/>
        <v>Reclassement dépôt AR chèques-2014-01-02</v>
      </c>
      <c r="K63" s="88"/>
      <c r="L63" s="51"/>
      <c r="M63" s="52"/>
    </row>
    <row r="64" spans="1:13" x14ac:dyDescent="0.2">
      <c r="A64" s="45"/>
      <c r="B64" s="46" t="s">
        <v>66</v>
      </c>
      <c r="C64" s="47">
        <v>105300</v>
      </c>
      <c r="D64" s="48" t="s">
        <v>67</v>
      </c>
      <c r="E64" s="49" t="s">
        <v>68</v>
      </c>
      <c r="F64" s="46" t="s">
        <v>69</v>
      </c>
      <c r="G64" s="48" t="s">
        <v>67</v>
      </c>
      <c r="H64" s="50"/>
      <c r="I64" s="50">
        <v>420</v>
      </c>
      <c r="J64" s="88" t="str">
        <f t="shared" ca="1" si="8"/>
        <v>Reclassement dépôt AR chèques-2014-01-02</v>
      </c>
      <c r="K64" s="88"/>
      <c r="L64" s="51"/>
      <c r="M64" s="52"/>
    </row>
    <row r="65" spans="1:13" x14ac:dyDescent="0.2">
      <c r="A65" s="45"/>
      <c r="B65" s="46" t="s">
        <v>66</v>
      </c>
      <c r="C65" s="47">
        <v>105020</v>
      </c>
      <c r="D65" s="48" t="s">
        <v>67</v>
      </c>
      <c r="E65" s="49" t="s">
        <v>68</v>
      </c>
      <c r="F65" s="46" t="s">
        <v>69</v>
      </c>
      <c r="G65" s="48" t="s">
        <v>67</v>
      </c>
      <c r="H65" s="50"/>
      <c r="I65" s="50">
        <v>480</v>
      </c>
      <c r="J65" s="88" t="str">
        <f t="shared" ca="1" si="8"/>
        <v>Reclassement dépôt AR chèques-2014-01-02</v>
      </c>
      <c r="K65" s="88"/>
      <c r="L65" s="51"/>
      <c r="M65" s="52"/>
    </row>
    <row r="66" spans="1:13" x14ac:dyDescent="0.2">
      <c r="A66" s="45"/>
      <c r="B66" s="46" t="s">
        <v>66</v>
      </c>
      <c r="C66" s="47">
        <v>105500</v>
      </c>
      <c r="D66" s="48" t="s">
        <v>67</v>
      </c>
      <c r="E66" s="49" t="s">
        <v>68</v>
      </c>
      <c r="F66" s="46" t="s">
        <v>69</v>
      </c>
      <c r="G66" s="48" t="s">
        <v>67</v>
      </c>
      <c r="H66" s="50"/>
      <c r="I66" s="50">
        <v>540</v>
      </c>
      <c r="J66" s="88" t="str">
        <f t="shared" ca="1" si="8"/>
        <v>Reclassement dépôt AR chèques-2014-01-02</v>
      </c>
      <c r="K66" s="88"/>
      <c r="L66" s="51"/>
      <c r="M66" s="52"/>
    </row>
    <row r="67" spans="1:13" x14ac:dyDescent="0.2">
      <c r="A67" s="45"/>
      <c r="B67" s="46" t="s">
        <v>66</v>
      </c>
      <c r="C67" s="47">
        <v>105010</v>
      </c>
      <c r="D67" s="48" t="s">
        <v>67</v>
      </c>
      <c r="E67" s="49" t="s">
        <v>68</v>
      </c>
      <c r="F67" s="46" t="s">
        <v>69</v>
      </c>
      <c r="G67" s="48" t="s">
        <v>67</v>
      </c>
      <c r="H67" s="50"/>
      <c r="I67" s="50">
        <v>600</v>
      </c>
      <c r="J67" s="88" t="str">
        <f t="shared" ca="1" si="8"/>
        <v>Reclassement dépôt AR chèques-2014-01-02</v>
      </c>
      <c r="K67" s="88"/>
      <c r="L67" s="51"/>
      <c r="M67" s="52"/>
    </row>
    <row r="68" spans="1:13" x14ac:dyDescent="0.2">
      <c r="A68" s="45"/>
      <c r="B68" s="46" t="s">
        <v>66</v>
      </c>
      <c r="C68" s="47">
        <v>105320</v>
      </c>
      <c r="D68" s="48" t="s">
        <v>67</v>
      </c>
      <c r="E68" s="49" t="s">
        <v>68</v>
      </c>
      <c r="F68" s="46" t="s">
        <v>69</v>
      </c>
      <c r="G68" s="48" t="s">
        <v>67</v>
      </c>
      <c r="H68" s="50"/>
      <c r="I68" s="50">
        <v>720</v>
      </c>
      <c r="J68" s="88" t="str">
        <f t="shared" ca="1" si="8"/>
        <v>Reclassement dépôt AR chèques-2014-01-02</v>
      </c>
      <c r="K68" s="88"/>
      <c r="L68" s="51"/>
      <c r="M68" s="52"/>
    </row>
    <row r="69" spans="1:13" x14ac:dyDescent="0.2">
      <c r="A69" s="45"/>
      <c r="B69" s="46" t="s">
        <v>66</v>
      </c>
      <c r="C69" s="47">
        <v>105580</v>
      </c>
      <c r="D69" s="48" t="s">
        <v>67</v>
      </c>
      <c r="E69" s="49" t="s">
        <v>68</v>
      </c>
      <c r="F69" s="46" t="s">
        <v>69</v>
      </c>
      <c r="G69" s="48" t="s">
        <v>67</v>
      </c>
      <c r="H69" s="50"/>
      <c r="I69" s="50">
        <v>780</v>
      </c>
      <c r="J69" s="88" t="str">
        <f t="shared" ca="1" si="8"/>
        <v>Reclassement dépôt AR chèques-2014-01-02</v>
      </c>
      <c r="K69" s="88"/>
      <c r="L69" s="51"/>
      <c r="M69" s="52"/>
    </row>
    <row r="70" spans="1:13" x14ac:dyDescent="0.2">
      <c r="A70" s="45"/>
      <c r="B70" s="46" t="s">
        <v>66</v>
      </c>
      <c r="C70" s="47">
        <v>105550</v>
      </c>
      <c r="D70" s="48" t="s">
        <v>67</v>
      </c>
      <c r="E70" s="49" t="s">
        <v>68</v>
      </c>
      <c r="F70" s="46" t="s">
        <v>69</v>
      </c>
      <c r="G70" s="48" t="s">
        <v>67</v>
      </c>
      <c r="H70" s="50"/>
      <c r="I70" s="50">
        <v>840</v>
      </c>
      <c r="J70" s="88" t="str">
        <f t="shared" ca="1" si="8"/>
        <v>Reclassement dépôt AR chèques-2014-01-02</v>
      </c>
      <c r="K70" s="88"/>
      <c r="L70" s="51"/>
      <c r="M70" s="52"/>
    </row>
    <row r="71" spans="1:13" x14ac:dyDescent="0.2">
      <c r="A71" s="45"/>
      <c r="B71" s="46" t="s">
        <v>66</v>
      </c>
      <c r="C71" s="47">
        <v>105510</v>
      </c>
      <c r="D71" s="48" t="s">
        <v>67</v>
      </c>
      <c r="E71" s="49" t="s">
        <v>68</v>
      </c>
      <c r="F71" s="46" t="s">
        <v>69</v>
      </c>
      <c r="G71" s="48" t="s">
        <v>67</v>
      </c>
      <c r="H71" s="50"/>
      <c r="I71" s="50">
        <v>900</v>
      </c>
      <c r="J71" s="88" t="str">
        <f t="shared" ca="1" si="8"/>
        <v>Reclassement dépôt AR chèques-2014-01-02</v>
      </c>
      <c r="K71" s="88"/>
      <c r="L71" s="51"/>
      <c r="M71" s="52"/>
    </row>
    <row r="72" spans="1:13" x14ac:dyDescent="0.2">
      <c r="A72" s="45"/>
      <c r="B72" s="46" t="s">
        <v>66</v>
      </c>
      <c r="C72" s="47">
        <v>105000</v>
      </c>
      <c r="D72" s="48" t="s">
        <v>67</v>
      </c>
      <c r="E72" s="49" t="s">
        <v>68</v>
      </c>
      <c r="F72" s="46" t="s">
        <v>69</v>
      </c>
      <c r="G72" s="48" t="s">
        <v>67</v>
      </c>
      <c r="H72" s="50"/>
      <c r="I72" s="50">
        <v>960</v>
      </c>
      <c r="J72" s="88" t="str">
        <f t="shared" ca="1" si="8"/>
        <v>Reclassement dépôt AR chèques-2014-01-02</v>
      </c>
      <c r="K72" s="88"/>
      <c r="L72" s="51"/>
      <c r="M72" s="52"/>
    </row>
    <row r="73" spans="1:13" x14ac:dyDescent="0.2">
      <c r="A73" s="45"/>
      <c r="B73" s="46" t="s">
        <v>66</v>
      </c>
      <c r="C73" s="47">
        <v>105590</v>
      </c>
      <c r="D73" s="48" t="s">
        <v>67</v>
      </c>
      <c r="E73" s="49" t="s">
        <v>68</v>
      </c>
      <c r="F73" s="46" t="s">
        <v>69</v>
      </c>
      <c r="G73" s="48" t="s">
        <v>67</v>
      </c>
      <c r="H73" s="50"/>
      <c r="I73" s="50">
        <v>1020</v>
      </c>
      <c r="J73" s="88" t="str">
        <f t="shared" ca="1" si="8"/>
        <v>Reclassement dépôt AR chèques-2014-01-02</v>
      </c>
      <c r="K73" s="88"/>
      <c r="L73" s="51"/>
      <c r="M73" s="52"/>
    </row>
    <row r="74" spans="1:13" x14ac:dyDescent="0.2">
      <c r="A74" s="45"/>
      <c r="B74" s="46" t="s">
        <v>66</v>
      </c>
      <c r="C74" s="47">
        <v>105030</v>
      </c>
      <c r="D74" s="48" t="s">
        <v>67</v>
      </c>
      <c r="E74" s="49" t="s">
        <v>68</v>
      </c>
      <c r="F74" s="46" t="s">
        <v>69</v>
      </c>
      <c r="G74" s="48" t="s">
        <v>67</v>
      </c>
      <c r="H74" s="50"/>
      <c r="I74" s="50">
        <v>1080</v>
      </c>
      <c r="J74" s="88" t="str">
        <f t="shared" ca="1" si="8"/>
        <v>Reclassement dépôt AR chèques-2014-01-02</v>
      </c>
      <c r="K74" s="88"/>
      <c r="L74" s="51"/>
      <c r="M74" s="52"/>
    </row>
    <row r="75" spans="1:13" x14ac:dyDescent="0.2">
      <c r="A75" s="45"/>
      <c r="B75" s="46" t="s">
        <v>66</v>
      </c>
      <c r="C75" s="47">
        <v>105560</v>
      </c>
      <c r="D75" s="48" t="s">
        <v>67</v>
      </c>
      <c r="E75" s="49" t="s">
        <v>68</v>
      </c>
      <c r="F75" s="46" t="s">
        <v>69</v>
      </c>
      <c r="G75" s="48" t="s">
        <v>67</v>
      </c>
      <c r="H75" s="50"/>
      <c r="I75" s="50">
        <v>1140</v>
      </c>
      <c r="J75" s="88" t="str">
        <f t="shared" ca="1" si="8"/>
        <v>Reclassement dépôt AR chèques-2014-01-02</v>
      </c>
      <c r="K75" s="88"/>
      <c r="L75" s="51"/>
      <c r="M75" s="52"/>
    </row>
    <row r="76" spans="1:13" x14ac:dyDescent="0.2">
      <c r="A76" s="45"/>
      <c r="B76" s="46" t="s">
        <v>65</v>
      </c>
      <c r="C76" s="47" t="s">
        <v>65</v>
      </c>
      <c r="D76" s="48" t="s">
        <v>65</v>
      </c>
      <c r="E76" s="49" t="s">
        <v>65</v>
      </c>
      <c r="F76" s="46" t="s">
        <v>65</v>
      </c>
      <c r="G76" s="48" t="s">
        <v>65</v>
      </c>
      <c r="H76" s="50"/>
      <c r="I76" s="50" t="s">
        <v>65</v>
      </c>
      <c r="J76" s="88" t="str">
        <f t="shared" si="8"/>
        <v/>
      </c>
      <c r="K76" s="88"/>
      <c r="L76" s="51"/>
      <c r="M76" s="52"/>
    </row>
    <row r="77" spans="1:13" x14ac:dyDescent="0.2">
      <c r="A77" s="45"/>
      <c r="B77" s="46" t="s">
        <v>65</v>
      </c>
      <c r="C77" s="47" t="s">
        <v>65</v>
      </c>
      <c r="D77" s="48" t="s">
        <v>65</v>
      </c>
      <c r="E77" s="49" t="s">
        <v>65</v>
      </c>
      <c r="F77" s="46" t="s">
        <v>65</v>
      </c>
      <c r="G77" s="48" t="s">
        <v>65</v>
      </c>
      <c r="H77" s="50"/>
      <c r="I77" s="50" t="s">
        <v>65</v>
      </c>
      <c r="J77" s="88" t="str">
        <f t="shared" si="8"/>
        <v/>
      </c>
      <c r="K77" s="88"/>
      <c r="L77" s="51"/>
      <c r="M77" s="52"/>
    </row>
    <row r="78" spans="1:13" x14ac:dyDescent="0.2">
      <c r="A78" s="45"/>
      <c r="B78" s="46" t="s">
        <v>65</v>
      </c>
      <c r="C78" s="47" t="s">
        <v>65</v>
      </c>
      <c r="D78" s="48" t="s">
        <v>65</v>
      </c>
      <c r="E78" s="49" t="s">
        <v>65</v>
      </c>
      <c r="F78" s="46" t="s">
        <v>65</v>
      </c>
      <c r="G78" s="48" t="s">
        <v>65</v>
      </c>
      <c r="H78" s="50"/>
      <c r="I78" s="50" t="s">
        <v>65</v>
      </c>
      <c r="J78" s="88" t="str">
        <f t="shared" si="8"/>
        <v/>
      </c>
      <c r="K78" s="88"/>
      <c r="L78" s="51"/>
      <c r="M78" s="52"/>
    </row>
    <row r="79" spans="1:13" x14ac:dyDescent="0.2">
      <c r="A79" s="45"/>
      <c r="B79" s="46" t="s">
        <v>65</v>
      </c>
      <c r="C79" s="47" t="s">
        <v>65</v>
      </c>
      <c r="D79" s="48" t="s">
        <v>65</v>
      </c>
      <c r="E79" s="49" t="s">
        <v>65</v>
      </c>
      <c r="F79" s="46" t="s">
        <v>65</v>
      </c>
      <c r="G79" s="48" t="s">
        <v>65</v>
      </c>
      <c r="H79" s="50"/>
      <c r="I79" s="50" t="s">
        <v>65</v>
      </c>
      <c r="J79" s="88" t="str">
        <f t="shared" si="8"/>
        <v/>
      </c>
      <c r="K79" s="88"/>
      <c r="L79" s="51"/>
      <c r="M79" s="52"/>
    </row>
    <row r="80" spans="1:13" x14ac:dyDescent="0.2">
      <c r="A80" s="45"/>
      <c r="B80" s="46" t="s">
        <v>65</v>
      </c>
      <c r="C80" s="47" t="s">
        <v>65</v>
      </c>
      <c r="D80" s="48" t="s">
        <v>65</v>
      </c>
      <c r="E80" s="49" t="s">
        <v>65</v>
      </c>
      <c r="F80" s="46" t="s">
        <v>65</v>
      </c>
      <c r="G80" s="48" t="s">
        <v>65</v>
      </c>
      <c r="H80" s="50"/>
      <c r="I80" s="50" t="s">
        <v>65</v>
      </c>
      <c r="J80" s="88" t="str">
        <f t="shared" si="8"/>
        <v/>
      </c>
      <c r="K80" s="88"/>
      <c r="L80" s="51"/>
      <c r="M80" s="52"/>
    </row>
    <row r="81" spans="1:13" x14ac:dyDescent="0.2">
      <c r="A81" s="45"/>
      <c r="B81" s="46"/>
      <c r="C81" s="47"/>
      <c r="D81" s="48"/>
      <c r="E81" s="49"/>
      <c r="F81" s="46"/>
      <c r="G81" s="48"/>
      <c r="H81" s="50"/>
      <c r="I81" s="50"/>
      <c r="J81" s="88" t="str">
        <f t="shared" si="8"/>
        <v/>
      </c>
      <c r="K81" s="88"/>
      <c r="L81" s="51"/>
      <c r="M81" s="52"/>
    </row>
    <row r="82" spans="1:13" x14ac:dyDescent="0.2">
      <c r="A82" s="45"/>
      <c r="B82" s="46"/>
      <c r="C82" s="47"/>
      <c r="D82" s="48"/>
      <c r="E82" s="49"/>
      <c r="F82" s="46"/>
      <c r="G82" s="48"/>
      <c r="H82" s="50"/>
      <c r="I82" s="50"/>
      <c r="J82" s="88" t="str">
        <f t="shared" si="8"/>
        <v/>
      </c>
      <c r="K82" s="88"/>
      <c r="L82" s="51"/>
      <c r="M82" s="52"/>
    </row>
    <row r="83" spans="1:13" x14ac:dyDescent="0.2">
      <c r="A83" s="45"/>
      <c r="B83" s="46"/>
      <c r="C83" s="47"/>
      <c r="D83" s="48"/>
      <c r="E83" s="49"/>
      <c r="F83" s="46"/>
      <c r="G83" s="48"/>
      <c r="H83" s="50"/>
      <c r="I83" s="50"/>
      <c r="J83" s="88" t="str">
        <f t="shared" si="8"/>
        <v/>
      </c>
      <c r="K83" s="88"/>
      <c r="L83" s="51"/>
      <c r="M83" s="52"/>
    </row>
    <row r="84" spans="1:13" x14ac:dyDescent="0.2">
      <c r="A84" s="53"/>
      <c r="B84" s="54"/>
      <c r="C84" s="54"/>
      <c r="D84" s="54"/>
      <c r="E84" s="54"/>
      <c r="F84" s="54"/>
      <c r="G84" s="54"/>
      <c r="H84" s="55"/>
      <c r="I84" s="55"/>
      <c r="J84" s="54"/>
      <c r="K84" s="54"/>
      <c r="L84" s="54"/>
      <c r="M84" s="56"/>
    </row>
  </sheetData>
  <mergeCells count="55">
    <mergeCell ref="A43:E43"/>
    <mergeCell ref="F43:G43"/>
    <mergeCell ref="A1:H1"/>
    <mergeCell ref="A2:H2"/>
    <mergeCell ref="A3:H3"/>
    <mergeCell ref="A4:H4"/>
    <mergeCell ref="A5:H5"/>
    <mergeCell ref="A44:E44"/>
    <mergeCell ref="F44:G44"/>
    <mergeCell ref="A45:E45"/>
    <mergeCell ref="F45:G45"/>
    <mergeCell ref="A46:E46"/>
    <mergeCell ref="F46:G46"/>
    <mergeCell ref="A48:B48"/>
    <mergeCell ref="D48:E48"/>
    <mergeCell ref="A49:B49"/>
    <mergeCell ref="D49:E49"/>
    <mergeCell ref="A50:B50"/>
    <mergeCell ref="D50:E50"/>
    <mergeCell ref="J59:K59"/>
    <mergeCell ref="A51:B51"/>
    <mergeCell ref="D51:E51"/>
    <mergeCell ref="A52:B52"/>
    <mergeCell ref="D52:E52"/>
    <mergeCell ref="A53:B53"/>
    <mergeCell ref="D53:E53"/>
    <mergeCell ref="A54:B54"/>
    <mergeCell ref="D54:E54"/>
    <mergeCell ref="D55:E55"/>
    <mergeCell ref="B57:G57"/>
    <mergeCell ref="J58:K58"/>
    <mergeCell ref="J71:K71"/>
    <mergeCell ref="J60:K60"/>
    <mergeCell ref="J61:K61"/>
    <mergeCell ref="J62:K62"/>
    <mergeCell ref="J63:K63"/>
    <mergeCell ref="J64:K64"/>
    <mergeCell ref="J65:K65"/>
    <mergeCell ref="J66:K66"/>
    <mergeCell ref="J67:K67"/>
    <mergeCell ref="J68:K68"/>
    <mergeCell ref="J69:K69"/>
    <mergeCell ref="J70:K70"/>
    <mergeCell ref="J83:K83"/>
    <mergeCell ref="J72:K72"/>
    <mergeCell ref="J73:K73"/>
    <mergeCell ref="J74:K74"/>
    <mergeCell ref="J75:K75"/>
    <mergeCell ref="J76:K76"/>
    <mergeCell ref="J77:K77"/>
    <mergeCell ref="J78:K78"/>
    <mergeCell ref="J79:K79"/>
    <mergeCell ref="J80:K80"/>
    <mergeCell ref="J81:K81"/>
    <mergeCell ref="J82:K82"/>
  </mergeCells>
  <pageMargins left="0.78740157499999996" right="0.78740157499999996" top="0.984251969" bottom="0.984251969" header="0.5" footer="0.5"/>
  <pageSetup scale="3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Date du mois</vt:lpstr>
      <vt:lpstr>Base de données-dépôts chèques</vt:lpstr>
      <vt:lpstr>2014-01-01</vt:lpstr>
      <vt:lpstr>2014-01-02</vt:lpstr>
      <vt:lpstr>'2014-01-01'!Zone_d_impression</vt:lpstr>
      <vt:lpstr>'2014-01-02'!Zone_d_impression</vt:lpstr>
    </vt:vector>
  </TitlesOfParts>
  <Company>Rona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Kimvand</dc:creator>
  <cp:lastModifiedBy>Rona</cp:lastModifiedBy>
  <cp:lastPrinted>2014-07-11T15:07:18Z</cp:lastPrinted>
  <dcterms:created xsi:type="dcterms:W3CDTF">2011-09-22T13:57:34Z</dcterms:created>
  <dcterms:modified xsi:type="dcterms:W3CDTF">2014-07-14T01:34:56Z</dcterms:modified>
</cp:coreProperties>
</file>