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 firstSheet="11" activeTab="23"/>
  </bookViews>
  <sheets>
    <sheet name="Feuil21" sheetId="24" r:id="rId1"/>
    <sheet name="01_07" sheetId="1" r:id="rId2"/>
    <sheet name="02_07" sheetId="2" r:id="rId3"/>
    <sheet name="03_07" sheetId="3" r:id="rId4"/>
    <sheet name="04_07" sheetId="4" r:id="rId5"/>
    <sheet name="07_07" sheetId="5" r:id="rId6"/>
    <sheet name="08_07" sheetId="6" r:id="rId7"/>
    <sheet name="09_07" sheetId="7" r:id="rId8"/>
    <sheet name="10_07" sheetId="8" r:id="rId9"/>
    <sheet name="11_07" sheetId="9" r:id="rId10"/>
    <sheet name="15_07" sheetId="10" r:id="rId11"/>
    <sheet name="16_07" sheetId="11" r:id="rId12"/>
    <sheet name="17_07" sheetId="12" r:id="rId13"/>
    <sheet name="18_07" sheetId="13" r:id="rId14"/>
    <sheet name="21_07" sheetId="14" r:id="rId15"/>
    <sheet name="22_07" sheetId="15" r:id="rId16"/>
    <sheet name="23_07" sheetId="16" r:id="rId17"/>
    <sheet name="24_07" sheetId="17" r:id="rId18"/>
    <sheet name="25_07" sheetId="18" r:id="rId19"/>
    <sheet name="28_07" sheetId="19" r:id="rId20"/>
    <sheet name="29_07" sheetId="20" r:id="rId21"/>
    <sheet name="30_07" sheetId="21" r:id="rId22"/>
    <sheet name="31_07" sheetId="22" r:id="rId23"/>
    <sheet name="Récap" sheetId="25" r:id="rId24"/>
  </sheets>
  <calcPr calcId="145621"/>
</workbook>
</file>

<file path=xl/calcChain.xml><?xml version="1.0" encoding="utf-8"?>
<calcChain xmlns="http://schemas.openxmlformats.org/spreadsheetml/2006/main">
  <c r="F4" i="25" l="1"/>
  <c r="F5" i="25"/>
  <c r="F6" i="25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D5" i="25" l="1"/>
  <c r="G5" i="25"/>
  <c r="H5" i="25"/>
  <c r="I5" i="25"/>
  <c r="J5" i="25"/>
  <c r="D6" i="25"/>
  <c r="G6" i="25"/>
  <c r="H6" i="25"/>
  <c r="I6" i="25"/>
  <c r="J6" i="25"/>
  <c r="D7" i="25"/>
  <c r="G7" i="25"/>
  <c r="H7" i="25"/>
  <c r="I7" i="25"/>
  <c r="J7" i="25"/>
  <c r="D8" i="25"/>
  <c r="G8" i="25"/>
  <c r="H8" i="25"/>
  <c r="I8" i="25"/>
  <c r="J8" i="25"/>
  <c r="D9" i="25"/>
  <c r="G9" i="25"/>
  <c r="H9" i="25"/>
  <c r="I9" i="25"/>
  <c r="J9" i="25"/>
  <c r="D10" i="25"/>
  <c r="G10" i="25"/>
  <c r="H10" i="25"/>
  <c r="I10" i="25"/>
  <c r="J10" i="25"/>
  <c r="D11" i="25"/>
  <c r="G11" i="25"/>
  <c r="H11" i="25"/>
  <c r="I11" i="25"/>
  <c r="J11" i="25"/>
  <c r="D12" i="25"/>
  <c r="G12" i="25"/>
  <c r="H12" i="25"/>
  <c r="I12" i="25"/>
  <c r="J12" i="25"/>
  <c r="D13" i="25"/>
  <c r="G13" i="25"/>
  <c r="H13" i="25"/>
  <c r="I13" i="25"/>
  <c r="J13" i="25"/>
  <c r="D14" i="25"/>
  <c r="G14" i="25"/>
  <c r="H14" i="25"/>
  <c r="I14" i="25"/>
  <c r="J14" i="25"/>
  <c r="D15" i="25"/>
  <c r="G15" i="25"/>
  <c r="H15" i="25"/>
  <c r="I15" i="25"/>
  <c r="J15" i="25"/>
  <c r="D16" i="25"/>
  <c r="G16" i="25"/>
  <c r="H16" i="25"/>
  <c r="I16" i="25"/>
  <c r="J16" i="25"/>
  <c r="D17" i="25"/>
  <c r="G17" i="25"/>
  <c r="H17" i="25"/>
  <c r="I17" i="25"/>
  <c r="J17" i="25"/>
  <c r="D18" i="25"/>
  <c r="G18" i="25"/>
  <c r="H18" i="25"/>
  <c r="I18" i="25"/>
  <c r="J18" i="25"/>
  <c r="D19" i="25"/>
  <c r="G19" i="25"/>
  <c r="H19" i="25"/>
  <c r="I19" i="25"/>
  <c r="J19" i="25"/>
  <c r="D20" i="25"/>
  <c r="G20" i="25"/>
  <c r="H20" i="25"/>
  <c r="I20" i="25"/>
  <c r="J20" i="25"/>
  <c r="D21" i="25"/>
  <c r="G21" i="25"/>
  <c r="H21" i="25"/>
  <c r="I21" i="25"/>
  <c r="J21" i="25"/>
  <c r="D22" i="25"/>
  <c r="G22" i="25"/>
  <c r="H22" i="25"/>
  <c r="I22" i="25"/>
  <c r="J22" i="25"/>
  <c r="D23" i="25"/>
  <c r="G23" i="25"/>
  <c r="H23" i="25"/>
  <c r="I23" i="25"/>
  <c r="J23" i="25"/>
  <c r="D24" i="25"/>
  <c r="G24" i="25"/>
  <c r="H24" i="25"/>
  <c r="I24" i="25"/>
  <c r="J24" i="25"/>
  <c r="D25" i="25"/>
  <c r="G25" i="25"/>
  <c r="H25" i="25"/>
  <c r="I25" i="25"/>
  <c r="J25" i="25"/>
  <c r="D26" i="25"/>
  <c r="G26" i="25"/>
  <c r="H26" i="25"/>
  <c r="I26" i="25"/>
  <c r="J26" i="25"/>
  <c r="D27" i="25"/>
  <c r="G27" i="25"/>
  <c r="H27" i="25"/>
  <c r="I27" i="25"/>
  <c r="J27" i="25"/>
  <c r="D28" i="25"/>
  <c r="G28" i="25"/>
  <c r="H28" i="25"/>
  <c r="I28" i="25"/>
  <c r="J28" i="25"/>
  <c r="D29" i="25"/>
  <c r="G29" i="25"/>
  <c r="H29" i="25"/>
  <c r="I29" i="25"/>
  <c r="J29" i="25"/>
  <c r="D30" i="25"/>
  <c r="G30" i="25"/>
  <c r="H30" i="25"/>
  <c r="I30" i="25"/>
  <c r="J30" i="25"/>
  <c r="D31" i="25"/>
  <c r="G31" i="25"/>
  <c r="H31" i="25"/>
  <c r="I31" i="25"/>
  <c r="J31" i="25"/>
  <c r="D32" i="25"/>
  <c r="G32" i="25"/>
  <c r="H32" i="25"/>
  <c r="I32" i="25"/>
  <c r="J32" i="25"/>
  <c r="D33" i="25"/>
  <c r="G33" i="25"/>
  <c r="H33" i="25"/>
  <c r="I33" i="25"/>
  <c r="J33" i="25"/>
  <c r="D34" i="25"/>
  <c r="G34" i="25"/>
  <c r="H34" i="25"/>
  <c r="I34" i="25"/>
  <c r="J34" i="25"/>
  <c r="D35" i="25"/>
  <c r="G35" i="25"/>
  <c r="H35" i="25"/>
  <c r="I35" i="25"/>
  <c r="J35" i="25"/>
  <c r="D36" i="25"/>
  <c r="G36" i="25"/>
  <c r="H36" i="25"/>
  <c r="I36" i="25"/>
  <c r="J36" i="25"/>
  <c r="D37" i="25"/>
  <c r="G37" i="25"/>
  <c r="H37" i="25"/>
  <c r="I37" i="25"/>
  <c r="J37" i="25"/>
  <c r="D38" i="25"/>
  <c r="G38" i="25"/>
  <c r="H38" i="25"/>
  <c r="I38" i="25"/>
  <c r="J38" i="25"/>
  <c r="D39" i="25"/>
  <c r="G39" i="25"/>
  <c r="H39" i="25"/>
  <c r="I39" i="25"/>
  <c r="J39" i="25"/>
  <c r="D40" i="25"/>
  <c r="G40" i="25"/>
  <c r="H40" i="25"/>
  <c r="I40" i="25"/>
  <c r="J40" i="25"/>
  <c r="D41" i="25"/>
  <c r="G41" i="25"/>
  <c r="H41" i="25"/>
  <c r="I41" i="25"/>
  <c r="J41" i="25"/>
  <c r="D42" i="25"/>
  <c r="G42" i="25"/>
  <c r="H42" i="25"/>
  <c r="I42" i="25"/>
  <c r="J42" i="25"/>
  <c r="D43" i="25"/>
  <c r="G43" i="25"/>
  <c r="H43" i="25"/>
  <c r="I43" i="25"/>
  <c r="J43" i="25"/>
  <c r="D44" i="25"/>
  <c r="G44" i="25"/>
  <c r="H44" i="25"/>
  <c r="I44" i="25"/>
  <c r="J44" i="25"/>
  <c r="D45" i="25"/>
  <c r="G45" i="25"/>
  <c r="H45" i="25"/>
  <c r="I45" i="25"/>
  <c r="J45" i="25"/>
  <c r="D46" i="25"/>
  <c r="G46" i="25"/>
  <c r="H46" i="25"/>
  <c r="I46" i="25"/>
  <c r="J46" i="25"/>
  <c r="D47" i="25"/>
  <c r="G47" i="25"/>
  <c r="H47" i="25"/>
  <c r="I47" i="25"/>
  <c r="J47" i="25"/>
  <c r="D48" i="25"/>
  <c r="G48" i="25"/>
  <c r="H48" i="25"/>
  <c r="I48" i="25"/>
  <c r="J48" i="25"/>
  <c r="D49" i="25"/>
  <c r="G49" i="25"/>
  <c r="H49" i="25"/>
  <c r="I49" i="25"/>
  <c r="J49" i="25"/>
  <c r="D50" i="25"/>
  <c r="G50" i="25"/>
  <c r="H50" i="25"/>
  <c r="I50" i="25"/>
  <c r="J50" i="25"/>
  <c r="D51" i="25"/>
  <c r="G51" i="25"/>
  <c r="H51" i="25"/>
  <c r="I51" i="25"/>
  <c r="J51" i="25"/>
  <c r="D52" i="25"/>
  <c r="G52" i="25"/>
  <c r="H52" i="25"/>
  <c r="I52" i="25"/>
  <c r="J52" i="25"/>
  <c r="D53" i="25"/>
  <c r="G53" i="25"/>
  <c r="H53" i="25"/>
  <c r="I53" i="25"/>
  <c r="J53" i="25"/>
  <c r="D54" i="25"/>
  <c r="G54" i="25"/>
  <c r="H54" i="25"/>
  <c r="I54" i="25"/>
  <c r="J54" i="25"/>
  <c r="D55" i="25"/>
  <c r="G55" i="25"/>
  <c r="H55" i="25"/>
  <c r="I55" i="25"/>
  <c r="J55" i="25"/>
  <c r="D56" i="25"/>
  <c r="G56" i="25"/>
  <c r="H56" i="25"/>
  <c r="I56" i="25"/>
  <c r="J56" i="25"/>
  <c r="D57" i="25"/>
  <c r="G57" i="25"/>
  <c r="H57" i="25"/>
  <c r="I57" i="25"/>
  <c r="J57" i="25"/>
  <c r="D4" i="25"/>
  <c r="K4" i="25"/>
  <c r="G4" i="25"/>
  <c r="H4" i="25"/>
  <c r="I4" i="25"/>
  <c r="J4" i="25"/>
  <c r="C5" i="25"/>
  <c r="C6" i="25"/>
  <c r="C7" i="25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C57" i="25"/>
  <c r="C4" i="25"/>
  <c r="E56" i="25" l="1"/>
  <c r="E52" i="25"/>
  <c r="E48" i="25"/>
  <c r="E44" i="25"/>
  <c r="E40" i="25"/>
  <c r="E36" i="25"/>
  <c r="E32" i="25"/>
  <c r="E28" i="25"/>
  <c r="E24" i="25"/>
  <c r="E20" i="25"/>
  <c r="E16" i="25"/>
  <c r="E12" i="25"/>
  <c r="E8" i="25"/>
  <c r="E55" i="25"/>
  <c r="E51" i="25"/>
  <c r="E47" i="25"/>
  <c r="E43" i="25"/>
  <c r="E39" i="25"/>
  <c r="E35" i="25"/>
  <c r="E31" i="25"/>
  <c r="E27" i="25"/>
  <c r="E23" i="25"/>
  <c r="E19" i="25"/>
  <c r="E15" i="25"/>
  <c r="E11" i="25"/>
  <c r="E7" i="25"/>
  <c r="E4" i="25"/>
  <c r="E54" i="25"/>
  <c r="E50" i="25"/>
  <c r="E46" i="25"/>
  <c r="E42" i="25"/>
  <c r="E38" i="25"/>
  <c r="E34" i="25"/>
  <c r="E30" i="25"/>
  <c r="E26" i="25"/>
  <c r="E22" i="25"/>
  <c r="E18" i="25"/>
  <c r="E14" i="25"/>
  <c r="E10" i="25"/>
  <c r="E6" i="25"/>
  <c r="E57" i="25"/>
  <c r="E53" i="25"/>
  <c r="E49" i="25"/>
  <c r="E45" i="25"/>
  <c r="E41" i="25"/>
  <c r="E37" i="25"/>
  <c r="E33" i="25"/>
  <c r="E29" i="25"/>
  <c r="E25" i="25"/>
  <c r="E21" i="25"/>
  <c r="E17" i="25"/>
  <c r="E13" i="25"/>
  <c r="E9" i="25"/>
  <c r="E5" i="25"/>
</calcChain>
</file>

<file path=xl/sharedStrings.xml><?xml version="1.0" encoding="utf-8"?>
<sst xmlns="http://schemas.openxmlformats.org/spreadsheetml/2006/main" count="3003" uniqueCount="536">
  <si>
    <t>TECHNICIENS</t>
  </si>
  <si>
    <t>Roland REGIS-LYDI - 10227</t>
  </si>
  <si>
    <t>Jonathan DITCHI - 10228</t>
  </si>
  <si>
    <t>Julien FILIPPINI - 10346</t>
  </si>
  <si>
    <t>Said IRGUES - 10656</t>
  </si>
  <si>
    <t>Franck LEFORESTIER - 10657</t>
  </si>
  <si>
    <t>Lucas COUVEZ - 10864</t>
  </si>
  <si>
    <t>Alexandre THOMAS - 11172</t>
  </si>
  <si>
    <t>Isabelle LAMY - 11177</t>
  </si>
  <si>
    <t>Arnaud DOLIF - 11173</t>
  </si>
  <si>
    <t>Joel JOCAL - 11328</t>
  </si>
  <si>
    <t>Damien AVEDISSIAN - 11329</t>
  </si>
  <si>
    <t>Tabara SEYE BADIANNE - 11340</t>
  </si>
  <si>
    <t>Louis LEFEVRE - 11341</t>
  </si>
  <si>
    <t>Stephane OUDJANI - 11347</t>
  </si>
  <si>
    <t>Farid SADEK - 3943</t>
  </si>
  <si>
    <t>Erwan JEZEQUEL - 4021</t>
  </si>
  <si>
    <t>Valerie BRUNET - 4590</t>
  </si>
  <si>
    <t>Khalil BEN HASSINE - 5155</t>
  </si>
  <si>
    <t>Joan HENAU - 5482</t>
  </si>
  <si>
    <t>Luc CODOGNO - 5489</t>
  </si>
  <si>
    <t>Fabrice DURAND - 6591</t>
  </si>
  <si>
    <t>Serge ARDON - 6843</t>
  </si>
  <si>
    <t>Henri BERREBI - 7046</t>
  </si>
  <si>
    <t>Ali COULIBALY - 7957</t>
  </si>
  <si>
    <t>Nasser AGOUNI - 8176</t>
  </si>
  <si>
    <t>William VILLEMON - 8381</t>
  </si>
  <si>
    <t>Jean Bernard BARBE - 8384</t>
  </si>
  <si>
    <t>Seif MOHAMED - 8468</t>
  </si>
  <si>
    <t>Elfried KIASSI MBAKI - 8751</t>
  </si>
  <si>
    <t>Williams HOUESSOU - 9183</t>
  </si>
  <si>
    <t>Eric SOULINTHAVONG - 9696</t>
  </si>
  <si>
    <t>Gautama LOCKEL - 990517</t>
  </si>
  <si>
    <t>Karim ABBOU - 990623</t>
  </si>
  <si>
    <t>Thomas HESNARD - 990624</t>
  </si>
  <si>
    <t>Xavier LEFORT - 990627</t>
  </si>
  <si>
    <t>Frederic FINZI - 990628</t>
  </si>
  <si>
    <t>Franck Olivier APHING KOUASSI - 990697</t>
  </si>
  <si>
    <t>James TETUANUI - 9921</t>
  </si>
  <si>
    <t>Emna BERRICHI - 4178</t>
  </si>
  <si>
    <t>Landry Luc HOAREAU  - 990625</t>
  </si>
  <si>
    <t>Esther MOALIC - 9405</t>
  </si>
  <si>
    <t>Hieng HUNG - 8720</t>
  </si>
  <si>
    <t>Martin EDMOND - 10418</t>
  </si>
  <si>
    <t>Amara KOUYATE - 990720</t>
  </si>
  <si>
    <t>Botombia KYELE - 7401</t>
  </si>
  <si>
    <t>Derya ATALAY - 10513</t>
  </si>
  <si>
    <t>Ibrahima SIBY - 10896</t>
  </si>
  <si>
    <t>Julien CORNIL - 11390</t>
  </si>
  <si>
    <t>Lilian TIERCELIN - 11171</t>
  </si>
  <si>
    <t>Nadia ZAHOUAN - 11174</t>
  </si>
  <si>
    <t>Reimy MEY - 11216</t>
  </si>
  <si>
    <t>Sébastien LAMIELLE - 11338</t>
  </si>
  <si>
    <t>Hamed HEDDI - 990719</t>
  </si>
  <si>
    <t>Gabriel DA COSTA - 990718</t>
  </si>
  <si>
    <t>Appels Présentés</t>
  </si>
  <si>
    <t>Appels décrochés</t>
  </si>
  <si>
    <t>Durée totale de Communication</t>
  </si>
  <si>
    <t>DMC</t>
  </si>
  <si>
    <t>Durée en Pas-Prêt</t>
  </si>
  <si>
    <t>Appels DN</t>
  </si>
  <si>
    <t>Renvoi en File d'appel</t>
  </si>
  <si>
    <t>Taux de décroché</t>
  </si>
  <si>
    <t>00:10:54</t>
  </si>
  <si>
    <t>09:04:13</t>
  </si>
  <si>
    <t>02:46:05</t>
  </si>
  <si>
    <t>01:53:26</t>
  </si>
  <si>
    <t>00:58:38</t>
  </si>
  <si>
    <t>02:10:48</t>
  </si>
  <si>
    <t>01:12:38</t>
  </si>
  <si>
    <t>06:06:11</t>
  </si>
  <si>
    <t>03:16:40</t>
  </si>
  <si>
    <t>01:56:56</t>
  </si>
  <si>
    <t>05:50:39</t>
  </si>
  <si>
    <t>02:00:18</t>
  </si>
  <si>
    <t>05:31:12</t>
  </si>
  <si>
    <t>01:53:12</t>
  </si>
  <si>
    <t>01:33:22</t>
  </si>
  <si>
    <t>07:33:45</t>
  </si>
  <si>
    <t>04:44:32</t>
  </si>
  <si>
    <t>02:12:33</t>
  </si>
  <si>
    <t>03:23:11</t>
  </si>
  <si>
    <t>00:24:12</t>
  </si>
  <si>
    <t>03:10:29</t>
  </si>
  <si>
    <t>01:19:02</t>
  </si>
  <si>
    <t>03:20:36</t>
  </si>
  <si>
    <t>01:14:33</t>
  </si>
  <si>
    <t>00:00:00</t>
  </si>
  <si>
    <t>-</t>
  </si>
  <si>
    <t>06:18:37</t>
  </si>
  <si>
    <t>02:51:15</t>
  </si>
  <si>
    <t>00:45:35</t>
  </si>
  <si>
    <t>03:35:59</t>
  </si>
  <si>
    <t>02:49:56</t>
  </si>
  <si>
    <t>09:10:28</t>
  </si>
  <si>
    <t>03:51:47</t>
  </si>
  <si>
    <t>00:11:55</t>
  </si>
  <si>
    <t>08:53:19</t>
  </si>
  <si>
    <t>00:16:45</t>
  </si>
  <si>
    <t>10:05:01</t>
  </si>
  <si>
    <t>00:13:53</t>
  </si>
  <si>
    <t>08:59:20</t>
  </si>
  <si>
    <t>02:56:52</t>
  </si>
  <si>
    <t>02:44:30</t>
  </si>
  <si>
    <t>01:39:58</t>
  </si>
  <si>
    <t>05:56:47</t>
  </si>
  <si>
    <t>05:04:45</t>
  </si>
  <si>
    <t>02:07:14</t>
  </si>
  <si>
    <t>03:45:09</t>
  </si>
  <si>
    <t>02:12:49</t>
  </si>
  <si>
    <t>09:06:44</t>
  </si>
  <si>
    <t>03:46:16</t>
  </si>
  <si>
    <t>01:58:57</t>
  </si>
  <si>
    <t>09:00:50</t>
  </si>
  <si>
    <t>03:05:26</t>
  </si>
  <si>
    <t>02:08:10</t>
  </si>
  <si>
    <t>01:46:57</t>
  </si>
  <si>
    <t>06:15:44</t>
  </si>
  <si>
    <t>00:41:31</t>
  </si>
  <si>
    <t>08:26:52</t>
  </si>
  <si>
    <t>02:06:54</t>
  </si>
  <si>
    <t>04:01:10</t>
  </si>
  <si>
    <t>02:22:19</t>
  </si>
  <si>
    <t>02:43:52</t>
  </si>
  <si>
    <t>02:44:19</t>
  </si>
  <si>
    <t>04:12:40</t>
  </si>
  <si>
    <t>01:26:34</t>
  </si>
  <si>
    <t>03:06:33</t>
  </si>
  <si>
    <t>00:40:33</t>
  </si>
  <si>
    <t>08:28:19</t>
  </si>
  <si>
    <t>04:25:57</t>
  </si>
  <si>
    <t>01:47:23</t>
  </si>
  <si>
    <t>03:34:23</t>
  </si>
  <si>
    <t>03:58:47</t>
  </si>
  <si>
    <t>01:31:55</t>
  </si>
  <si>
    <t>07:24:25</t>
  </si>
  <si>
    <t>09:08:52</t>
  </si>
  <si>
    <t>02:57:33</t>
  </si>
  <si>
    <t>03:13:25</t>
  </si>
  <si>
    <t>01:29:47</t>
  </si>
  <si>
    <t>02:05:00</t>
  </si>
  <si>
    <t>03:17:22</t>
  </si>
  <si>
    <t>03:11:13</t>
  </si>
  <si>
    <t>02:49:31</t>
  </si>
  <si>
    <t>02:42:36</t>
  </si>
  <si>
    <t>02:48:25</t>
  </si>
  <si>
    <t>01:41:09</t>
  </si>
  <si>
    <t>09:11:34</t>
  </si>
  <si>
    <t>05:59:39</t>
  </si>
  <si>
    <t>01:51:08</t>
  </si>
  <si>
    <t>05:26:54</t>
  </si>
  <si>
    <t>01:46:56</t>
  </si>
  <si>
    <t>05:33:06</t>
  </si>
  <si>
    <t>02:20:40</t>
  </si>
  <si>
    <t>05:21:07</t>
  </si>
  <si>
    <t>02:11:08</t>
  </si>
  <si>
    <t>04:20:45</t>
  </si>
  <si>
    <t>02:08:09</t>
  </si>
  <si>
    <t>09:10:10</t>
  </si>
  <si>
    <t>04:07:58</t>
  </si>
  <si>
    <t>08:53:45</t>
  </si>
  <si>
    <t>09:19:11</t>
  </si>
  <si>
    <t>02:53:28</t>
  </si>
  <si>
    <t>02:32:57</t>
  </si>
  <si>
    <t>02:09:48</t>
  </si>
  <si>
    <t>03:45:38</t>
  </si>
  <si>
    <t>05:30:45</t>
  </si>
  <si>
    <t>02:03:47</t>
  </si>
  <si>
    <t>03:37:38</t>
  </si>
  <si>
    <t>02:24:18</t>
  </si>
  <si>
    <t>09:01:18</t>
  </si>
  <si>
    <t>03:28:48</t>
  </si>
  <si>
    <t>01:59:08</t>
  </si>
  <si>
    <t>09:10:51</t>
  </si>
  <si>
    <t>03:01:01</t>
  </si>
  <si>
    <t>02:44:43</t>
  </si>
  <si>
    <t>00:27:28</t>
  </si>
  <si>
    <t>07:55:10</t>
  </si>
  <si>
    <t>01:50:10</t>
  </si>
  <si>
    <t>02:35:54</t>
  </si>
  <si>
    <t>03:01:00</t>
  </si>
  <si>
    <t>02:33:42</t>
  </si>
  <si>
    <t>01:06:59</t>
  </si>
  <si>
    <t>02:07:32</t>
  </si>
  <si>
    <t>08:06:23</t>
  </si>
  <si>
    <t>04:43:28</t>
  </si>
  <si>
    <t>02:13:05</t>
  </si>
  <si>
    <t>04:10:45</t>
  </si>
  <si>
    <t>01:36:29</t>
  </si>
  <si>
    <t>00:09:05</t>
  </si>
  <si>
    <t>09:01:42</t>
  </si>
  <si>
    <t>04:28:34</t>
  </si>
  <si>
    <t>02:19:34</t>
  </si>
  <si>
    <t>02:05:43</t>
  </si>
  <si>
    <t>02:20:45</t>
  </si>
  <si>
    <t>03:26:45</t>
  </si>
  <si>
    <t>02:53:05</t>
  </si>
  <si>
    <t>07:53:46</t>
  </si>
  <si>
    <t>02:43:12</t>
  </si>
  <si>
    <t>02:18:32</t>
  </si>
  <si>
    <t>01:06:26</t>
  </si>
  <si>
    <t>01:55:42</t>
  </si>
  <si>
    <t>02:43:34</t>
  </si>
  <si>
    <t>03:14:06</t>
  </si>
  <si>
    <t>03:20:38</t>
  </si>
  <si>
    <t>02:18:24</t>
  </si>
  <si>
    <t>00:16:26</t>
  </si>
  <si>
    <t>06:38:03</t>
  </si>
  <si>
    <t>04:48:20</t>
  </si>
  <si>
    <t>01:16:56</t>
  </si>
  <si>
    <t>04:41:59</t>
  </si>
  <si>
    <t>02:03:51</t>
  </si>
  <si>
    <t>03:39:38</t>
  </si>
  <si>
    <t>01:47:06</t>
  </si>
  <si>
    <t>04:07:30</t>
  </si>
  <si>
    <t>02:03:31</t>
  </si>
  <si>
    <t>03:42:14</t>
  </si>
  <si>
    <t>00:05:47</t>
  </si>
  <si>
    <t>08:03:47</t>
  </si>
  <si>
    <t>03:46:41</t>
  </si>
  <si>
    <t>00:10:10</t>
  </si>
  <si>
    <t>08:01:09</t>
  </si>
  <si>
    <t>08:13:24</t>
  </si>
  <si>
    <t>00:53:51</t>
  </si>
  <si>
    <t>04:11:28</t>
  </si>
  <si>
    <t>00:54:49</t>
  </si>
  <si>
    <t>05:14:44</t>
  </si>
  <si>
    <t>02:22:26</t>
  </si>
  <si>
    <t>00:24:01</t>
  </si>
  <si>
    <t>02:45:49</t>
  </si>
  <si>
    <t>02:38:10</t>
  </si>
  <si>
    <t>00:02:40</t>
  </si>
  <si>
    <t>07:28:20</t>
  </si>
  <si>
    <t>01:52:22</t>
  </si>
  <si>
    <t>01:54:22</t>
  </si>
  <si>
    <t>09:32:52</t>
  </si>
  <si>
    <t>01:26:16</t>
  </si>
  <si>
    <t>04:04:23</t>
  </si>
  <si>
    <t>00:48:41</t>
  </si>
  <si>
    <t>06:32:42</t>
  </si>
  <si>
    <t>02:01:05</t>
  </si>
  <si>
    <t>02:53:33</t>
  </si>
  <si>
    <t>03:10:25</t>
  </si>
  <si>
    <t>02:34:28</t>
  </si>
  <si>
    <t>00:54:54</t>
  </si>
  <si>
    <t>02:09:44</t>
  </si>
  <si>
    <t>00:09:32</t>
  </si>
  <si>
    <t>07:42:07</t>
  </si>
  <si>
    <t>04:27:29</t>
  </si>
  <si>
    <t>01:30:03</t>
  </si>
  <si>
    <t>04:22:14</t>
  </si>
  <si>
    <t>02:10:09</t>
  </si>
  <si>
    <t>00:30:19</t>
  </si>
  <si>
    <t>07:56:27</t>
  </si>
  <si>
    <t>00:14:12</t>
  </si>
  <si>
    <t>07:38:24</t>
  </si>
  <si>
    <t>03:46:49</t>
  </si>
  <si>
    <t>01:57:24</t>
  </si>
  <si>
    <t>02:16:03</t>
  </si>
  <si>
    <t>02:43:26</t>
  </si>
  <si>
    <t>02:56:27</t>
  </si>
  <si>
    <t>02:00:39</t>
  </si>
  <si>
    <t>00:07:34</t>
  </si>
  <si>
    <t>07:58:04</t>
  </si>
  <si>
    <t>02:45:43</t>
  </si>
  <si>
    <t>02:18:03</t>
  </si>
  <si>
    <t>01:05:16</t>
  </si>
  <si>
    <t>01:44:59</t>
  </si>
  <si>
    <t>02:20:03</t>
  </si>
  <si>
    <t>04:54:59</t>
  </si>
  <si>
    <t>02:51:25</t>
  </si>
  <si>
    <t>02:14:11</t>
  </si>
  <si>
    <t>04:28:14</t>
  </si>
  <si>
    <t>01:47:09</t>
  </si>
  <si>
    <t>00:54:12</t>
  </si>
  <si>
    <t>07:19:40</t>
  </si>
  <si>
    <t>05:13:51</t>
  </si>
  <si>
    <t>01:47:31</t>
  </si>
  <si>
    <t>04:46:22</t>
  </si>
  <si>
    <t>01:54:03</t>
  </si>
  <si>
    <t>06:39:27</t>
  </si>
  <si>
    <t>04:08:00</t>
  </si>
  <si>
    <t>02:14:46</t>
  </si>
  <si>
    <t>07:59:14</t>
  </si>
  <si>
    <t>03:50:15</t>
  </si>
  <si>
    <t>00:10:45</t>
  </si>
  <si>
    <t>07:52:42</t>
  </si>
  <si>
    <t>00:00:50</t>
  </si>
  <si>
    <t>08:19:15</t>
  </si>
  <si>
    <t>02:19:43</t>
  </si>
  <si>
    <t>02:49:54</t>
  </si>
  <si>
    <t>00:56:32</t>
  </si>
  <si>
    <t>05:48:58</t>
  </si>
  <si>
    <t>05:11:23</t>
  </si>
  <si>
    <t>01:52:10</t>
  </si>
  <si>
    <t>02:42:43</t>
  </si>
  <si>
    <t>01:51:42</t>
  </si>
  <si>
    <t>00:09:12</t>
  </si>
  <si>
    <t>07:31:22</t>
  </si>
  <si>
    <t>01:54:46</t>
  </si>
  <si>
    <t>03:12:54</t>
  </si>
  <si>
    <t>00:03:36</t>
  </si>
  <si>
    <t>09:37:39</t>
  </si>
  <si>
    <t>02:13:56</t>
  </si>
  <si>
    <t>03:13:21</t>
  </si>
  <si>
    <t>01:04:25</t>
  </si>
  <si>
    <t>05:30:52</t>
  </si>
  <si>
    <t>01:44:44</t>
  </si>
  <si>
    <t>04:03:57</t>
  </si>
  <si>
    <t>03:15:48</t>
  </si>
  <si>
    <t>02:01:48</t>
  </si>
  <si>
    <t>01:17:08</t>
  </si>
  <si>
    <t>05:02:57</t>
  </si>
  <si>
    <t>01:04:54</t>
  </si>
  <si>
    <t>03:20:05</t>
  </si>
  <si>
    <t>00:22:27</t>
  </si>
  <si>
    <t>07:39:24</t>
  </si>
  <si>
    <t>04:25:56</t>
  </si>
  <si>
    <t>01:37:05</t>
  </si>
  <si>
    <t>04:00:17</t>
  </si>
  <si>
    <t>01:34:58</t>
  </si>
  <si>
    <t>00:35:28</t>
  </si>
  <si>
    <t>00:08:35</t>
  </si>
  <si>
    <t>06:55:33</t>
  </si>
  <si>
    <t>00:32:39</t>
  </si>
  <si>
    <t>07:24:53</t>
  </si>
  <si>
    <t>00:00:51</t>
  </si>
  <si>
    <t>03:33:08</t>
  </si>
  <si>
    <t>02:01:13</t>
  </si>
  <si>
    <t>03:20:13</t>
  </si>
  <si>
    <t>02:18:26</t>
  </si>
  <si>
    <t>00:00:14</t>
  </si>
  <si>
    <t>02:51:31</t>
  </si>
  <si>
    <t>02:44:52</t>
  </si>
  <si>
    <t>00:00:56</t>
  </si>
  <si>
    <t>00:00:30</t>
  </si>
  <si>
    <t>00:10:42</t>
  </si>
  <si>
    <t>06:38:46</t>
  </si>
  <si>
    <t>02:18:20</t>
  </si>
  <si>
    <t>01:55:52</t>
  </si>
  <si>
    <t>01:43:25</t>
  </si>
  <si>
    <t>02:13:13</t>
  </si>
  <si>
    <t>03:19:47</t>
  </si>
  <si>
    <t>02:00:13</t>
  </si>
  <si>
    <t>00:02:27</t>
  </si>
  <si>
    <t>06:40:21</t>
  </si>
  <si>
    <t>04:50:37</t>
  </si>
  <si>
    <t>01:07:27</t>
  </si>
  <si>
    <t>04:29:12</t>
  </si>
  <si>
    <t>01:32:31</t>
  </si>
  <si>
    <t>06:49:44</t>
  </si>
  <si>
    <t>02:03:58</t>
  </si>
  <si>
    <t>00:23:15</t>
  </si>
  <si>
    <t>00:08:43</t>
  </si>
  <si>
    <t>07:56:07</t>
  </si>
  <si>
    <t>03:36:44</t>
  </si>
  <si>
    <t>00:04:59</t>
  </si>
  <si>
    <t>06:43:59</t>
  </si>
  <si>
    <t>07:00:36</t>
  </si>
  <si>
    <t>02:02:15</t>
  </si>
  <si>
    <t>00:37:36</t>
  </si>
  <si>
    <t>04:34:29</t>
  </si>
  <si>
    <t>03:12:10</t>
  </si>
  <si>
    <t>01:48:15</t>
  </si>
  <si>
    <t>00:55:13</t>
  </si>
  <si>
    <t>01:36:53</t>
  </si>
  <si>
    <t>00:06:26</t>
  </si>
  <si>
    <t>06:36:06</t>
  </si>
  <si>
    <t>02:27:40</t>
  </si>
  <si>
    <t>01:39:41</t>
  </si>
  <si>
    <t>03:31:59</t>
  </si>
  <si>
    <t>01:02:45</t>
  </si>
  <si>
    <t>03:37:55</t>
  </si>
  <si>
    <t>01:25:39</t>
  </si>
  <si>
    <t>01:34:49</t>
  </si>
  <si>
    <t>02:02:41</t>
  </si>
  <si>
    <t>01:42:22</t>
  </si>
  <si>
    <t>01:38:39</t>
  </si>
  <si>
    <t>01:50:26</t>
  </si>
  <si>
    <t>01:20:44</t>
  </si>
  <si>
    <t>01:11:36</t>
  </si>
  <si>
    <t>00:20:35</t>
  </si>
  <si>
    <t>07:21:08</t>
  </si>
  <si>
    <t>03:27:46</t>
  </si>
  <si>
    <t>02:27:18</t>
  </si>
  <si>
    <t>04:34:53</t>
  </si>
  <si>
    <t>01:34:29</t>
  </si>
  <si>
    <t>06:42:43</t>
  </si>
  <si>
    <t>06:46:08</t>
  </si>
  <si>
    <t>00:02:26</t>
  </si>
  <si>
    <t>06:05:34</t>
  </si>
  <si>
    <t>03:20:31</t>
  </si>
  <si>
    <t>01:43:34</t>
  </si>
  <si>
    <t>03:16:08</t>
  </si>
  <si>
    <t>02:00:32</t>
  </si>
  <si>
    <t>02:59:09</t>
  </si>
  <si>
    <t>01:38:11</t>
  </si>
  <si>
    <t>00:29:07</t>
  </si>
  <si>
    <t>08:06:58</t>
  </si>
  <si>
    <t>01:50:19</t>
  </si>
  <si>
    <t>01:56:01</t>
  </si>
  <si>
    <t>00:44:54</t>
  </si>
  <si>
    <t>03:06:14</t>
  </si>
  <si>
    <t>02:10:49</t>
  </si>
  <si>
    <t>02:54:48</t>
  </si>
  <si>
    <t>03:41:31</t>
  </si>
  <si>
    <t>02:39:31</t>
  </si>
  <si>
    <t>05:10:51</t>
  </si>
  <si>
    <t>01:48:07</t>
  </si>
  <si>
    <t>01:29:08</t>
  </si>
  <si>
    <t>09:23:21</t>
  </si>
  <si>
    <t>04:02:40</t>
  </si>
  <si>
    <t>02:23:56</t>
  </si>
  <si>
    <t>05:58:23</t>
  </si>
  <si>
    <t>02:14:16</t>
  </si>
  <si>
    <t>04:44:46</t>
  </si>
  <si>
    <t>02:59:32</t>
  </si>
  <si>
    <t>04:51:45</t>
  </si>
  <si>
    <t>02:03:38</t>
  </si>
  <si>
    <t>02:54:25</t>
  </si>
  <si>
    <t>03:20:11</t>
  </si>
  <si>
    <t>03:14:53</t>
  </si>
  <si>
    <t>03:04:05</t>
  </si>
  <si>
    <t>00:15:39</t>
  </si>
  <si>
    <t>08:53:58</t>
  </si>
  <si>
    <t>03:34:12</t>
  </si>
  <si>
    <t>00:22:53</t>
  </si>
  <si>
    <t>10:11:50</t>
  </si>
  <si>
    <t>00:13:58</t>
  </si>
  <si>
    <t>09:11:16</t>
  </si>
  <si>
    <t>03:11:20</t>
  </si>
  <si>
    <t>02:23:49</t>
  </si>
  <si>
    <t>00:47:00</t>
  </si>
  <si>
    <t>06:07:18</t>
  </si>
  <si>
    <t>04:38:31</t>
  </si>
  <si>
    <t>02:19:59</t>
  </si>
  <si>
    <t>03:10:35</t>
  </si>
  <si>
    <t>02:27:37</t>
  </si>
  <si>
    <t>00:02:58</t>
  </si>
  <si>
    <t>08:53:55</t>
  </si>
  <si>
    <t>03:16:20</t>
  </si>
  <si>
    <t>02:11:41</t>
  </si>
  <si>
    <t>08:42:11</t>
  </si>
  <si>
    <t>01:34:08</t>
  </si>
  <si>
    <t>02:48:50</t>
  </si>
  <si>
    <t>02:55:20</t>
  </si>
  <si>
    <t>02:17:18</t>
  </si>
  <si>
    <t>00:02:22</t>
  </si>
  <si>
    <t>08:48:01</t>
  </si>
  <si>
    <t>02:48:24</t>
  </si>
  <si>
    <t>05:40:43</t>
  </si>
  <si>
    <t>02:00:16</t>
  </si>
  <si>
    <t>01:11:25</t>
  </si>
  <si>
    <t>04:23:16</t>
  </si>
  <si>
    <t>00:41:06</t>
  </si>
  <si>
    <t>02:33:50</t>
  </si>
  <si>
    <t>00:20:37</t>
  </si>
  <si>
    <t>08:23:54</t>
  </si>
  <si>
    <t>04:30:29</t>
  </si>
  <si>
    <t>01:34:27</t>
  </si>
  <si>
    <t>00:45:55</t>
  </si>
  <si>
    <t>07:37:50</t>
  </si>
  <si>
    <t>00:00:23</t>
  </si>
  <si>
    <t>08:27:35</t>
  </si>
  <si>
    <t>08:38:13</t>
  </si>
  <si>
    <t>01:06:57</t>
  </si>
  <si>
    <t>07:35:00</t>
  </si>
  <si>
    <t>00:14:24</t>
  </si>
  <si>
    <t>07:58:18</t>
  </si>
  <si>
    <t>02:09:17</t>
  </si>
  <si>
    <t>02:07:26</t>
  </si>
  <si>
    <t>01:39:50</t>
  </si>
  <si>
    <t>01:59:39</t>
  </si>
  <si>
    <t>02:23:19</t>
  </si>
  <si>
    <t>02:21:45</t>
  </si>
  <si>
    <t>02:03:56</t>
  </si>
  <si>
    <t>02:32:33</t>
  </si>
  <si>
    <t>04:43:16</t>
  </si>
  <si>
    <t>02:05:25</t>
  </si>
  <si>
    <t>04:12:52</t>
  </si>
  <si>
    <t>02:08:19</t>
  </si>
  <si>
    <t>00:49:16</t>
  </si>
  <si>
    <t>09:09:57</t>
  </si>
  <si>
    <t>04:27:57</t>
  </si>
  <si>
    <t>02:41:37</t>
  </si>
  <si>
    <t>06:23:40</t>
  </si>
  <si>
    <t>01:09:18</t>
  </si>
  <si>
    <t>05:37:50</t>
  </si>
  <si>
    <t>02:11:22</t>
  </si>
  <si>
    <t>02:59:22</t>
  </si>
  <si>
    <t>03:22:41</t>
  </si>
  <si>
    <t>03:31:38</t>
  </si>
  <si>
    <t>02:33:27</t>
  </si>
  <si>
    <t>08:10:23</t>
  </si>
  <si>
    <t>04:01:40</t>
  </si>
  <si>
    <t>00:16:34</t>
  </si>
  <si>
    <t>07:41:57</t>
  </si>
  <si>
    <t>00:37:26</t>
  </si>
  <si>
    <t>06:50:45</t>
  </si>
  <si>
    <t>00:14:18</t>
  </si>
  <si>
    <t>08:06:50</t>
  </si>
  <si>
    <t>02:57:54</t>
  </si>
  <si>
    <t>02:29:33</t>
  </si>
  <si>
    <t>00:55:34</t>
  </si>
  <si>
    <t>04:49:32</t>
  </si>
  <si>
    <t>04:20:21</t>
  </si>
  <si>
    <t>02:24:16</t>
  </si>
  <si>
    <t>02:39:27</t>
  </si>
  <si>
    <t>02:01:16</t>
  </si>
  <si>
    <t>07:36:52</t>
  </si>
  <si>
    <t>03:06:49</t>
  </si>
  <si>
    <t>02:01:12</t>
  </si>
  <si>
    <t>02:03:23</t>
  </si>
  <si>
    <t>02:53:06</t>
  </si>
  <si>
    <t>03:16:28</t>
  </si>
  <si>
    <t>06:54:44</t>
  </si>
  <si>
    <t>02:48:08</t>
  </si>
  <si>
    <t>03:04:54</t>
  </si>
  <si>
    <t>02:09:49</t>
  </si>
  <si>
    <t>02:42:26</t>
  </si>
  <si>
    <t>02:07:46</t>
  </si>
  <si>
    <t>04:08:26</t>
  </si>
  <si>
    <t>00:57:37</t>
  </si>
  <si>
    <t>01:43:31</t>
  </si>
  <si>
    <t>00:27:32</t>
  </si>
  <si>
    <t>07:46:04</t>
  </si>
  <si>
    <t>04:51:30</t>
  </si>
  <si>
    <t>01:42:19</t>
  </si>
  <si>
    <t>00:53:52</t>
  </si>
  <si>
    <t>06:15:04</t>
  </si>
  <si>
    <t>00:09:27</t>
  </si>
  <si>
    <t>07:38:37</t>
  </si>
  <si>
    <t>08:20:49</t>
  </si>
  <si>
    <t>00:50:34</t>
  </si>
  <si>
    <t>07:15:50</t>
  </si>
  <si>
    <t>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</si>
</sst>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h]:m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4" fillId="0" borderId="0">
      <alignment vertical="top"/>
    </xf>
  </cellStyleXfs>
  <cellXfs count="9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7" xfId="2" applyBorder="1" applyAlignment="1">
      <alignment horizontal="center" vertical="top"/>
    </xf>
    <xf numFmtId="0" fontId="3" fillId="0" borderId="8" xfId="2" applyBorder="1" applyAlignment="1">
      <alignment horizontal="center" vertical="top"/>
    </xf>
    <xf numFmtId="0" fontId="3" fillId="0" borderId="9" xfId="2" applyBorder="1" applyAlignment="1">
      <alignment horizontal="center" vertical="top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1" fontId="0" fillId="0" borderId="0" xfId="0" applyNumberFormat="1"/>
    <xf numFmtId="21" fontId="2" fillId="0" borderId="1" xfId="0" applyNumberFormat="1" applyFont="1" applyBorder="1" applyAlignment="1">
      <alignment horizontal="center"/>
    </xf>
    <xf numFmtId="21" fontId="0" fillId="0" borderId="2" xfId="0" applyNumberFormat="1" applyBorder="1" applyAlignment="1">
      <alignment horizontal="center"/>
    </xf>
    <xf numFmtId="21" fontId="0" fillId="0" borderId="0" xfId="0" applyNumberFormat="1" applyBorder="1" applyAlignment="1">
      <alignment horizontal="center"/>
    </xf>
    <xf numFmtId="21" fontId="0" fillId="0" borderId="5" xfId="0" applyNumberFormat="1" applyBorder="1" applyAlignment="1">
      <alignment horizontal="center"/>
    </xf>
    <xf numFmtId="21" fontId="0" fillId="0" borderId="0" xfId="0" applyNumberFormat="1" applyAlignment="1">
      <alignment horizontal="center"/>
    </xf>
    <xf numFmtId="168" fontId="0" fillId="0" borderId="0" xfId="0" applyNumberFormat="1" applyBorder="1" applyAlignment="1">
      <alignment horizontal="center"/>
    </xf>
    <xf numFmtId="168" fontId="0" fillId="0" borderId="0" xfId="0" applyNumberFormat="1"/>
    <xf numFmtId="168" fontId="2" fillId="0" borderId="1" xfId="0" applyNumberFormat="1" applyFon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</cellXfs>
  <cellStyles count="5">
    <cellStyle name="Normal" xfId="0" builtinId="0"/>
    <cellStyle name="Normal 2" xfId="2"/>
    <cellStyle name="Normal 2 2" xfId="3"/>
    <cellStyle name="Normal 2 3" xfId="4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7"/>
  <sheetViews>
    <sheetView workbookViewId="0">
      <selection activeCell="C4" sqref="C4"/>
    </sheetView>
  </sheetViews>
  <sheetFormatPr baseColWidth="10" defaultRowHeight="15" x14ac:dyDescent="0.25"/>
  <cols>
    <col min="2" max="2" width="37.140625" style="70" bestFit="1" customWidth="1"/>
    <col min="3" max="3" width="16.5703125" style="70" bestFit="1" customWidth="1"/>
    <col min="4" max="4" width="16.7109375" style="70" bestFit="1" customWidth="1"/>
    <col min="5" max="5" width="16.7109375" style="70" customWidth="1"/>
    <col min="6" max="6" width="29.7109375" style="70" bestFit="1" customWidth="1"/>
    <col min="7" max="7" width="9.140625" style="70"/>
    <col min="8" max="8" width="17.140625" style="70" bestFit="1" customWidth="1"/>
    <col min="9" max="9" width="10.28515625" style="70" bestFit="1" customWidth="1"/>
    <col min="10" max="10" width="22" style="70" bestFit="1" customWidth="1"/>
  </cols>
  <sheetData>
    <row r="2" spans="2:10" ht="15.75" thickBot="1" x14ac:dyDescent="0.3"/>
    <row r="3" spans="2:10" ht="15.75" thickBot="1" x14ac:dyDescent="0.3">
      <c r="B3" s="69" t="s">
        <v>535</v>
      </c>
      <c r="C3" s="69" t="s">
        <v>55</v>
      </c>
      <c r="D3" s="69" t="s">
        <v>56</v>
      </c>
      <c r="E3" s="69" t="s">
        <v>62</v>
      </c>
      <c r="F3" s="69" t="s">
        <v>57</v>
      </c>
      <c r="G3" s="69" t="s">
        <v>58</v>
      </c>
      <c r="H3" s="69" t="s">
        <v>59</v>
      </c>
      <c r="I3" s="69" t="s">
        <v>60</v>
      </c>
      <c r="J3" s="69" t="s">
        <v>61</v>
      </c>
    </row>
    <row r="15" spans="2:10" x14ac:dyDescent="0.25">
      <c r="D15" s="88"/>
    </row>
    <row r="16" spans="2:10" x14ac:dyDescent="0.25">
      <c r="D16" s="88"/>
    </row>
    <row r="17" spans="4:4" x14ac:dyDescent="0.25">
      <c r="D17" s="8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'01_07'!$B$4:$B$57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57"/>
  <sheetViews>
    <sheetView workbookViewId="0">
      <selection activeCell="F4" sqref="F4:F9"/>
    </sheetView>
  </sheetViews>
  <sheetFormatPr baseColWidth="10" defaultColWidth="9.140625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1" ht="15.75" thickBot="1" x14ac:dyDescent="0.3"/>
    <row r="3" spans="2:11" ht="15.75" thickBot="1" x14ac:dyDescent="0.3">
      <c r="B3" s="1" t="s">
        <v>0</v>
      </c>
      <c r="C3" s="1" t="s">
        <v>55</v>
      </c>
      <c r="D3" s="1" t="s">
        <v>56</v>
      </c>
      <c r="E3" s="1" t="s">
        <v>62</v>
      </c>
      <c r="F3" s="84" t="s">
        <v>57</v>
      </c>
      <c r="G3" s="84" t="s">
        <v>58</v>
      </c>
      <c r="H3" s="84" t="s">
        <v>59</v>
      </c>
      <c r="I3" s="1" t="s">
        <v>60</v>
      </c>
      <c r="J3" s="1" t="s">
        <v>61</v>
      </c>
    </row>
    <row r="4" spans="2:11" x14ac:dyDescent="0.25">
      <c r="B4" s="12" t="s">
        <v>1</v>
      </c>
      <c r="C4" s="15">
        <v>0</v>
      </c>
      <c r="D4" s="15">
        <v>0</v>
      </c>
      <c r="E4" s="16" t="s">
        <v>88</v>
      </c>
      <c r="F4" s="86" t="s">
        <v>87</v>
      </c>
      <c r="G4" s="85" t="s">
        <v>88</v>
      </c>
      <c r="H4" s="85" t="s">
        <v>136</v>
      </c>
      <c r="I4" s="15">
        <v>0</v>
      </c>
      <c r="J4" s="17">
        <v>0</v>
      </c>
    </row>
    <row r="5" spans="2:11" x14ac:dyDescent="0.25">
      <c r="B5" s="13" t="s">
        <v>2</v>
      </c>
      <c r="C5" s="18">
        <v>23</v>
      </c>
      <c r="D5" s="18">
        <v>21</v>
      </c>
      <c r="E5" s="19">
        <v>0.91304347826086951</v>
      </c>
      <c r="F5" s="86" t="s">
        <v>137</v>
      </c>
      <c r="G5" s="86">
        <v>5.8713624338624336E-3</v>
      </c>
      <c r="H5" s="86" t="s">
        <v>138</v>
      </c>
      <c r="I5" s="18">
        <v>10</v>
      </c>
      <c r="J5" s="20">
        <v>1</v>
      </c>
      <c r="K5" s="83"/>
    </row>
    <row r="6" spans="2:11" x14ac:dyDescent="0.25">
      <c r="B6" s="13" t="s">
        <v>3</v>
      </c>
      <c r="C6" s="18">
        <v>25</v>
      </c>
      <c r="D6" s="18">
        <v>25</v>
      </c>
      <c r="E6" s="19">
        <v>1</v>
      </c>
      <c r="F6" s="86" t="s">
        <v>139</v>
      </c>
      <c r="G6" s="86">
        <v>2.4939814814814816E-3</v>
      </c>
      <c r="H6" s="86" t="s">
        <v>140</v>
      </c>
      <c r="I6" s="18">
        <v>2</v>
      </c>
      <c r="J6" s="20">
        <v>0</v>
      </c>
    </row>
    <row r="7" spans="2:11" x14ac:dyDescent="0.25">
      <c r="B7" s="13" t="s">
        <v>4</v>
      </c>
      <c r="C7" s="18" t="s">
        <v>88</v>
      </c>
      <c r="D7" s="18" t="s">
        <v>88</v>
      </c>
      <c r="E7" s="19" t="s">
        <v>88</v>
      </c>
      <c r="F7" s="86" t="s">
        <v>88</v>
      </c>
      <c r="G7" s="86" t="s">
        <v>88</v>
      </c>
      <c r="H7" s="86" t="s">
        <v>88</v>
      </c>
      <c r="I7" s="18" t="s">
        <v>88</v>
      </c>
      <c r="J7" s="20" t="s">
        <v>88</v>
      </c>
    </row>
    <row r="8" spans="2:11" x14ac:dyDescent="0.25">
      <c r="B8" s="13" t="s">
        <v>5</v>
      </c>
      <c r="C8" s="18">
        <v>42</v>
      </c>
      <c r="D8" s="18">
        <v>40</v>
      </c>
      <c r="E8" s="19">
        <v>0.95238095238095233</v>
      </c>
      <c r="F8" s="86" t="s">
        <v>141</v>
      </c>
      <c r="G8" s="86">
        <v>3.4265046296296292E-3</v>
      </c>
      <c r="H8" s="86" t="s">
        <v>142</v>
      </c>
      <c r="I8" s="18">
        <v>4</v>
      </c>
      <c r="J8" s="20">
        <v>0</v>
      </c>
    </row>
    <row r="9" spans="2:11" x14ac:dyDescent="0.25">
      <c r="B9" s="13" t="s">
        <v>6</v>
      </c>
      <c r="C9" s="18">
        <v>17</v>
      </c>
      <c r="D9" s="18">
        <v>17</v>
      </c>
      <c r="E9" s="19">
        <v>1</v>
      </c>
      <c r="F9" s="86" t="s">
        <v>143</v>
      </c>
      <c r="G9" s="86">
        <v>6.9247004357298478E-3</v>
      </c>
      <c r="H9" s="86" t="s">
        <v>144</v>
      </c>
      <c r="I9" s="18">
        <v>18</v>
      </c>
      <c r="J9" s="20">
        <v>0</v>
      </c>
    </row>
    <row r="10" spans="2:11" x14ac:dyDescent="0.25">
      <c r="B10" s="13" t="s">
        <v>7</v>
      </c>
      <c r="C10" s="18">
        <v>29</v>
      </c>
      <c r="D10" s="18">
        <v>28</v>
      </c>
      <c r="E10" s="19">
        <v>0.96551724137931039</v>
      </c>
      <c r="F10" s="86" t="s">
        <v>145</v>
      </c>
      <c r="G10" s="86">
        <v>4.177000661375661E-3</v>
      </c>
      <c r="H10" s="86" t="s">
        <v>146</v>
      </c>
      <c r="I10" s="18">
        <v>2</v>
      </c>
      <c r="J10" s="20">
        <v>1</v>
      </c>
    </row>
    <row r="11" spans="2:11" x14ac:dyDescent="0.25">
      <c r="B11" s="13" t="s">
        <v>8</v>
      </c>
      <c r="C11" s="18">
        <v>0</v>
      </c>
      <c r="D11" s="18">
        <v>0</v>
      </c>
      <c r="E11" s="19" t="s">
        <v>88</v>
      </c>
      <c r="F11" s="86" t="s">
        <v>87</v>
      </c>
      <c r="G11" s="86" t="s">
        <v>88</v>
      </c>
      <c r="H11" s="86" t="s">
        <v>147</v>
      </c>
      <c r="I11" s="18">
        <v>23</v>
      </c>
      <c r="J11" s="20">
        <v>0</v>
      </c>
    </row>
    <row r="12" spans="2:11" x14ac:dyDescent="0.25">
      <c r="B12" s="13" t="s">
        <v>9</v>
      </c>
      <c r="C12" s="18" t="s">
        <v>88</v>
      </c>
      <c r="D12" s="18" t="s">
        <v>88</v>
      </c>
      <c r="E12" s="19" t="s">
        <v>88</v>
      </c>
      <c r="F12" s="86" t="s">
        <v>88</v>
      </c>
      <c r="G12" s="86" t="s">
        <v>88</v>
      </c>
      <c r="H12" s="86" t="s">
        <v>88</v>
      </c>
      <c r="I12" s="18" t="s">
        <v>88</v>
      </c>
      <c r="J12" s="20" t="s">
        <v>88</v>
      </c>
    </row>
    <row r="13" spans="2:11" x14ac:dyDescent="0.25">
      <c r="B13" s="13" t="s">
        <v>10</v>
      </c>
      <c r="C13" s="18">
        <v>34</v>
      </c>
      <c r="D13" s="18">
        <v>33</v>
      </c>
      <c r="E13" s="19">
        <v>0.97058823529411764</v>
      </c>
      <c r="F13" s="86" t="s">
        <v>148</v>
      </c>
      <c r="G13" s="86">
        <v>7.5683922558922555E-3</v>
      </c>
      <c r="H13" s="86" t="s">
        <v>149</v>
      </c>
      <c r="I13" s="18">
        <v>2</v>
      </c>
      <c r="J13" s="20">
        <v>0</v>
      </c>
    </row>
    <row r="14" spans="2:11" x14ac:dyDescent="0.25">
      <c r="B14" s="13" t="s">
        <v>11</v>
      </c>
      <c r="C14" s="18" t="s">
        <v>88</v>
      </c>
      <c r="D14" s="18" t="s">
        <v>88</v>
      </c>
      <c r="E14" s="19" t="s">
        <v>88</v>
      </c>
      <c r="F14" s="86" t="s">
        <v>88</v>
      </c>
      <c r="G14" s="86" t="s">
        <v>88</v>
      </c>
      <c r="H14" s="86" t="s">
        <v>88</v>
      </c>
      <c r="I14" s="18" t="s">
        <v>88</v>
      </c>
      <c r="J14" s="20" t="s">
        <v>88</v>
      </c>
    </row>
    <row r="15" spans="2:11" x14ac:dyDescent="0.25">
      <c r="B15" s="13" t="s">
        <v>12</v>
      </c>
      <c r="C15" s="18">
        <v>49</v>
      </c>
      <c r="D15" s="18">
        <v>48</v>
      </c>
      <c r="E15" s="19">
        <v>0.97959183673469385</v>
      </c>
      <c r="F15" s="86" t="s">
        <v>150</v>
      </c>
      <c r="G15" s="86">
        <v>4.7294560185185183E-3</v>
      </c>
      <c r="H15" s="86" t="s">
        <v>151</v>
      </c>
      <c r="I15" s="18">
        <v>0</v>
      </c>
      <c r="J15" s="20">
        <v>1</v>
      </c>
    </row>
    <row r="16" spans="2:11" x14ac:dyDescent="0.25">
      <c r="B16" s="13" t="s">
        <v>13</v>
      </c>
      <c r="C16" s="18">
        <v>54</v>
      </c>
      <c r="D16" s="18">
        <v>54</v>
      </c>
      <c r="E16" s="19">
        <v>1</v>
      </c>
      <c r="F16" s="86" t="s">
        <v>152</v>
      </c>
      <c r="G16" s="86">
        <v>4.2836934156378599E-3</v>
      </c>
      <c r="H16" s="86" t="s">
        <v>153</v>
      </c>
      <c r="I16" s="18">
        <v>0</v>
      </c>
      <c r="J16" s="20">
        <v>0</v>
      </c>
    </row>
    <row r="17" spans="2:10" x14ac:dyDescent="0.25">
      <c r="B17" s="13" t="s">
        <v>14</v>
      </c>
      <c r="C17" s="18">
        <v>35</v>
      </c>
      <c r="D17" s="18">
        <v>35</v>
      </c>
      <c r="E17" s="19">
        <v>1</v>
      </c>
      <c r="F17" s="86" t="s">
        <v>154</v>
      </c>
      <c r="G17" s="86">
        <v>6.3713624338624332E-3</v>
      </c>
      <c r="H17" s="86" t="s">
        <v>155</v>
      </c>
      <c r="I17" s="18">
        <v>3</v>
      </c>
      <c r="J17" s="20">
        <v>0</v>
      </c>
    </row>
    <row r="18" spans="2:10" x14ac:dyDescent="0.25">
      <c r="B18" s="13" t="s">
        <v>15</v>
      </c>
      <c r="C18" s="18">
        <v>63</v>
      </c>
      <c r="D18" s="18">
        <v>60</v>
      </c>
      <c r="E18" s="19">
        <v>0.95238095238095233</v>
      </c>
      <c r="F18" s="86" t="s">
        <v>156</v>
      </c>
      <c r="G18" s="86">
        <v>3.0179398148148149E-3</v>
      </c>
      <c r="H18" s="86" t="s">
        <v>157</v>
      </c>
      <c r="I18" s="18">
        <v>0</v>
      </c>
      <c r="J18" s="20">
        <v>1</v>
      </c>
    </row>
    <row r="19" spans="2:10" x14ac:dyDescent="0.25">
      <c r="B19" s="13" t="s">
        <v>16</v>
      </c>
      <c r="C19" s="18">
        <v>0</v>
      </c>
      <c r="D19" s="18">
        <v>0</v>
      </c>
      <c r="E19" s="19" t="s">
        <v>88</v>
      </c>
      <c r="F19" s="86" t="s">
        <v>87</v>
      </c>
      <c r="G19" s="86" t="s">
        <v>88</v>
      </c>
      <c r="H19" s="86" t="s">
        <v>158</v>
      </c>
      <c r="I19" s="18">
        <v>0</v>
      </c>
      <c r="J19" s="20">
        <v>0</v>
      </c>
    </row>
    <row r="20" spans="2:10" x14ac:dyDescent="0.25">
      <c r="B20" s="13" t="s">
        <v>17</v>
      </c>
      <c r="C20" s="18">
        <v>0</v>
      </c>
      <c r="D20" s="18">
        <v>0</v>
      </c>
      <c r="E20" s="19" t="s">
        <v>88</v>
      </c>
      <c r="F20" s="86" t="s">
        <v>87</v>
      </c>
      <c r="G20" s="86" t="s">
        <v>88</v>
      </c>
      <c r="H20" s="86" t="s">
        <v>159</v>
      </c>
      <c r="I20" s="18">
        <v>0</v>
      </c>
      <c r="J20" s="20">
        <v>0</v>
      </c>
    </row>
    <row r="21" spans="2:10" x14ac:dyDescent="0.25">
      <c r="B21" s="13" t="s">
        <v>18</v>
      </c>
      <c r="C21" s="18" t="s">
        <v>88</v>
      </c>
      <c r="D21" s="18" t="s">
        <v>88</v>
      </c>
      <c r="E21" s="19" t="s">
        <v>88</v>
      </c>
      <c r="F21" s="86" t="s">
        <v>88</v>
      </c>
      <c r="G21" s="86" t="s">
        <v>88</v>
      </c>
      <c r="H21" s="86" t="s">
        <v>88</v>
      </c>
      <c r="I21" s="18" t="s">
        <v>88</v>
      </c>
      <c r="J21" s="20" t="s">
        <v>88</v>
      </c>
    </row>
    <row r="22" spans="2:10" x14ac:dyDescent="0.25">
      <c r="B22" s="13" t="s">
        <v>19</v>
      </c>
      <c r="C22" s="18">
        <v>0</v>
      </c>
      <c r="D22" s="18">
        <v>0</v>
      </c>
      <c r="E22" s="19" t="s">
        <v>88</v>
      </c>
      <c r="F22" s="86" t="s">
        <v>87</v>
      </c>
      <c r="G22" s="86" t="s">
        <v>88</v>
      </c>
      <c r="H22" s="86" t="s">
        <v>160</v>
      </c>
      <c r="I22" s="18">
        <v>1</v>
      </c>
      <c r="J22" s="20">
        <v>0</v>
      </c>
    </row>
    <row r="23" spans="2:10" x14ac:dyDescent="0.25">
      <c r="B23" s="13" t="s">
        <v>20</v>
      </c>
      <c r="C23" s="18">
        <v>0</v>
      </c>
      <c r="D23" s="18">
        <v>0</v>
      </c>
      <c r="E23" s="19" t="s">
        <v>88</v>
      </c>
      <c r="F23" s="86" t="s">
        <v>87</v>
      </c>
      <c r="G23" s="86" t="s">
        <v>88</v>
      </c>
      <c r="H23" s="86" t="s">
        <v>161</v>
      </c>
      <c r="I23" s="18">
        <v>0</v>
      </c>
      <c r="J23" s="20">
        <v>0</v>
      </c>
    </row>
    <row r="24" spans="2:10" x14ac:dyDescent="0.25">
      <c r="B24" s="13" t="s">
        <v>21</v>
      </c>
      <c r="C24" s="18">
        <v>26</v>
      </c>
      <c r="D24" s="18">
        <v>26</v>
      </c>
      <c r="E24" s="19">
        <v>1</v>
      </c>
      <c r="F24" s="86" t="s">
        <v>162</v>
      </c>
      <c r="G24" s="86">
        <v>4.633190883190883E-3</v>
      </c>
      <c r="H24" s="86" t="s">
        <v>163</v>
      </c>
      <c r="I24" s="18">
        <v>1</v>
      </c>
      <c r="J24" s="20">
        <v>0</v>
      </c>
    </row>
    <row r="25" spans="2:10" x14ac:dyDescent="0.25">
      <c r="B25" s="13" t="s">
        <v>22</v>
      </c>
      <c r="C25" s="18">
        <v>17</v>
      </c>
      <c r="D25" s="18">
        <v>16</v>
      </c>
      <c r="E25" s="19">
        <v>0.94117647058823528</v>
      </c>
      <c r="F25" s="86" t="s">
        <v>164</v>
      </c>
      <c r="G25" s="86">
        <v>5.6336805555555558E-3</v>
      </c>
      <c r="H25" s="86" t="s">
        <v>165</v>
      </c>
      <c r="I25" s="18">
        <v>22</v>
      </c>
      <c r="J25" s="20">
        <v>0</v>
      </c>
    </row>
    <row r="26" spans="2:10" x14ac:dyDescent="0.25">
      <c r="B26" s="13" t="s">
        <v>23</v>
      </c>
      <c r="C26" s="18">
        <v>34</v>
      </c>
      <c r="D26" s="18">
        <v>33</v>
      </c>
      <c r="E26" s="19">
        <v>0.97058823529411764</v>
      </c>
      <c r="F26" s="86" t="s">
        <v>166</v>
      </c>
      <c r="G26" s="86">
        <v>6.9602272727272733E-3</v>
      </c>
      <c r="H26" s="86" t="s">
        <v>167</v>
      </c>
      <c r="I26" s="18">
        <v>1</v>
      </c>
      <c r="J26" s="20">
        <v>1</v>
      </c>
    </row>
    <row r="27" spans="2:10" x14ac:dyDescent="0.25">
      <c r="B27" s="13" t="s">
        <v>24</v>
      </c>
      <c r="C27" s="18">
        <v>30</v>
      </c>
      <c r="D27" s="18">
        <v>29</v>
      </c>
      <c r="E27" s="19">
        <v>0.96666666666666667</v>
      </c>
      <c r="F27" s="86" t="s">
        <v>168</v>
      </c>
      <c r="G27" s="86">
        <v>5.2115261813537673E-3</v>
      </c>
      <c r="H27" s="86" t="s">
        <v>169</v>
      </c>
      <c r="I27" s="18">
        <v>11</v>
      </c>
      <c r="J27" s="20">
        <v>0</v>
      </c>
    </row>
    <row r="28" spans="2:10" x14ac:dyDescent="0.25">
      <c r="B28" s="13" t="s">
        <v>25</v>
      </c>
      <c r="C28" s="18">
        <v>0</v>
      </c>
      <c r="D28" s="18">
        <v>0</v>
      </c>
      <c r="E28" s="19" t="s">
        <v>88</v>
      </c>
      <c r="F28" s="86" t="s">
        <v>87</v>
      </c>
      <c r="G28" s="86" t="s">
        <v>88</v>
      </c>
      <c r="H28" s="86" t="s">
        <v>170</v>
      </c>
      <c r="I28" s="18">
        <v>0</v>
      </c>
      <c r="J28" s="20">
        <v>0</v>
      </c>
    </row>
    <row r="29" spans="2:10" x14ac:dyDescent="0.25">
      <c r="B29" s="13" t="s">
        <v>26</v>
      </c>
      <c r="C29" s="18">
        <v>26</v>
      </c>
      <c r="D29" s="18">
        <v>25</v>
      </c>
      <c r="E29" s="19">
        <v>0.96153846153846156</v>
      </c>
      <c r="F29" s="86" t="s">
        <v>171</v>
      </c>
      <c r="G29" s="86">
        <v>5.7999999999999996E-3</v>
      </c>
      <c r="H29" s="86" t="s">
        <v>172</v>
      </c>
      <c r="I29" s="18">
        <v>11</v>
      </c>
      <c r="J29" s="20">
        <v>1</v>
      </c>
    </row>
    <row r="30" spans="2:10" x14ac:dyDescent="0.25">
      <c r="B30" s="13" t="s">
        <v>27</v>
      </c>
      <c r="C30" s="18">
        <v>0</v>
      </c>
      <c r="D30" s="18">
        <v>0</v>
      </c>
      <c r="E30" s="19" t="s">
        <v>88</v>
      </c>
      <c r="F30" s="86" t="s">
        <v>87</v>
      </c>
      <c r="G30" s="86" t="s">
        <v>88</v>
      </c>
      <c r="H30" s="86" t="s">
        <v>173</v>
      </c>
      <c r="I30" s="18">
        <v>4</v>
      </c>
      <c r="J30" s="20">
        <v>0</v>
      </c>
    </row>
    <row r="31" spans="2:10" x14ac:dyDescent="0.25">
      <c r="B31" s="13" t="s">
        <v>28</v>
      </c>
      <c r="C31" s="18" t="s">
        <v>88</v>
      </c>
      <c r="D31" s="18" t="s">
        <v>88</v>
      </c>
      <c r="E31" s="19" t="s">
        <v>88</v>
      </c>
      <c r="F31" s="86" t="s">
        <v>88</v>
      </c>
      <c r="G31" s="86" t="s">
        <v>88</v>
      </c>
      <c r="H31" s="86" t="s">
        <v>88</v>
      </c>
      <c r="I31" s="18" t="s">
        <v>88</v>
      </c>
      <c r="J31" s="20" t="s">
        <v>88</v>
      </c>
    </row>
    <row r="32" spans="2:10" x14ac:dyDescent="0.25">
      <c r="B32" s="13" t="s">
        <v>29</v>
      </c>
      <c r="C32" s="18">
        <v>25</v>
      </c>
      <c r="D32" s="18">
        <v>24</v>
      </c>
      <c r="E32" s="19">
        <v>0.96</v>
      </c>
      <c r="F32" s="86" t="s">
        <v>174</v>
      </c>
      <c r="G32" s="86">
        <v>5.2377507716049381E-3</v>
      </c>
      <c r="H32" s="86" t="s">
        <v>175</v>
      </c>
      <c r="I32" s="18">
        <v>8</v>
      </c>
      <c r="J32" s="20">
        <v>0</v>
      </c>
    </row>
    <row r="33" spans="2:10" x14ac:dyDescent="0.25">
      <c r="B33" s="13" t="s">
        <v>30</v>
      </c>
      <c r="C33" s="18">
        <v>6</v>
      </c>
      <c r="D33" s="18">
        <v>6</v>
      </c>
      <c r="E33" s="19">
        <v>1</v>
      </c>
      <c r="F33" s="86" t="s">
        <v>176</v>
      </c>
      <c r="G33" s="86">
        <v>3.179012345679012E-3</v>
      </c>
      <c r="H33" s="86" t="s">
        <v>177</v>
      </c>
      <c r="I33" s="18">
        <v>24</v>
      </c>
      <c r="J33" s="20">
        <v>0</v>
      </c>
    </row>
    <row r="34" spans="2:10" x14ac:dyDescent="0.25">
      <c r="B34" s="13" t="s">
        <v>31</v>
      </c>
      <c r="C34" s="18">
        <v>21</v>
      </c>
      <c r="D34" s="18">
        <v>21</v>
      </c>
      <c r="E34" s="19">
        <v>1</v>
      </c>
      <c r="F34" s="86" t="s">
        <v>178</v>
      </c>
      <c r="G34" s="86">
        <v>3.6430776014109347E-3</v>
      </c>
      <c r="H34" s="86" t="s">
        <v>179</v>
      </c>
      <c r="I34" s="18">
        <v>18</v>
      </c>
      <c r="J34" s="20">
        <v>0</v>
      </c>
    </row>
    <row r="35" spans="2:10" x14ac:dyDescent="0.25">
      <c r="B35" s="13" t="s">
        <v>32</v>
      </c>
      <c r="C35" s="18">
        <v>26</v>
      </c>
      <c r="D35" s="18">
        <v>24</v>
      </c>
      <c r="E35" s="19">
        <v>0.92307692307692313</v>
      </c>
      <c r="F35" s="86" t="s">
        <v>180</v>
      </c>
      <c r="G35" s="86">
        <v>5.2372685185185187E-3</v>
      </c>
      <c r="H35" s="86" t="s">
        <v>181</v>
      </c>
      <c r="I35" s="18">
        <v>10</v>
      </c>
      <c r="J35" s="20">
        <v>1</v>
      </c>
    </row>
    <row r="36" spans="2:10" x14ac:dyDescent="0.25">
      <c r="B36" s="13" t="s">
        <v>33</v>
      </c>
      <c r="C36" s="18" t="s">
        <v>88</v>
      </c>
      <c r="D36" s="18" t="s">
        <v>88</v>
      </c>
      <c r="E36" s="19" t="s">
        <v>88</v>
      </c>
      <c r="F36" s="86" t="s">
        <v>88</v>
      </c>
      <c r="G36" s="86" t="s">
        <v>88</v>
      </c>
      <c r="H36" s="86" t="s">
        <v>88</v>
      </c>
      <c r="I36" s="18" t="s">
        <v>88</v>
      </c>
      <c r="J36" s="20" t="s">
        <v>88</v>
      </c>
    </row>
    <row r="37" spans="2:10" x14ac:dyDescent="0.25">
      <c r="B37" s="13" t="s">
        <v>34</v>
      </c>
      <c r="C37" s="18">
        <v>26</v>
      </c>
      <c r="D37" s="18">
        <v>24</v>
      </c>
      <c r="E37" s="19">
        <v>0.92307692307692313</v>
      </c>
      <c r="F37" s="86" t="s">
        <v>182</v>
      </c>
      <c r="G37" s="86">
        <v>1.9381751543209877E-3</v>
      </c>
      <c r="H37" s="86" t="s">
        <v>183</v>
      </c>
      <c r="I37" s="18">
        <v>4</v>
      </c>
      <c r="J37" s="20">
        <v>1</v>
      </c>
    </row>
    <row r="38" spans="2:10" x14ac:dyDescent="0.25">
      <c r="B38" s="13" t="s">
        <v>35</v>
      </c>
      <c r="C38" s="18">
        <v>0</v>
      </c>
      <c r="D38" s="18">
        <v>0</v>
      </c>
      <c r="E38" s="19" t="s">
        <v>88</v>
      </c>
      <c r="F38" s="86" t="s">
        <v>87</v>
      </c>
      <c r="G38" s="86" t="s">
        <v>88</v>
      </c>
      <c r="H38" s="86" t="s">
        <v>184</v>
      </c>
      <c r="I38" s="18">
        <v>1</v>
      </c>
      <c r="J38" s="20">
        <v>0</v>
      </c>
    </row>
    <row r="39" spans="2:10" x14ac:dyDescent="0.25">
      <c r="B39" s="13" t="s">
        <v>36</v>
      </c>
      <c r="C39" s="18">
        <v>36</v>
      </c>
      <c r="D39" s="18">
        <v>32</v>
      </c>
      <c r="E39" s="19">
        <v>0.88888888888888884</v>
      </c>
      <c r="F39" s="86" t="s">
        <v>185</v>
      </c>
      <c r="G39" s="86">
        <v>6.1516203703703698E-3</v>
      </c>
      <c r="H39" s="86" t="s">
        <v>186</v>
      </c>
      <c r="I39" s="18">
        <v>0</v>
      </c>
      <c r="J39" s="20">
        <v>0</v>
      </c>
    </row>
    <row r="40" spans="2:10" x14ac:dyDescent="0.25">
      <c r="B40" s="13" t="s">
        <v>37</v>
      </c>
      <c r="C40" s="18">
        <v>57</v>
      </c>
      <c r="D40" s="18">
        <v>57</v>
      </c>
      <c r="E40" s="19">
        <v>1</v>
      </c>
      <c r="F40" s="86" t="s">
        <v>187</v>
      </c>
      <c r="G40" s="86">
        <v>3.0549463937621832E-3</v>
      </c>
      <c r="H40" s="86" t="s">
        <v>188</v>
      </c>
      <c r="I40" s="18">
        <v>2</v>
      </c>
      <c r="J40" s="20">
        <v>0</v>
      </c>
    </row>
    <row r="41" spans="2:10" x14ac:dyDescent="0.25">
      <c r="B41" s="13" t="s">
        <v>38</v>
      </c>
      <c r="C41" s="18">
        <v>1</v>
      </c>
      <c r="D41" s="18">
        <v>1</v>
      </c>
      <c r="E41" s="19">
        <v>1</v>
      </c>
      <c r="F41" s="86" t="s">
        <v>189</v>
      </c>
      <c r="G41" s="86">
        <v>6.3078703703703708E-3</v>
      </c>
      <c r="H41" s="86" t="s">
        <v>190</v>
      </c>
      <c r="I41" s="18">
        <v>3</v>
      </c>
      <c r="J41" s="20">
        <v>0</v>
      </c>
    </row>
    <row r="42" spans="2:10" x14ac:dyDescent="0.25">
      <c r="B42" s="13" t="s">
        <v>39</v>
      </c>
      <c r="C42" s="18" t="s">
        <v>88</v>
      </c>
      <c r="D42" s="18" t="s">
        <v>88</v>
      </c>
      <c r="E42" s="19" t="s">
        <v>88</v>
      </c>
      <c r="F42" s="86" t="s">
        <v>88</v>
      </c>
      <c r="G42" s="86" t="s">
        <v>88</v>
      </c>
      <c r="H42" s="86" t="s">
        <v>88</v>
      </c>
      <c r="I42" s="18" t="s">
        <v>88</v>
      </c>
      <c r="J42" s="20" t="s">
        <v>88</v>
      </c>
    </row>
    <row r="43" spans="2:10" x14ac:dyDescent="0.25">
      <c r="B43" s="13" t="s">
        <v>40</v>
      </c>
      <c r="C43" s="18" t="s">
        <v>88</v>
      </c>
      <c r="D43" s="18" t="s">
        <v>88</v>
      </c>
      <c r="E43" s="19" t="s">
        <v>88</v>
      </c>
      <c r="F43" s="86" t="s">
        <v>88</v>
      </c>
      <c r="G43" s="86" t="s">
        <v>88</v>
      </c>
      <c r="H43" s="86" t="s">
        <v>88</v>
      </c>
      <c r="I43" s="18" t="s">
        <v>88</v>
      </c>
      <c r="J43" s="20" t="s">
        <v>88</v>
      </c>
    </row>
    <row r="44" spans="2:10" x14ac:dyDescent="0.25">
      <c r="B44" s="13" t="s">
        <v>41</v>
      </c>
      <c r="C44" s="18" t="s">
        <v>88</v>
      </c>
      <c r="D44" s="18" t="s">
        <v>88</v>
      </c>
      <c r="E44" s="19" t="s">
        <v>88</v>
      </c>
      <c r="F44" s="86" t="s">
        <v>88</v>
      </c>
      <c r="G44" s="86" t="s">
        <v>88</v>
      </c>
      <c r="H44" s="86" t="s">
        <v>88</v>
      </c>
      <c r="I44" s="18" t="s">
        <v>88</v>
      </c>
      <c r="J44" s="20" t="s">
        <v>88</v>
      </c>
    </row>
    <row r="45" spans="2:10" x14ac:dyDescent="0.25">
      <c r="B45" s="13" t="s">
        <v>42</v>
      </c>
      <c r="C45" s="18" t="s">
        <v>88</v>
      </c>
      <c r="D45" s="18" t="s">
        <v>88</v>
      </c>
      <c r="E45" s="19" t="s">
        <v>88</v>
      </c>
      <c r="F45" s="86" t="s">
        <v>88</v>
      </c>
      <c r="G45" s="86" t="s">
        <v>88</v>
      </c>
      <c r="H45" s="86" t="s">
        <v>88</v>
      </c>
      <c r="I45" s="18" t="s">
        <v>88</v>
      </c>
      <c r="J45" s="20" t="s">
        <v>88</v>
      </c>
    </row>
    <row r="46" spans="2:10" x14ac:dyDescent="0.25">
      <c r="B46" s="13" t="s">
        <v>43</v>
      </c>
      <c r="C46" s="18" t="s">
        <v>88</v>
      </c>
      <c r="D46" s="18" t="s">
        <v>88</v>
      </c>
      <c r="E46" s="19" t="s">
        <v>88</v>
      </c>
      <c r="F46" s="86" t="s">
        <v>88</v>
      </c>
      <c r="G46" s="86" t="s">
        <v>88</v>
      </c>
      <c r="H46" s="86" t="s">
        <v>88</v>
      </c>
      <c r="I46" s="18" t="s">
        <v>88</v>
      </c>
      <c r="J46" s="20" t="s">
        <v>88</v>
      </c>
    </row>
    <row r="47" spans="2:10" x14ac:dyDescent="0.25">
      <c r="B47" s="13" t="s">
        <v>44</v>
      </c>
      <c r="C47" s="18" t="s">
        <v>88</v>
      </c>
      <c r="D47" s="18" t="s">
        <v>88</v>
      </c>
      <c r="E47" s="19" t="s">
        <v>88</v>
      </c>
      <c r="F47" s="86" t="s">
        <v>88</v>
      </c>
      <c r="G47" s="86" t="s">
        <v>88</v>
      </c>
      <c r="H47" s="86" t="s">
        <v>88</v>
      </c>
      <c r="I47" s="18" t="s">
        <v>88</v>
      </c>
      <c r="J47" s="20" t="s">
        <v>88</v>
      </c>
    </row>
    <row r="48" spans="2:10" x14ac:dyDescent="0.25">
      <c r="B48" s="13" t="s">
        <v>45</v>
      </c>
      <c r="C48" s="18" t="s">
        <v>88</v>
      </c>
      <c r="D48" s="18" t="s">
        <v>88</v>
      </c>
      <c r="E48" s="19" t="s">
        <v>88</v>
      </c>
      <c r="F48" s="86" t="s">
        <v>88</v>
      </c>
      <c r="G48" s="86" t="s">
        <v>88</v>
      </c>
      <c r="H48" s="86" t="s">
        <v>88</v>
      </c>
      <c r="I48" s="18" t="s">
        <v>88</v>
      </c>
      <c r="J48" s="20" t="s">
        <v>88</v>
      </c>
    </row>
    <row r="49" spans="2:10" x14ac:dyDescent="0.25">
      <c r="B49" s="13" t="s">
        <v>46</v>
      </c>
      <c r="C49" s="18">
        <v>47</v>
      </c>
      <c r="D49" s="18">
        <v>43</v>
      </c>
      <c r="E49" s="19">
        <v>0.91489361702127658</v>
      </c>
      <c r="F49" s="86" t="s">
        <v>191</v>
      </c>
      <c r="G49" s="86">
        <v>4.3373169681309217E-3</v>
      </c>
      <c r="H49" s="86" t="s">
        <v>192</v>
      </c>
      <c r="I49" s="18">
        <v>1</v>
      </c>
      <c r="J49" s="20">
        <v>0</v>
      </c>
    </row>
    <row r="50" spans="2:10" x14ac:dyDescent="0.25">
      <c r="B50" s="13" t="s">
        <v>47</v>
      </c>
      <c r="C50" s="18">
        <v>12</v>
      </c>
      <c r="D50" s="18">
        <v>12</v>
      </c>
      <c r="E50" s="19">
        <v>1</v>
      </c>
      <c r="F50" s="86" t="s">
        <v>193</v>
      </c>
      <c r="G50" s="86">
        <v>7.2752700617283944E-3</v>
      </c>
      <c r="H50" s="86" t="s">
        <v>194</v>
      </c>
      <c r="I50" s="18">
        <v>5</v>
      </c>
      <c r="J50" s="20">
        <v>0</v>
      </c>
    </row>
    <row r="51" spans="2:10" x14ac:dyDescent="0.25">
      <c r="B51" s="13" t="s">
        <v>48</v>
      </c>
      <c r="C51" s="18" t="s">
        <v>88</v>
      </c>
      <c r="D51" s="18" t="s">
        <v>88</v>
      </c>
      <c r="E51" s="19" t="s">
        <v>88</v>
      </c>
      <c r="F51" s="86" t="s">
        <v>88</v>
      </c>
      <c r="G51" s="86" t="s">
        <v>88</v>
      </c>
      <c r="H51" s="86" t="s">
        <v>88</v>
      </c>
      <c r="I51" s="18" t="s">
        <v>88</v>
      </c>
      <c r="J51" s="20" t="s">
        <v>88</v>
      </c>
    </row>
    <row r="52" spans="2:10" x14ac:dyDescent="0.25">
      <c r="B52" s="13" t="s">
        <v>49</v>
      </c>
      <c r="C52" s="18">
        <v>29</v>
      </c>
      <c r="D52" s="18">
        <v>29</v>
      </c>
      <c r="E52" s="19">
        <v>1</v>
      </c>
      <c r="F52" s="86" t="s">
        <v>195</v>
      </c>
      <c r="G52" s="86">
        <v>4.9509099616858237E-3</v>
      </c>
      <c r="H52" s="86" t="s">
        <v>196</v>
      </c>
      <c r="I52" s="18">
        <v>4</v>
      </c>
      <c r="J52" s="20">
        <v>0</v>
      </c>
    </row>
    <row r="53" spans="2:10" x14ac:dyDescent="0.25">
      <c r="B53" s="13" t="s">
        <v>50</v>
      </c>
      <c r="C53" s="18" t="s">
        <v>88</v>
      </c>
      <c r="D53" s="18" t="s">
        <v>88</v>
      </c>
      <c r="E53" s="19" t="s">
        <v>88</v>
      </c>
      <c r="F53" s="86" t="s">
        <v>88</v>
      </c>
      <c r="G53" s="86" t="s">
        <v>88</v>
      </c>
      <c r="H53" s="86" t="s">
        <v>88</v>
      </c>
      <c r="I53" s="18" t="s">
        <v>88</v>
      </c>
      <c r="J53" s="20" t="s">
        <v>88</v>
      </c>
    </row>
    <row r="54" spans="2:10" x14ac:dyDescent="0.25">
      <c r="B54" s="13" t="s">
        <v>51</v>
      </c>
      <c r="C54" s="18" t="s">
        <v>88</v>
      </c>
      <c r="D54" s="18" t="s">
        <v>88</v>
      </c>
      <c r="E54" s="19" t="s">
        <v>88</v>
      </c>
      <c r="F54" s="86" t="s">
        <v>88</v>
      </c>
      <c r="G54" s="86" t="s">
        <v>88</v>
      </c>
      <c r="H54" s="86" t="s">
        <v>88</v>
      </c>
      <c r="I54" s="18" t="s">
        <v>88</v>
      </c>
      <c r="J54" s="20" t="s">
        <v>88</v>
      </c>
    </row>
    <row r="55" spans="2:10" x14ac:dyDescent="0.25">
      <c r="B55" s="13" t="s">
        <v>52</v>
      </c>
      <c r="C55" s="18" t="s">
        <v>88</v>
      </c>
      <c r="D55" s="18" t="s">
        <v>88</v>
      </c>
      <c r="E55" s="19" t="s">
        <v>88</v>
      </c>
      <c r="F55" s="86" t="s">
        <v>88</v>
      </c>
      <c r="G55" s="86" t="s">
        <v>88</v>
      </c>
      <c r="H55" s="86" t="s">
        <v>88</v>
      </c>
      <c r="I55" s="18" t="s">
        <v>88</v>
      </c>
      <c r="J55" s="20" t="s">
        <v>88</v>
      </c>
    </row>
    <row r="56" spans="2:10" x14ac:dyDescent="0.25">
      <c r="B56" s="13" t="s">
        <v>53</v>
      </c>
      <c r="C56" s="18" t="s">
        <v>88</v>
      </c>
      <c r="D56" s="18" t="s">
        <v>88</v>
      </c>
      <c r="E56" s="19" t="s">
        <v>88</v>
      </c>
      <c r="F56" s="86" t="s">
        <v>88</v>
      </c>
      <c r="G56" s="86" t="s">
        <v>88</v>
      </c>
      <c r="H56" s="86" t="s">
        <v>88</v>
      </c>
      <c r="I56" s="18" t="s">
        <v>88</v>
      </c>
      <c r="J56" s="20" t="s">
        <v>88</v>
      </c>
    </row>
    <row r="57" spans="2:10" ht="15.75" thickBot="1" x14ac:dyDescent="0.3">
      <c r="B57" s="14" t="s">
        <v>54</v>
      </c>
      <c r="C57" s="21" t="s">
        <v>88</v>
      </c>
      <c r="D57" s="21" t="s">
        <v>88</v>
      </c>
      <c r="E57" s="22" t="s">
        <v>88</v>
      </c>
      <c r="F57" s="87" t="s">
        <v>88</v>
      </c>
      <c r="G57" s="87" t="s">
        <v>88</v>
      </c>
      <c r="H57" s="87" t="s">
        <v>88</v>
      </c>
      <c r="I57" s="21" t="s">
        <v>88</v>
      </c>
      <c r="J57" s="2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57"/>
  <sheetViews>
    <sheetView workbookViewId="0">
      <selection activeCell="F1" sqref="F1:H1048576"/>
    </sheetView>
  </sheetViews>
  <sheetFormatPr baseColWidth="10" defaultColWidth="9.140625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24">
        <v>0</v>
      </c>
      <c r="D4" s="24">
        <v>0</v>
      </c>
      <c r="E4" s="25" t="s">
        <v>88</v>
      </c>
      <c r="F4" s="85" t="s">
        <v>87</v>
      </c>
      <c r="G4" s="85" t="s">
        <v>88</v>
      </c>
      <c r="H4" s="85" t="s">
        <v>197</v>
      </c>
      <c r="I4" s="24">
        <v>6</v>
      </c>
      <c r="J4" s="26">
        <v>0</v>
      </c>
    </row>
    <row r="5" spans="2:10" x14ac:dyDescent="0.25">
      <c r="B5" s="13" t="s">
        <v>2</v>
      </c>
      <c r="C5" s="27">
        <v>28</v>
      </c>
      <c r="D5" s="27">
        <v>26</v>
      </c>
      <c r="E5" s="28">
        <v>0.9285714285714286</v>
      </c>
      <c r="F5" s="86" t="s">
        <v>198</v>
      </c>
      <c r="G5" s="86">
        <v>4.3589743589743596E-3</v>
      </c>
      <c r="H5" s="86" t="s">
        <v>199</v>
      </c>
      <c r="I5" s="27">
        <v>6</v>
      </c>
      <c r="J5" s="29">
        <v>1</v>
      </c>
    </row>
    <row r="6" spans="2:10" x14ac:dyDescent="0.25">
      <c r="B6" s="13" t="s">
        <v>3</v>
      </c>
      <c r="C6" s="27">
        <v>18</v>
      </c>
      <c r="D6" s="27">
        <v>18</v>
      </c>
      <c r="E6" s="28">
        <v>1</v>
      </c>
      <c r="F6" s="86" t="s">
        <v>200</v>
      </c>
      <c r="G6" s="86">
        <v>2.5630144032921815E-3</v>
      </c>
      <c r="H6" s="86" t="s">
        <v>201</v>
      </c>
      <c r="I6" s="27">
        <v>0</v>
      </c>
      <c r="J6" s="29">
        <v>0</v>
      </c>
    </row>
    <row r="7" spans="2:10" x14ac:dyDescent="0.25">
      <c r="B7" s="13" t="s">
        <v>4</v>
      </c>
      <c r="C7" s="27" t="s">
        <v>88</v>
      </c>
      <c r="D7" s="27" t="s">
        <v>88</v>
      </c>
      <c r="E7" s="28" t="s">
        <v>88</v>
      </c>
      <c r="F7" s="86" t="s">
        <v>88</v>
      </c>
      <c r="G7" s="86" t="s">
        <v>88</v>
      </c>
      <c r="H7" s="86" t="s">
        <v>88</v>
      </c>
      <c r="I7" s="27" t="s">
        <v>88</v>
      </c>
      <c r="J7" s="29" t="s">
        <v>88</v>
      </c>
    </row>
    <row r="8" spans="2:10" x14ac:dyDescent="0.25">
      <c r="B8" s="13" t="s">
        <v>5</v>
      </c>
      <c r="C8" s="27">
        <v>25</v>
      </c>
      <c r="D8" s="27">
        <v>24</v>
      </c>
      <c r="E8" s="28">
        <v>0.96</v>
      </c>
      <c r="F8" s="86" t="s">
        <v>202</v>
      </c>
      <c r="G8" s="86">
        <v>4.732831790123457E-3</v>
      </c>
      <c r="H8" s="86" t="s">
        <v>203</v>
      </c>
      <c r="I8" s="27">
        <v>9</v>
      </c>
      <c r="J8" s="29">
        <v>1</v>
      </c>
    </row>
    <row r="9" spans="2:10" x14ac:dyDescent="0.25">
      <c r="B9" s="13" t="s">
        <v>6</v>
      </c>
      <c r="C9" s="27">
        <v>21</v>
      </c>
      <c r="D9" s="27">
        <v>21</v>
      </c>
      <c r="E9" s="28">
        <v>1</v>
      </c>
      <c r="F9" s="86" t="s">
        <v>204</v>
      </c>
      <c r="G9" s="86">
        <v>6.6347001763668433E-3</v>
      </c>
      <c r="H9" s="86" t="s">
        <v>205</v>
      </c>
      <c r="I9" s="27">
        <v>9</v>
      </c>
      <c r="J9" s="29">
        <v>0</v>
      </c>
    </row>
    <row r="10" spans="2:10" x14ac:dyDescent="0.25">
      <c r="B10" s="13" t="s">
        <v>7</v>
      </c>
      <c r="C10" s="27" t="s">
        <v>88</v>
      </c>
      <c r="D10" s="27" t="s">
        <v>88</v>
      </c>
      <c r="E10" s="28" t="s">
        <v>88</v>
      </c>
      <c r="F10" s="86" t="s">
        <v>88</v>
      </c>
      <c r="G10" s="86" t="s">
        <v>88</v>
      </c>
      <c r="H10" s="86" t="s">
        <v>88</v>
      </c>
      <c r="I10" s="27" t="s">
        <v>88</v>
      </c>
      <c r="J10" s="29" t="s">
        <v>88</v>
      </c>
    </row>
    <row r="11" spans="2:10" x14ac:dyDescent="0.25">
      <c r="B11" s="13" t="s">
        <v>8</v>
      </c>
      <c r="C11" s="27">
        <v>4</v>
      </c>
      <c r="D11" s="27">
        <v>4</v>
      </c>
      <c r="E11" s="28">
        <v>1</v>
      </c>
      <c r="F11" s="86" t="s">
        <v>206</v>
      </c>
      <c r="G11" s="86">
        <v>2.8530092592592596E-3</v>
      </c>
      <c r="H11" s="86" t="s">
        <v>207</v>
      </c>
      <c r="I11" s="27">
        <v>14</v>
      </c>
      <c r="J11" s="29">
        <v>0</v>
      </c>
    </row>
    <row r="12" spans="2:10" x14ac:dyDescent="0.25">
      <c r="B12" s="13" t="s">
        <v>9</v>
      </c>
      <c r="C12" s="27" t="s">
        <v>88</v>
      </c>
      <c r="D12" s="27" t="s">
        <v>88</v>
      </c>
      <c r="E12" s="28" t="s">
        <v>88</v>
      </c>
      <c r="F12" s="86" t="s">
        <v>88</v>
      </c>
      <c r="G12" s="86" t="s">
        <v>88</v>
      </c>
      <c r="H12" s="86" t="s">
        <v>88</v>
      </c>
      <c r="I12" s="27" t="s">
        <v>88</v>
      </c>
      <c r="J12" s="29" t="s">
        <v>88</v>
      </c>
    </row>
    <row r="13" spans="2:10" x14ac:dyDescent="0.25">
      <c r="B13" s="13" t="s">
        <v>10</v>
      </c>
      <c r="C13" s="27">
        <v>29</v>
      </c>
      <c r="D13" s="27">
        <v>28</v>
      </c>
      <c r="E13" s="28">
        <v>0.96551724137931039</v>
      </c>
      <c r="F13" s="86" t="s">
        <v>208</v>
      </c>
      <c r="G13" s="86">
        <v>7.1511243386243387E-3</v>
      </c>
      <c r="H13" s="86" t="s">
        <v>209</v>
      </c>
      <c r="I13" s="27">
        <v>3</v>
      </c>
      <c r="J13" s="29">
        <v>0</v>
      </c>
    </row>
    <row r="14" spans="2:10" x14ac:dyDescent="0.25">
      <c r="B14" s="13" t="s">
        <v>11</v>
      </c>
      <c r="C14" s="27" t="s">
        <v>88</v>
      </c>
      <c r="D14" s="27" t="s">
        <v>88</v>
      </c>
      <c r="E14" s="28" t="s">
        <v>88</v>
      </c>
      <c r="F14" s="86" t="s">
        <v>88</v>
      </c>
      <c r="G14" s="86" t="s">
        <v>88</v>
      </c>
      <c r="H14" s="86" t="s">
        <v>88</v>
      </c>
      <c r="I14" s="27" t="s">
        <v>88</v>
      </c>
      <c r="J14" s="29" t="s">
        <v>88</v>
      </c>
    </row>
    <row r="15" spans="2:10" x14ac:dyDescent="0.25">
      <c r="B15" s="13" t="s">
        <v>12</v>
      </c>
      <c r="C15" s="27">
        <v>28</v>
      </c>
      <c r="D15" s="27">
        <v>28</v>
      </c>
      <c r="E15" s="28">
        <v>1</v>
      </c>
      <c r="F15" s="86" t="s">
        <v>210</v>
      </c>
      <c r="G15" s="86">
        <v>6.9936342592592593E-3</v>
      </c>
      <c r="H15" s="86" t="s">
        <v>211</v>
      </c>
      <c r="I15" s="27">
        <v>0</v>
      </c>
      <c r="J15" s="29">
        <v>0</v>
      </c>
    </row>
    <row r="16" spans="2:10" x14ac:dyDescent="0.25">
      <c r="B16" s="13" t="s">
        <v>13</v>
      </c>
      <c r="C16" s="27">
        <v>42</v>
      </c>
      <c r="D16" s="27">
        <v>42</v>
      </c>
      <c r="E16" s="28">
        <v>1</v>
      </c>
      <c r="F16" s="86" t="s">
        <v>212</v>
      </c>
      <c r="G16" s="86">
        <v>3.6315035273368607E-3</v>
      </c>
      <c r="H16" s="86" t="s">
        <v>213</v>
      </c>
      <c r="I16" s="27">
        <v>2</v>
      </c>
      <c r="J16" s="29">
        <v>0</v>
      </c>
    </row>
    <row r="17" spans="2:10" x14ac:dyDescent="0.25">
      <c r="B17" s="13" t="s">
        <v>14</v>
      </c>
      <c r="C17" s="27">
        <v>38</v>
      </c>
      <c r="D17" s="27">
        <v>38</v>
      </c>
      <c r="E17" s="28">
        <v>1</v>
      </c>
      <c r="F17" s="86" t="s">
        <v>214</v>
      </c>
      <c r="G17" s="86">
        <v>4.5230263157894739E-3</v>
      </c>
      <c r="H17" s="86" t="s">
        <v>215</v>
      </c>
      <c r="I17" s="27">
        <v>6</v>
      </c>
      <c r="J17" s="29">
        <v>0</v>
      </c>
    </row>
    <row r="18" spans="2:10" x14ac:dyDescent="0.25">
      <c r="B18" s="13" t="s">
        <v>15</v>
      </c>
      <c r="C18" s="27">
        <v>50</v>
      </c>
      <c r="D18" s="27">
        <v>49</v>
      </c>
      <c r="E18" s="28">
        <v>0.98</v>
      </c>
      <c r="F18" s="86" t="s">
        <v>216</v>
      </c>
      <c r="G18" s="86">
        <v>3.1495653817082384E-3</v>
      </c>
      <c r="H18" s="86" t="s">
        <v>80</v>
      </c>
      <c r="I18" s="27">
        <v>2</v>
      </c>
      <c r="J18" s="29">
        <v>0</v>
      </c>
    </row>
    <row r="19" spans="2:10" x14ac:dyDescent="0.25">
      <c r="B19" s="13" t="s">
        <v>16</v>
      </c>
      <c r="C19" s="27">
        <v>3</v>
      </c>
      <c r="D19" s="27">
        <v>3</v>
      </c>
      <c r="E19" s="28">
        <v>1</v>
      </c>
      <c r="F19" s="86" t="s">
        <v>217</v>
      </c>
      <c r="G19" s="86">
        <v>1.3387345679012343E-3</v>
      </c>
      <c r="H19" s="86" t="s">
        <v>218</v>
      </c>
      <c r="I19" s="27">
        <v>1</v>
      </c>
      <c r="J19" s="29">
        <v>0</v>
      </c>
    </row>
    <row r="20" spans="2:10" x14ac:dyDescent="0.25">
      <c r="B20" s="13" t="s">
        <v>17</v>
      </c>
      <c r="C20" s="27">
        <v>0</v>
      </c>
      <c r="D20" s="27">
        <v>0</v>
      </c>
      <c r="E20" s="28" t="s">
        <v>88</v>
      </c>
      <c r="F20" s="86" t="s">
        <v>87</v>
      </c>
      <c r="G20" s="86" t="s">
        <v>88</v>
      </c>
      <c r="H20" s="86" t="s">
        <v>219</v>
      </c>
      <c r="I20" s="27">
        <v>0</v>
      </c>
      <c r="J20" s="29">
        <v>0</v>
      </c>
    </row>
    <row r="21" spans="2:10" x14ac:dyDescent="0.25">
      <c r="B21" s="13" t="s">
        <v>18</v>
      </c>
      <c r="C21" s="27">
        <v>5</v>
      </c>
      <c r="D21" s="27">
        <v>3</v>
      </c>
      <c r="E21" s="28">
        <v>0.6</v>
      </c>
      <c r="F21" s="86" t="s">
        <v>220</v>
      </c>
      <c r="G21" s="86">
        <v>2.3533950617283948E-3</v>
      </c>
      <c r="H21" s="86" t="s">
        <v>221</v>
      </c>
      <c r="I21" s="27">
        <v>0</v>
      </c>
      <c r="J21" s="29">
        <v>2</v>
      </c>
    </row>
    <row r="22" spans="2:10" x14ac:dyDescent="0.25">
      <c r="B22" s="13" t="s">
        <v>19</v>
      </c>
      <c r="C22" s="27" t="s">
        <v>88</v>
      </c>
      <c r="D22" s="27" t="s">
        <v>88</v>
      </c>
      <c r="E22" s="28" t="s">
        <v>88</v>
      </c>
      <c r="F22" s="86" t="s">
        <v>88</v>
      </c>
      <c r="G22" s="86" t="s">
        <v>88</v>
      </c>
      <c r="H22" s="86" t="s">
        <v>88</v>
      </c>
      <c r="I22" s="27" t="s">
        <v>88</v>
      </c>
      <c r="J22" s="29" t="s">
        <v>88</v>
      </c>
    </row>
    <row r="23" spans="2:10" x14ac:dyDescent="0.25">
      <c r="B23" s="13" t="s">
        <v>20</v>
      </c>
      <c r="C23" s="27">
        <v>0</v>
      </c>
      <c r="D23" s="27">
        <v>0</v>
      </c>
      <c r="E23" s="28" t="s">
        <v>88</v>
      </c>
      <c r="F23" s="86" t="s">
        <v>87</v>
      </c>
      <c r="G23" s="86" t="s">
        <v>88</v>
      </c>
      <c r="H23" s="86" t="s">
        <v>222</v>
      </c>
      <c r="I23" s="27">
        <v>0</v>
      </c>
      <c r="J23" s="29">
        <v>0</v>
      </c>
    </row>
    <row r="24" spans="2:10" x14ac:dyDescent="0.25">
      <c r="B24" s="13" t="s">
        <v>21</v>
      </c>
      <c r="C24" s="27">
        <v>12</v>
      </c>
      <c r="D24" s="27">
        <v>11</v>
      </c>
      <c r="E24" s="28">
        <v>0.91666666666666663</v>
      </c>
      <c r="F24" s="86" t="s">
        <v>223</v>
      </c>
      <c r="G24" s="86">
        <v>3.3996212121212123E-3</v>
      </c>
      <c r="H24" s="86" t="s">
        <v>224</v>
      </c>
      <c r="I24" s="27">
        <v>8</v>
      </c>
      <c r="J24" s="29">
        <v>1</v>
      </c>
    </row>
    <row r="25" spans="2:10" x14ac:dyDescent="0.25">
      <c r="B25" s="13" t="s">
        <v>22</v>
      </c>
      <c r="C25" s="27">
        <v>8</v>
      </c>
      <c r="D25" s="27">
        <v>7</v>
      </c>
      <c r="E25" s="28">
        <v>0.875</v>
      </c>
      <c r="F25" s="86" t="s">
        <v>225</v>
      </c>
      <c r="G25" s="86">
        <v>5.4381613756613757E-3</v>
      </c>
      <c r="H25" s="86" t="s">
        <v>226</v>
      </c>
      <c r="I25" s="27">
        <v>16</v>
      </c>
      <c r="J25" s="29">
        <v>1</v>
      </c>
    </row>
    <row r="26" spans="2:10" x14ac:dyDescent="0.25">
      <c r="B26" s="13" t="s">
        <v>23</v>
      </c>
      <c r="C26" s="27">
        <v>9</v>
      </c>
      <c r="D26" s="27">
        <v>9</v>
      </c>
      <c r="E26" s="28">
        <v>1</v>
      </c>
      <c r="F26" s="86" t="s">
        <v>227</v>
      </c>
      <c r="G26" s="86">
        <v>1.0990226337448559E-2</v>
      </c>
      <c r="H26" s="86" t="s">
        <v>228</v>
      </c>
      <c r="I26" s="27">
        <v>0</v>
      </c>
      <c r="J26" s="29">
        <v>0</v>
      </c>
    </row>
    <row r="27" spans="2:10" x14ac:dyDescent="0.25">
      <c r="B27" s="13" t="s">
        <v>24</v>
      </c>
      <c r="C27" s="27">
        <v>21</v>
      </c>
      <c r="D27" s="27">
        <v>20</v>
      </c>
      <c r="E27" s="28">
        <v>0.95238095238095233</v>
      </c>
      <c r="F27" s="86" t="s">
        <v>229</v>
      </c>
      <c r="G27" s="86">
        <v>5.7575231481481479E-3</v>
      </c>
      <c r="H27" s="86" t="s">
        <v>230</v>
      </c>
      <c r="I27" s="27">
        <v>3</v>
      </c>
      <c r="J27" s="29">
        <v>0</v>
      </c>
    </row>
    <row r="28" spans="2:10" x14ac:dyDescent="0.25">
      <c r="B28" s="13" t="s">
        <v>25</v>
      </c>
      <c r="C28" s="27">
        <v>2</v>
      </c>
      <c r="D28" s="27">
        <v>1</v>
      </c>
      <c r="E28" s="28">
        <v>0.5</v>
      </c>
      <c r="F28" s="86" t="s">
        <v>231</v>
      </c>
      <c r="G28" s="86">
        <v>1.8518518518518517E-3</v>
      </c>
      <c r="H28" s="86" t="s">
        <v>232</v>
      </c>
      <c r="I28" s="27">
        <v>0</v>
      </c>
      <c r="J28" s="29">
        <v>1</v>
      </c>
    </row>
    <row r="29" spans="2:10" x14ac:dyDescent="0.25">
      <c r="B29" s="13" t="s">
        <v>26</v>
      </c>
      <c r="C29" s="27">
        <v>15</v>
      </c>
      <c r="D29" s="27">
        <v>14</v>
      </c>
      <c r="E29" s="28">
        <v>0.93333333333333335</v>
      </c>
      <c r="F29" s="86" t="s">
        <v>233</v>
      </c>
      <c r="G29" s="86">
        <v>5.5737433862433862E-3</v>
      </c>
      <c r="H29" s="86" t="s">
        <v>234</v>
      </c>
      <c r="I29" s="27">
        <v>15</v>
      </c>
      <c r="J29" s="29">
        <v>0</v>
      </c>
    </row>
    <row r="30" spans="2:10" x14ac:dyDescent="0.25">
      <c r="B30" s="13" t="s">
        <v>27</v>
      </c>
      <c r="C30" s="27">
        <v>0</v>
      </c>
      <c r="D30" s="27">
        <v>0</v>
      </c>
      <c r="E30" s="28" t="s">
        <v>88</v>
      </c>
      <c r="F30" s="86" t="s">
        <v>87</v>
      </c>
      <c r="G30" s="86" t="s">
        <v>88</v>
      </c>
      <c r="H30" s="86" t="s">
        <v>235</v>
      </c>
      <c r="I30" s="27">
        <v>3</v>
      </c>
      <c r="J30" s="29">
        <v>0</v>
      </c>
    </row>
    <row r="31" spans="2:10" x14ac:dyDescent="0.25">
      <c r="B31" s="13" t="s">
        <v>28</v>
      </c>
      <c r="C31" s="27" t="s">
        <v>88</v>
      </c>
      <c r="D31" s="27" t="s">
        <v>88</v>
      </c>
      <c r="E31" s="28" t="s">
        <v>88</v>
      </c>
      <c r="F31" s="86" t="s">
        <v>88</v>
      </c>
      <c r="G31" s="86" t="s">
        <v>88</v>
      </c>
      <c r="H31" s="86" t="s">
        <v>88</v>
      </c>
      <c r="I31" s="27" t="s">
        <v>88</v>
      </c>
      <c r="J31" s="29" t="s">
        <v>88</v>
      </c>
    </row>
    <row r="32" spans="2:10" x14ac:dyDescent="0.25">
      <c r="B32" s="13" t="s">
        <v>29</v>
      </c>
      <c r="C32" s="27">
        <v>12</v>
      </c>
      <c r="D32" s="27">
        <v>12</v>
      </c>
      <c r="E32" s="28">
        <v>1</v>
      </c>
      <c r="F32" s="86" t="s">
        <v>236</v>
      </c>
      <c r="G32" s="86">
        <v>4.9922839506172838E-3</v>
      </c>
      <c r="H32" s="86" t="s">
        <v>237</v>
      </c>
      <c r="I32" s="27">
        <v>6</v>
      </c>
      <c r="J32" s="29">
        <v>0</v>
      </c>
    </row>
    <row r="33" spans="2:10" x14ac:dyDescent="0.25">
      <c r="B33" s="13" t="s">
        <v>30</v>
      </c>
      <c r="C33" s="27">
        <v>9</v>
      </c>
      <c r="D33" s="27">
        <v>9</v>
      </c>
      <c r="E33" s="28">
        <v>1</v>
      </c>
      <c r="F33" s="86" t="s">
        <v>238</v>
      </c>
      <c r="G33" s="86">
        <v>3.7564300411522633E-3</v>
      </c>
      <c r="H33" s="86" t="s">
        <v>239</v>
      </c>
      <c r="I33" s="27">
        <v>22</v>
      </c>
      <c r="J33" s="29">
        <v>0</v>
      </c>
    </row>
    <row r="34" spans="2:10" x14ac:dyDescent="0.25">
      <c r="B34" s="13" t="s">
        <v>31</v>
      </c>
      <c r="C34" s="27">
        <v>19</v>
      </c>
      <c r="D34" s="27">
        <v>18</v>
      </c>
      <c r="E34" s="28">
        <v>0.94736842105263153</v>
      </c>
      <c r="F34" s="86" t="s">
        <v>240</v>
      </c>
      <c r="G34" s="86">
        <v>4.6714248971193419E-3</v>
      </c>
      <c r="H34" s="86" t="s">
        <v>241</v>
      </c>
      <c r="I34" s="27">
        <v>9</v>
      </c>
      <c r="J34" s="29">
        <v>0</v>
      </c>
    </row>
    <row r="35" spans="2:10" x14ac:dyDescent="0.25">
      <c r="B35" s="13" t="s">
        <v>32</v>
      </c>
      <c r="C35" s="27">
        <v>28</v>
      </c>
      <c r="D35" s="27">
        <v>28</v>
      </c>
      <c r="E35" s="28">
        <v>1</v>
      </c>
      <c r="F35" s="86" t="s">
        <v>242</v>
      </c>
      <c r="G35" s="86">
        <v>4.7226355820105823E-3</v>
      </c>
      <c r="H35" s="86" t="s">
        <v>243</v>
      </c>
      <c r="I35" s="27">
        <v>8</v>
      </c>
      <c r="J35" s="29">
        <v>0</v>
      </c>
    </row>
    <row r="36" spans="2:10" x14ac:dyDescent="0.25">
      <c r="B36" s="13" t="s">
        <v>33</v>
      </c>
      <c r="C36" s="27" t="s">
        <v>88</v>
      </c>
      <c r="D36" s="27" t="s">
        <v>88</v>
      </c>
      <c r="E36" s="28" t="s">
        <v>88</v>
      </c>
      <c r="F36" s="86" t="s">
        <v>88</v>
      </c>
      <c r="G36" s="86" t="s">
        <v>88</v>
      </c>
      <c r="H36" s="86" t="s">
        <v>88</v>
      </c>
      <c r="I36" s="27" t="s">
        <v>88</v>
      </c>
      <c r="J36" s="29" t="s">
        <v>88</v>
      </c>
    </row>
    <row r="37" spans="2:10" x14ac:dyDescent="0.25">
      <c r="B37" s="13" t="s">
        <v>34</v>
      </c>
      <c r="C37" s="27">
        <v>21</v>
      </c>
      <c r="D37" s="27">
        <v>20</v>
      </c>
      <c r="E37" s="28">
        <v>0.95238095238095233</v>
      </c>
      <c r="F37" s="86" t="s">
        <v>244</v>
      </c>
      <c r="G37" s="86">
        <v>1.90625E-3</v>
      </c>
      <c r="H37" s="86" t="s">
        <v>245</v>
      </c>
      <c r="I37" s="27">
        <v>2</v>
      </c>
      <c r="J37" s="29">
        <v>0</v>
      </c>
    </row>
    <row r="38" spans="2:10" x14ac:dyDescent="0.25">
      <c r="B38" s="13" t="s">
        <v>35</v>
      </c>
      <c r="C38" s="27">
        <v>3</v>
      </c>
      <c r="D38" s="27">
        <v>3</v>
      </c>
      <c r="E38" s="28">
        <v>1</v>
      </c>
      <c r="F38" s="86" t="s">
        <v>246</v>
      </c>
      <c r="G38" s="86">
        <v>2.2067901234567901E-3</v>
      </c>
      <c r="H38" s="86" t="s">
        <v>247</v>
      </c>
      <c r="I38" s="27">
        <v>0</v>
      </c>
      <c r="J38" s="29">
        <v>0</v>
      </c>
    </row>
    <row r="39" spans="2:10" x14ac:dyDescent="0.25">
      <c r="B39" s="13" t="s">
        <v>36</v>
      </c>
      <c r="C39" s="27">
        <v>37</v>
      </c>
      <c r="D39" s="27">
        <v>34</v>
      </c>
      <c r="E39" s="28">
        <v>0.91891891891891897</v>
      </c>
      <c r="F39" s="86" t="s">
        <v>248</v>
      </c>
      <c r="G39" s="86">
        <v>5.4633033769063179E-3</v>
      </c>
      <c r="H39" s="86" t="s">
        <v>249</v>
      </c>
      <c r="I39" s="27">
        <v>2</v>
      </c>
      <c r="J39" s="29">
        <v>0</v>
      </c>
    </row>
    <row r="40" spans="2:10" x14ac:dyDescent="0.25">
      <c r="B40" s="13" t="s">
        <v>37</v>
      </c>
      <c r="C40" s="27">
        <v>52</v>
      </c>
      <c r="D40" s="27">
        <v>51</v>
      </c>
      <c r="E40" s="28">
        <v>0.98076923076923073</v>
      </c>
      <c r="F40" s="86" t="s">
        <v>250</v>
      </c>
      <c r="G40" s="86">
        <v>3.5707153231663035E-3</v>
      </c>
      <c r="H40" s="86" t="s">
        <v>251</v>
      </c>
      <c r="I40" s="27">
        <v>3</v>
      </c>
      <c r="J40" s="29">
        <v>0</v>
      </c>
    </row>
    <row r="41" spans="2:10" x14ac:dyDescent="0.25">
      <c r="B41" s="13" t="s">
        <v>38</v>
      </c>
      <c r="C41" s="27">
        <v>7</v>
      </c>
      <c r="D41" s="27">
        <v>7</v>
      </c>
      <c r="E41" s="28">
        <v>1</v>
      </c>
      <c r="F41" s="86" t="s">
        <v>252</v>
      </c>
      <c r="G41" s="86">
        <v>3.0076058201058205E-3</v>
      </c>
      <c r="H41" s="86" t="s">
        <v>253</v>
      </c>
      <c r="I41" s="27">
        <v>3</v>
      </c>
      <c r="J41" s="29">
        <v>0</v>
      </c>
    </row>
    <row r="42" spans="2:10" x14ac:dyDescent="0.25">
      <c r="B42" s="13" t="s">
        <v>39</v>
      </c>
      <c r="C42" s="27" t="s">
        <v>88</v>
      </c>
      <c r="D42" s="27" t="s">
        <v>88</v>
      </c>
      <c r="E42" s="28" t="s">
        <v>88</v>
      </c>
      <c r="F42" s="86" t="s">
        <v>88</v>
      </c>
      <c r="G42" s="86" t="s">
        <v>88</v>
      </c>
      <c r="H42" s="86" t="s">
        <v>88</v>
      </c>
      <c r="I42" s="27" t="s">
        <v>88</v>
      </c>
      <c r="J42" s="29" t="s">
        <v>88</v>
      </c>
    </row>
    <row r="43" spans="2:10" x14ac:dyDescent="0.25">
      <c r="B43" s="13" t="s">
        <v>40</v>
      </c>
      <c r="C43" s="27" t="s">
        <v>88</v>
      </c>
      <c r="D43" s="27" t="s">
        <v>88</v>
      </c>
      <c r="E43" s="28" t="s">
        <v>88</v>
      </c>
      <c r="F43" s="86" t="s">
        <v>88</v>
      </c>
      <c r="G43" s="86" t="s">
        <v>88</v>
      </c>
      <c r="H43" s="86" t="s">
        <v>88</v>
      </c>
      <c r="I43" s="27" t="s">
        <v>88</v>
      </c>
      <c r="J43" s="29" t="s">
        <v>88</v>
      </c>
    </row>
    <row r="44" spans="2:10" x14ac:dyDescent="0.25">
      <c r="B44" s="13" t="s">
        <v>41</v>
      </c>
      <c r="C44" s="27" t="s">
        <v>88</v>
      </c>
      <c r="D44" s="27" t="s">
        <v>88</v>
      </c>
      <c r="E44" s="28" t="s">
        <v>88</v>
      </c>
      <c r="F44" s="86" t="s">
        <v>88</v>
      </c>
      <c r="G44" s="86" t="s">
        <v>88</v>
      </c>
      <c r="H44" s="86" t="s">
        <v>88</v>
      </c>
      <c r="I44" s="27" t="s">
        <v>88</v>
      </c>
      <c r="J44" s="29" t="s">
        <v>88</v>
      </c>
    </row>
    <row r="45" spans="2:10" x14ac:dyDescent="0.25">
      <c r="B45" s="13" t="s">
        <v>42</v>
      </c>
      <c r="C45" s="27" t="s">
        <v>88</v>
      </c>
      <c r="D45" s="27" t="s">
        <v>88</v>
      </c>
      <c r="E45" s="28" t="s">
        <v>88</v>
      </c>
      <c r="F45" s="86" t="s">
        <v>88</v>
      </c>
      <c r="G45" s="86" t="s">
        <v>88</v>
      </c>
      <c r="H45" s="86" t="s">
        <v>88</v>
      </c>
      <c r="I45" s="27" t="s">
        <v>88</v>
      </c>
      <c r="J45" s="29" t="s">
        <v>88</v>
      </c>
    </row>
    <row r="46" spans="2:10" x14ac:dyDescent="0.25">
      <c r="B46" s="13" t="s">
        <v>43</v>
      </c>
      <c r="C46" s="27">
        <v>3</v>
      </c>
      <c r="D46" s="27">
        <v>3</v>
      </c>
      <c r="E46" s="28">
        <v>1</v>
      </c>
      <c r="F46" s="86" t="s">
        <v>254</v>
      </c>
      <c r="G46" s="86">
        <v>3.2870370370370367E-3</v>
      </c>
      <c r="H46" s="86" t="s">
        <v>255</v>
      </c>
      <c r="I46" s="27">
        <v>0</v>
      </c>
      <c r="J46" s="29">
        <v>0</v>
      </c>
    </row>
    <row r="47" spans="2:10" x14ac:dyDescent="0.25">
      <c r="B47" s="13" t="s">
        <v>44</v>
      </c>
      <c r="C47" s="27" t="s">
        <v>88</v>
      </c>
      <c r="D47" s="27" t="s">
        <v>88</v>
      </c>
      <c r="E47" s="28" t="s">
        <v>88</v>
      </c>
      <c r="F47" s="86" t="s">
        <v>88</v>
      </c>
      <c r="G47" s="86" t="s">
        <v>88</v>
      </c>
      <c r="H47" s="86" t="s">
        <v>88</v>
      </c>
      <c r="I47" s="27" t="s">
        <v>88</v>
      </c>
      <c r="J47" s="29" t="s">
        <v>88</v>
      </c>
    </row>
    <row r="48" spans="2:10" x14ac:dyDescent="0.25">
      <c r="B48" s="13" t="s">
        <v>45</v>
      </c>
      <c r="C48" s="27" t="s">
        <v>88</v>
      </c>
      <c r="D48" s="27" t="s">
        <v>88</v>
      </c>
      <c r="E48" s="28" t="s">
        <v>88</v>
      </c>
      <c r="F48" s="86" t="s">
        <v>88</v>
      </c>
      <c r="G48" s="86" t="s">
        <v>88</v>
      </c>
      <c r="H48" s="86" t="s">
        <v>88</v>
      </c>
      <c r="I48" s="27" t="s">
        <v>88</v>
      </c>
      <c r="J48" s="29" t="s">
        <v>88</v>
      </c>
    </row>
    <row r="49" spans="2:10" x14ac:dyDescent="0.25">
      <c r="B49" s="13" t="s">
        <v>46</v>
      </c>
      <c r="C49" s="27">
        <v>34</v>
      </c>
      <c r="D49" s="27">
        <v>34</v>
      </c>
      <c r="E49" s="28">
        <v>1</v>
      </c>
      <c r="F49" s="86" t="s">
        <v>256</v>
      </c>
      <c r="G49" s="86">
        <v>4.6326933551198261E-3</v>
      </c>
      <c r="H49" s="86" t="s">
        <v>257</v>
      </c>
      <c r="I49" s="27">
        <v>0</v>
      </c>
      <c r="J49" s="29">
        <v>0</v>
      </c>
    </row>
    <row r="50" spans="2:10" x14ac:dyDescent="0.25">
      <c r="B50" s="13" t="s">
        <v>47</v>
      </c>
      <c r="C50" s="27">
        <v>23</v>
      </c>
      <c r="D50" s="27">
        <v>23</v>
      </c>
      <c r="E50" s="28">
        <v>1</v>
      </c>
      <c r="F50" s="86" t="s">
        <v>258</v>
      </c>
      <c r="G50" s="86">
        <v>4.1077898550724639E-3</v>
      </c>
      <c r="H50" s="86" t="s">
        <v>259</v>
      </c>
      <c r="I50" s="27">
        <v>8</v>
      </c>
      <c r="J50" s="29">
        <v>0</v>
      </c>
    </row>
    <row r="51" spans="2:10" x14ac:dyDescent="0.25">
      <c r="B51" s="13" t="s">
        <v>48</v>
      </c>
      <c r="C51" s="27" t="s">
        <v>88</v>
      </c>
      <c r="D51" s="27" t="s">
        <v>88</v>
      </c>
      <c r="E51" s="28" t="s">
        <v>88</v>
      </c>
      <c r="F51" s="86" t="s">
        <v>88</v>
      </c>
      <c r="G51" s="86" t="s">
        <v>88</v>
      </c>
      <c r="H51" s="86" t="s">
        <v>88</v>
      </c>
      <c r="I51" s="27" t="s">
        <v>88</v>
      </c>
      <c r="J51" s="29" t="s">
        <v>88</v>
      </c>
    </row>
    <row r="52" spans="2:10" x14ac:dyDescent="0.25">
      <c r="B52" s="13" t="s">
        <v>49</v>
      </c>
      <c r="C52" s="27">
        <v>21</v>
      </c>
      <c r="D52" s="27">
        <v>20</v>
      </c>
      <c r="E52" s="28">
        <v>0.95238095238095233</v>
      </c>
      <c r="F52" s="86" t="s">
        <v>260</v>
      </c>
      <c r="G52" s="86">
        <v>6.1267361111111114E-3</v>
      </c>
      <c r="H52" s="86" t="s">
        <v>261</v>
      </c>
      <c r="I52" s="27">
        <v>4</v>
      </c>
      <c r="J52" s="29">
        <v>0</v>
      </c>
    </row>
    <row r="53" spans="2:10" x14ac:dyDescent="0.25">
      <c r="B53" s="13" t="s">
        <v>50</v>
      </c>
      <c r="C53" s="27" t="s">
        <v>88</v>
      </c>
      <c r="D53" s="27" t="s">
        <v>88</v>
      </c>
      <c r="E53" s="28" t="s">
        <v>88</v>
      </c>
      <c r="F53" s="86" t="s">
        <v>88</v>
      </c>
      <c r="G53" s="86" t="s">
        <v>88</v>
      </c>
      <c r="H53" s="86" t="s">
        <v>88</v>
      </c>
      <c r="I53" s="27" t="s">
        <v>88</v>
      </c>
      <c r="J53" s="29" t="s">
        <v>88</v>
      </c>
    </row>
    <row r="54" spans="2:10" x14ac:dyDescent="0.25">
      <c r="B54" s="13" t="s">
        <v>51</v>
      </c>
      <c r="C54" s="27" t="s">
        <v>88</v>
      </c>
      <c r="D54" s="27" t="s">
        <v>88</v>
      </c>
      <c r="E54" s="28" t="s">
        <v>88</v>
      </c>
      <c r="F54" s="86" t="s">
        <v>88</v>
      </c>
      <c r="G54" s="86" t="s">
        <v>88</v>
      </c>
      <c r="H54" s="86" t="s">
        <v>88</v>
      </c>
      <c r="I54" s="27" t="s">
        <v>88</v>
      </c>
      <c r="J54" s="29" t="s">
        <v>88</v>
      </c>
    </row>
    <row r="55" spans="2:10" x14ac:dyDescent="0.25">
      <c r="B55" s="13" t="s">
        <v>52</v>
      </c>
      <c r="C55" s="27" t="s">
        <v>88</v>
      </c>
      <c r="D55" s="27" t="s">
        <v>88</v>
      </c>
      <c r="E55" s="28" t="s">
        <v>88</v>
      </c>
      <c r="F55" s="86" t="s">
        <v>88</v>
      </c>
      <c r="G55" s="86" t="s">
        <v>88</v>
      </c>
      <c r="H55" s="86" t="s">
        <v>88</v>
      </c>
      <c r="I55" s="27" t="s">
        <v>88</v>
      </c>
      <c r="J55" s="29" t="s">
        <v>88</v>
      </c>
    </row>
    <row r="56" spans="2:10" x14ac:dyDescent="0.25">
      <c r="B56" s="13" t="s">
        <v>53</v>
      </c>
      <c r="C56" s="27" t="s">
        <v>88</v>
      </c>
      <c r="D56" s="27" t="s">
        <v>88</v>
      </c>
      <c r="E56" s="28" t="s">
        <v>88</v>
      </c>
      <c r="F56" s="86" t="s">
        <v>88</v>
      </c>
      <c r="G56" s="86" t="s">
        <v>88</v>
      </c>
      <c r="H56" s="86" t="s">
        <v>88</v>
      </c>
      <c r="I56" s="27" t="s">
        <v>88</v>
      </c>
      <c r="J56" s="29" t="s">
        <v>88</v>
      </c>
    </row>
    <row r="57" spans="2:10" ht="15.75" thickBot="1" x14ac:dyDescent="0.3">
      <c r="B57" s="14" t="s">
        <v>54</v>
      </c>
      <c r="C57" s="30" t="s">
        <v>88</v>
      </c>
      <c r="D57" s="30" t="s">
        <v>88</v>
      </c>
      <c r="E57" s="31" t="s">
        <v>88</v>
      </c>
      <c r="F57" s="87" t="s">
        <v>88</v>
      </c>
      <c r="G57" s="87" t="s">
        <v>88</v>
      </c>
      <c r="H57" s="87" t="s">
        <v>88</v>
      </c>
      <c r="I57" s="30" t="s">
        <v>88</v>
      </c>
      <c r="J57" s="32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57"/>
  <sheetViews>
    <sheetView workbookViewId="0">
      <selection activeCell="F1" sqref="F1:H1048576"/>
    </sheetView>
  </sheetViews>
  <sheetFormatPr baseColWidth="10" defaultColWidth="9.140625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3">
        <v>2</v>
      </c>
      <c r="D4" s="33">
        <v>1</v>
      </c>
      <c r="E4" s="34">
        <v>0.5</v>
      </c>
      <c r="F4" s="85" t="s">
        <v>262</v>
      </c>
      <c r="G4" s="85">
        <v>5.2546296296296299E-3</v>
      </c>
      <c r="H4" s="85" t="s">
        <v>263</v>
      </c>
      <c r="I4" s="33">
        <v>0</v>
      </c>
      <c r="J4" s="35">
        <v>1</v>
      </c>
    </row>
    <row r="5" spans="2:10" x14ac:dyDescent="0.25">
      <c r="B5" s="13" t="s">
        <v>2</v>
      </c>
      <c r="C5" s="36">
        <v>23</v>
      </c>
      <c r="D5" s="36">
        <v>22</v>
      </c>
      <c r="E5" s="37">
        <v>0.95652173913043481</v>
      </c>
      <c r="F5" s="86" t="s">
        <v>264</v>
      </c>
      <c r="G5" s="86">
        <v>5.2309553872053874E-3</v>
      </c>
      <c r="H5" s="86" t="s">
        <v>265</v>
      </c>
      <c r="I5" s="36">
        <v>3</v>
      </c>
      <c r="J5" s="38">
        <v>0</v>
      </c>
    </row>
    <row r="6" spans="2:10" x14ac:dyDescent="0.25">
      <c r="B6" s="13" t="s">
        <v>3</v>
      </c>
      <c r="C6" s="36">
        <v>21</v>
      </c>
      <c r="D6" s="36">
        <v>21</v>
      </c>
      <c r="E6" s="37">
        <v>1</v>
      </c>
      <c r="F6" s="86" t="s">
        <v>266</v>
      </c>
      <c r="G6" s="86">
        <v>2.1582892416225747E-3</v>
      </c>
      <c r="H6" s="86" t="s">
        <v>267</v>
      </c>
      <c r="I6" s="36">
        <v>3</v>
      </c>
      <c r="J6" s="38">
        <v>0</v>
      </c>
    </row>
    <row r="7" spans="2:10" x14ac:dyDescent="0.25">
      <c r="B7" s="13" t="s">
        <v>4</v>
      </c>
      <c r="C7" s="36">
        <v>27</v>
      </c>
      <c r="D7" s="36">
        <v>27</v>
      </c>
      <c r="E7" s="37">
        <v>1</v>
      </c>
      <c r="F7" s="86" t="s">
        <v>268</v>
      </c>
      <c r="G7" s="86">
        <v>3.6021090534979422E-3</v>
      </c>
      <c r="H7" s="86" t="s">
        <v>269</v>
      </c>
      <c r="I7" s="36">
        <v>0</v>
      </c>
      <c r="J7" s="38">
        <v>0</v>
      </c>
    </row>
    <row r="8" spans="2:10" x14ac:dyDescent="0.25">
      <c r="B8" s="13" t="s">
        <v>5</v>
      </c>
      <c r="C8" s="36">
        <v>25</v>
      </c>
      <c r="D8" s="36">
        <v>23</v>
      </c>
      <c r="E8" s="37">
        <v>0.92</v>
      </c>
      <c r="F8" s="86" t="s">
        <v>270</v>
      </c>
      <c r="G8" s="86">
        <v>5.1756239935587759E-3</v>
      </c>
      <c r="H8" s="86" t="s">
        <v>271</v>
      </c>
      <c r="I8" s="36">
        <v>1</v>
      </c>
      <c r="J8" s="38">
        <v>1</v>
      </c>
    </row>
    <row r="9" spans="2:10" x14ac:dyDescent="0.25">
      <c r="B9" s="13" t="s">
        <v>6</v>
      </c>
      <c r="C9" s="36">
        <v>33</v>
      </c>
      <c r="D9" s="36">
        <v>33</v>
      </c>
      <c r="E9" s="37">
        <v>1</v>
      </c>
      <c r="F9" s="86" t="s">
        <v>272</v>
      </c>
      <c r="G9" s="86">
        <v>5.6446408529741855E-3</v>
      </c>
      <c r="H9" s="86" t="s">
        <v>273</v>
      </c>
      <c r="I9" s="36">
        <v>6</v>
      </c>
      <c r="J9" s="38">
        <v>0</v>
      </c>
    </row>
    <row r="10" spans="2:10" x14ac:dyDescent="0.25">
      <c r="B10" s="13" t="s">
        <v>7</v>
      </c>
      <c r="C10" s="36" t="s">
        <v>88</v>
      </c>
      <c r="D10" s="36" t="s">
        <v>88</v>
      </c>
      <c r="E10" s="37" t="s">
        <v>88</v>
      </c>
      <c r="F10" s="86" t="s">
        <v>88</v>
      </c>
      <c r="G10" s="86" t="s">
        <v>88</v>
      </c>
      <c r="H10" s="86" t="s">
        <v>88</v>
      </c>
      <c r="I10" s="36" t="s">
        <v>88</v>
      </c>
      <c r="J10" s="38" t="s">
        <v>88</v>
      </c>
    </row>
    <row r="11" spans="2:10" x14ac:dyDescent="0.25">
      <c r="B11" s="13" t="s">
        <v>8</v>
      </c>
      <c r="C11" s="36">
        <v>9</v>
      </c>
      <c r="D11" s="36">
        <v>8</v>
      </c>
      <c r="E11" s="37">
        <v>0.88888888888888884</v>
      </c>
      <c r="F11" s="86" t="s">
        <v>274</v>
      </c>
      <c r="G11" s="86">
        <v>4.7048611111111119E-3</v>
      </c>
      <c r="H11" s="86" t="s">
        <v>275</v>
      </c>
      <c r="I11" s="36">
        <v>14</v>
      </c>
      <c r="J11" s="38">
        <v>0</v>
      </c>
    </row>
    <row r="12" spans="2:10" x14ac:dyDescent="0.25">
      <c r="B12" s="13" t="s">
        <v>9</v>
      </c>
      <c r="C12" s="36" t="s">
        <v>88</v>
      </c>
      <c r="D12" s="36" t="s">
        <v>88</v>
      </c>
      <c r="E12" s="37" t="s">
        <v>88</v>
      </c>
      <c r="F12" s="86" t="s">
        <v>88</v>
      </c>
      <c r="G12" s="86" t="s">
        <v>88</v>
      </c>
      <c r="H12" s="86" t="s">
        <v>88</v>
      </c>
      <c r="I12" s="36" t="s">
        <v>88</v>
      </c>
      <c r="J12" s="38" t="s">
        <v>88</v>
      </c>
    </row>
    <row r="13" spans="2:10" x14ac:dyDescent="0.25">
      <c r="B13" s="13" t="s">
        <v>10</v>
      </c>
      <c r="C13" s="36">
        <v>32</v>
      </c>
      <c r="D13" s="36">
        <v>30</v>
      </c>
      <c r="E13" s="37">
        <v>0.9375</v>
      </c>
      <c r="F13" s="86" t="s">
        <v>276</v>
      </c>
      <c r="G13" s="86">
        <v>7.2650462962962955E-3</v>
      </c>
      <c r="H13" s="86" t="s">
        <v>277</v>
      </c>
      <c r="I13" s="36">
        <v>1</v>
      </c>
      <c r="J13" s="38">
        <v>0</v>
      </c>
    </row>
    <row r="14" spans="2:10" x14ac:dyDescent="0.25">
      <c r="B14" s="13" t="s">
        <v>11</v>
      </c>
      <c r="C14" s="36" t="s">
        <v>88</v>
      </c>
      <c r="D14" s="36" t="s">
        <v>88</v>
      </c>
      <c r="E14" s="37" t="s">
        <v>88</v>
      </c>
      <c r="F14" s="86" t="s">
        <v>88</v>
      </c>
      <c r="G14" s="86" t="s">
        <v>88</v>
      </c>
      <c r="H14" s="86" t="s">
        <v>88</v>
      </c>
      <c r="I14" s="36" t="s">
        <v>88</v>
      </c>
      <c r="J14" s="38" t="s">
        <v>88</v>
      </c>
    </row>
    <row r="15" spans="2:10" x14ac:dyDescent="0.25">
      <c r="B15" s="13" t="s">
        <v>12</v>
      </c>
      <c r="C15" s="36">
        <v>30</v>
      </c>
      <c r="D15" s="36">
        <v>30</v>
      </c>
      <c r="E15" s="37">
        <v>1</v>
      </c>
      <c r="F15" s="86" t="s">
        <v>278</v>
      </c>
      <c r="G15" s="86">
        <v>6.628858024691358E-3</v>
      </c>
      <c r="H15" s="86" t="s">
        <v>279</v>
      </c>
      <c r="I15" s="36">
        <v>0</v>
      </c>
      <c r="J15" s="38">
        <v>0</v>
      </c>
    </row>
    <row r="16" spans="2:10" x14ac:dyDescent="0.25">
      <c r="B16" s="13" t="s">
        <v>13</v>
      </c>
      <c r="C16" s="36">
        <v>2</v>
      </c>
      <c r="D16" s="36">
        <v>0</v>
      </c>
      <c r="E16" s="37">
        <v>0</v>
      </c>
      <c r="F16" s="86" t="s">
        <v>87</v>
      </c>
      <c r="G16" s="86" t="s">
        <v>88</v>
      </c>
      <c r="H16" s="86" t="s">
        <v>280</v>
      </c>
      <c r="I16" s="36">
        <v>0</v>
      </c>
      <c r="J16" s="38">
        <v>2</v>
      </c>
    </row>
    <row r="17" spans="2:10" x14ac:dyDescent="0.25">
      <c r="B17" s="13" t="s">
        <v>14</v>
      </c>
      <c r="C17" s="36" t="s">
        <v>88</v>
      </c>
      <c r="D17" s="36" t="s">
        <v>88</v>
      </c>
      <c r="E17" s="37" t="s">
        <v>88</v>
      </c>
      <c r="F17" s="86" t="s">
        <v>88</v>
      </c>
      <c r="G17" s="86" t="s">
        <v>88</v>
      </c>
      <c r="H17" s="86" t="s">
        <v>88</v>
      </c>
      <c r="I17" s="36" t="s">
        <v>88</v>
      </c>
      <c r="J17" s="38" t="s">
        <v>88</v>
      </c>
    </row>
    <row r="18" spans="2:10" x14ac:dyDescent="0.25">
      <c r="B18" s="13" t="s">
        <v>15</v>
      </c>
      <c r="C18" s="36">
        <v>48</v>
      </c>
      <c r="D18" s="36">
        <v>47</v>
      </c>
      <c r="E18" s="37">
        <v>0.97916666666666663</v>
      </c>
      <c r="F18" s="86" t="s">
        <v>281</v>
      </c>
      <c r="G18" s="86">
        <v>3.6643026004728138E-3</v>
      </c>
      <c r="H18" s="86" t="s">
        <v>282</v>
      </c>
      <c r="I18" s="36">
        <v>5</v>
      </c>
      <c r="J18" s="38">
        <v>1</v>
      </c>
    </row>
    <row r="19" spans="2:10" x14ac:dyDescent="0.25">
      <c r="B19" s="13" t="s">
        <v>16</v>
      </c>
      <c r="C19" s="36">
        <v>2</v>
      </c>
      <c r="D19" s="36">
        <v>2</v>
      </c>
      <c r="E19" s="37">
        <v>1</v>
      </c>
      <c r="F19" s="86" t="s">
        <v>220</v>
      </c>
      <c r="G19" s="86">
        <v>3.530092592592592E-3</v>
      </c>
      <c r="H19" s="86" t="s">
        <v>283</v>
      </c>
      <c r="I19" s="36">
        <v>1</v>
      </c>
      <c r="J19" s="38">
        <v>0</v>
      </c>
    </row>
    <row r="20" spans="2:10" x14ac:dyDescent="0.25">
      <c r="B20" s="13" t="s">
        <v>17</v>
      </c>
      <c r="C20" s="36">
        <v>0</v>
      </c>
      <c r="D20" s="36">
        <v>0</v>
      </c>
      <c r="E20" s="37" t="s">
        <v>88</v>
      </c>
      <c r="F20" s="86" t="s">
        <v>87</v>
      </c>
      <c r="G20" s="86" t="s">
        <v>88</v>
      </c>
      <c r="H20" s="86" t="s">
        <v>284</v>
      </c>
      <c r="I20" s="36">
        <v>0</v>
      </c>
      <c r="J20" s="38">
        <v>0</v>
      </c>
    </row>
    <row r="21" spans="2:10" x14ac:dyDescent="0.25">
      <c r="B21" s="13" t="s">
        <v>18</v>
      </c>
      <c r="C21" s="36">
        <v>3</v>
      </c>
      <c r="D21" s="36">
        <v>3</v>
      </c>
      <c r="E21" s="37">
        <v>1</v>
      </c>
      <c r="F21" s="86" t="s">
        <v>285</v>
      </c>
      <c r="G21" s="86">
        <v>2.488425925925926E-3</v>
      </c>
      <c r="H21" s="86" t="s">
        <v>286</v>
      </c>
      <c r="I21" s="36">
        <v>0</v>
      </c>
      <c r="J21" s="38">
        <v>0</v>
      </c>
    </row>
    <row r="22" spans="2:10" x14ac:dyDescent="0.25">
      <c r="B22" s="13" t="s">
        <v>19</v>
      </c>
      <c r="C22" s="36" t="s">
        <v>88</v>
      </c>
      <c r="D22" s="36" t="s">
        <v>88</v>
      </c>
      <c r="E22" s="37" t="s">
        <v>88</v>
      </c>
      <c r="F22" s="86" t="s">
        <v>88</v>
      </c>
      <c r="G22" s="86" t="s">
        <v>88</v>
      </c>
      <c r="H22" s="86" t="s">
        <v>88</v>
      </c>
      <c r="I22" s="36" t="s">
        <v>88</v>
      </c>
      <c r="J22" s="38" t="s">
        <v>88</v>
      </c>
    </row>
    <row r="23" spans="2:10" x14ac:dyDescent="0.25">
      <c r="B23" s="13" t="s">
        <v>20</v>
      </c>
      <c r="C23" s="36">
        <v>1</v>
      </c>
      <c r="D23" s="36">
        <v>1</v>
      </c>
      <c r="E23" s="37">
        <v>1</v>
      </c>
      <c r="F23" s="86" t="s">
        <v>287</v>
      </c>
      <c r="G23" s="86">
        <v>5.7870370370370378E-4</v>
      </c>
      <c r="H23" s="86" t="s">
        <v>288</v>
      </c>
      <c r="I23" s="36">
        <v>0</v>
      </c>
      <c r="J23" s="38">
        <v>0</v>
      </c>
    </row>
    <row r="24" spans="2:10" x14ac:dyDescent="0.25">
      <c r="B24" s="13" t="s">
        <v>21</v>
      </c>
      <c r="C24" s="36">
        <v>25</v>
      </c>
      <c r="D24" s="36">
        <v>22</v>
      </c>
      <c r="E24" s="37">
        <v>0.88</v>
      </c>
      <c r="F24" s="86" t="s">
        <v>289</v>
      </c>
      <c r="G24" s="86">
        <v>4.4102483164983157E-3</v>
      </c>
      <c r="H24" s="86" t="s">
        <v>290</v>
      </c>
      <c r="I24" s="36">
        <v>1</v>
      </c>
      <c r="J24" s="38">
        <v>1</v>
      </c>
    </row>
    <row r="25" spans="2:10" x14ac:dyDescent="0.25">
      <c r="B25" s="13" t="s">
        <v>22</v>
      </c>
      <c r="C25" s="36">
        <v>5</v>
      </c>
      <c r="D25" s="36">
        <v>5</v>
      </c>
      <c r="E25" s="37">
        <v>1</v>
      </c>
      <c r="F25" s="86" t="s">
        <v>291</v>
      </c>
      <c r="G25" s="86">
        <v>7.8518518518518512E-3</v>
      </c>
      <c r="H25" s="86" t="s">
        <v>292</v>
      </c>
      <c r="I25" s="36">
        <v>11</v>
      </c>
      <c r="J25" s="38">
        <v>0</v>
      </c>
    </row>
    <row r="26" spans="2:10" x14ac:dyDescent="0.25">
      <c r="B26" s="13" t="s">
        <v>23</v>
      </c>
      <c r="C26" s="36">
        <v>28</v>
      </c>
      <c r="D26" s="36">
        <v>26</v>
      </c>
      <c r="E26" s="37">
        <v>0.9285714285714286</v>
      </c>
      <c r="F26" s="86" t="s">
        <v>293</v>
      </c>
      <c r="G26" s="86">
        <v>8.3168625356125365E-3</v>
      </c>
      <c r="H26" s="86" t="s">
        <v>294</v>
      </c>
      <c r="I26" s="36">
        <v>0</v>
      </c>
      <c r="J26" s="38">
        <v>0</v>
      </c>
    </row>
    <row r="27" spans="2:10" x14ac:dyDescent="0.25">
      <c r="B27" s="13" t="s">
        <v>24</v>
      </c>
      <c r="C27" s="36">
        <v>25</v>
      </c>
      <c r="D27" s="36">
        <v>24</v>
      </c>
      <c r="E27" s="37">
        <v>0.96</v>
      </c>
      <c r="F27" s="86" t="s">
        <v>295</v>
      </c>
      <c r="G27" s="86">
        <v>4.7082368827160498E-3</v>
      </c>
      <c r="H27" s="86" t="s">
        <v>296</v>
      </c>
      <c r="I27" s="36">
        <v>9</v>
      </c>
      <c r="J27" s="38">
        <v>1</v>
      </c>
    </row>
    <row r="28" spans="2:10" x14ac:dyDescent="0.25">
      <c r="B28" s="13" t="s">
        <v>25</v>
      </c>
      <c r="C28" s="36">
        <v>4</v>
      </c>
      <c r="D28" s="36">
        <v>2</v>
      </c>
      <c r="E28" s="37">
        <v>0.5</v>
      </c>
      <c r="F28" s="86" t="s">
        <v>297</v>
      </c>
      <c r="G28" s="86">
        <v>3.1944444444444442E-3</v>
      </c>
      <c r="H28" s="86" t="s">
        <v>298</v>
      </c>
      <c r="I28" s="36">
        <v>0</v>
      </c>
      <c r="J28" s="38">
        <v>2</v>
      </c>
    </row>
    <row r="29" spans="2:10" x14ac:dyDescent="0.25">
      <c r="B29" s="13" t="s">
        <v>26</v>
      </c>
      <c r="C29" s="36">
        <v>14</v>
      </c>
      <c r="D29" s="36">
        <v>14</v>
      </c>
      <c r="E29" s="37">
        <v>1</v>
      </c>
      <c r="F29" s="86" t="s">
        <v>299</v>
      </c>
      <c r="G29" s="86">
        <v>5.6927910052910055E-3</v>
      </c>
      <c r="H29" s="86" t="s">
        <v>300</v>
      </c>
      <c r="I29" s="36">
        <v>12</v>
      </c>
      <c r="J29" s="38">
        <v>0</v>
      </c>
    </row>
    <row r="30" spans="2:10" x14ac:dyDescent="0.25">
      <c r="B30" s="13" t="s">
        <v>27</v>
      </c>
      <c r="C30" s="36">
        <v>1</v>
      </c>
      <c r="D30" s="36">
        <v>1</v>
      </c>
      <c r="E30" s="37">
        <v>1</v>
      </c>
      <c r="F30" s="86" t="s">
        <v>301</v>
      </c>
      <c r="G30" s="86">
        <v>2.5000000000000001E-3</v>
      </c>
      <c r="H30" s="86" t="s">
        <v>302</v>
      </c>
      <c r="I30" s="36">
        <v>5</v>
      </c>
      <c r="J30" s="38">
        <v>0</v>
      </c>
    </row>
    <row r="31" spans="2:10" x14ac:dyDescent="0.25">
      <c r="B31" s="13" t="s">
        <v>28</v>
      </c>
      <c r="C31" s="36" t="s">
        <v>88</v>
      </c>
      <c r="D31" s="36" t="s">
        <v>88</v>
      </c>
      <c r="E31" s="37" t="s">
        <v>88</v>
      </c>
      <c r="F31" s="86" t="s">
        <v>88</v>
      </c>
      <c r="G31" s="86" t="s">
        <v>88</v>
      </c>
      <c r="H31" s="86" t="s">
        <v>88</v>
      </c>
      <c r="I31" s="36" t="s">
        <v>88</v>
      </c>
      <c r="J31" s="38" t="s">
        <v>88</v>
      </c>
    </row>
    <row r="32" spans="2:10" x14ac:dyDescent="0.25">
      <c r="B32" s="13" t="s">
        <v>29</v>
      </c>
      <c r="C32" s="36">
        <v>19</v>
      </c>
      <c r="D32" s="36">
        <v>19</v>
      </c>
      <c r="E32" s="37">
        <v>1</v>
      </c>
      <c r="F32" s="86" t="s">
        <v>303</v>
      </c>
      <c r="G32" s="86">
        <v>4.8952241715399603E-3</v>
      </c>
      <c r="H32" s="86" t="s">
        <v>304</v>
      </c>
      <c r="I32" s="36">
        <v>12</v>
      </c>
      <c r="J32" s="38">
        <v>0</v>
      </c>
    </row>
    <row r="33" spans="2:10" x14ac:dyDescent="0.25">
      <c r="B33" s="13" t="s">
        <v>30</v>
      </c>
      <c r="C33" s="36">
        <v>9</v>
      </c>
      <c r="D33" s="36">
        <v>9</v>
      </c>
      <c r="E33" s="37">
        <v>1</v>
      </c>
      <c r="F33" s="86" t="s">
        <v>305</v>
      </c>
      <c r="G33" s="86">
        <v>4.9704218106995882E-3</v>
      </c>
      <c r="H33" s="86" t="s">
        <v>306</v>
      </c>
      <c r="I33" s="36">
        <v>11</v>
      </c>
      <c r="J33" s="38">
        <v>0</v>
      </c>
    </row>
    <row r="34" spans="2:10" x14ac:dyDescent="0.25">
      <c r="B34" s="13" t="s">
        <v>31</v>
      </c>
      <c r="C34" s="36">
        <v>18</v>
      </c>
      <c r="D34" s="36">
        <v>18</v>
      </c>
      <c r="E34" s="37">
        <v>1</v>
      </c>
      <c r="F34" s="86" t="s">
        <v>307</v>
      </c>
      <c r="G34" s="86">
        <v>4.0406378600823046E-3</v>
      </c>
      <c r="H34" s="86" t="s">
        <v>308</v>
      </c>
      <c r="I34" s="36">
        <v>12</v>
      </c>
      <c r="J34" s="38">
        <v>0</v>
      </c>
    </row>
    <row r="35" spans="2:10" x14ac:dyDescent="0.25">
      <c r="B35" s="13" t="s">
        <v>32</v>
      </c>
      <c r="C35" s="36">
        <v>28</v>
      </c>
      <c r="D35" s="36">
        <v>24</v>
      </c>
      <c r="E35" s="37">
        <v>0.8571428571428571</v>
      </c>
      <c r="F35" s="86" t="s">
        <v>309</v>
      </c>
      <c r="G35" s="86">
        <v>5.665509259259259E-3</v>
      </c>
      <c r="H35" s="86" t="s">
        <v>310</v>
      </c>
      <c r="I35" s="36">
        <v>5</v>
      </c>
      <c r="J35" s="38">
        <v>0</v>
      </c>
    </row>
    <row r="36" spans="2:10" x14ac:dyDescent="0.25">
      <c r="B36" s="13" t="s">
        <v>33</v>
      </c>
      <c r="C36" s="36">
        <v>10</v>
      </c>
      <c r="D36" s="36">
        <v>8</v>
      </c>
      <c r="E36" s="37">
        <v>0.8</v>
      </c>
      <c r="F36" s="86" t="s">
        <v>311</v>
      </c>
      <c r="G36" s="86">
        <v>6.6956018518518519E-3</v>
      </c>
      <c r="H36" s="86" t="s">
        <v>312</v>
      </c>
      <c r="I36" s="36">
        <v>6</v>
      </c>
      <c r="J36" s="38">
        <v>0</v>
      </c>
    </row>
    <row r="37" spans="2:10" x14ac:dyDescent="0.25">
      <c r="B37" s="13" t="s">
        <v>34</v>
      </c>
      <c r="C37" s="36">
        <v>19</v>
      </c>
      <c r="D37" s="36">
        <v>19</v>
      </c>
      <c r="E37" s="37">
        <v>1</v>
      </c>
      <c r="F37" s="86" t="s">
        <v>313</v>
      </c>
      <c r="G37" s="86">
        <v>2.3720760233918131E-3</v>
      </c>
      <c r="H37" s="86" t="s">
        <v>314</v>
      </c>
      <c r="I37" s="36">
        <v>7</v>
      </c>
      <c r="J37" s="38">
        <v>0</v>
      </c>
    </row>
    <row r="38" spans="2:10" x14ac:dyDescent="0.25">
      <c r="B38" s="13" t="s">
        <v>35</v>
      </c>
      <c r="C38" s="36">
        <v>3</v>
      </c>
      <c r="D38" s="36">
        <v>3</v>
      </c>
      <c r="E38" s="37">
        <v>1</v>
      </c>
      <c r="F38" s="86" t="s">
        <v>315</v>
      </c>
      <c r="G38" s="86">
        <v>5.1967592592592595E-3</v>
      </c>
      <c r="H38" s="86" t="s">
        <v>316</v>
      </c>
      <c r="I38" s="36">
        <v>0</v>
      </c>
      <c r="J38" s="38">
        <v>0</v>
      </c>
    </row>
    <row r="39" spans="2:10" x14ac:dyDescent="0.25">
      <c r="B39" s="13" t="s">
        <v>36</v>
      </c>
      <c r="C39" s="36">
        <v>41</v>
      </c>
      <c r="D39" s="36">
        <v>37</v>
      </c>
      <c r="E39" s="37">
        <v>0.90243902439024393</v>
      </c>
      <c r="F39" s="86" t="s">
        <v>317</v>
      </c>
      <c r="G39" s="86">
        <v>4.9912412412412418E-3</v>
      </c>
      <c r="H39" s="86" t="s">
        <v>318</v>
      </c>
      <c r="I39" s="36">
        <v>3</v>
      </c>
      <c r="J39" s="38">
        <v>0</v>
      </c>
    </row>
    <row r="40" spans="2:10" x14ac:dyDescent="0.25">
      <c r="B40" s="13" t="s">
        <v>37</v>
      </c>
      <c r="C40" s="36">
        <v>61</v>
      </c>
      <c r="D40" s="36">
        <v>60</v>
      </c>
      <c r="E40" s="37">
        <v>0.98360655737704916</v>
      </c>
      <c r="F40" s="86" t="s">
        <v>319</v>
      </c>
      <c r="G40" s="86">
        <v>2.781057098765432E-3</v>
      </c>
      <c r="H40" s="86" t="s">
        <v>320</v>
      </c>
      <c r="I40" s="36">
        <v>0</v>
      </c>
      <c r="J40" s="38">
        <v>0</v>
      </c>
    </row>
    <row r="41" spans="2:10" x14ac:dyDescent="0.25">
      <c r="B41" s="13" t="s">
        <v>38</v>
      </c>
      <c r="C41" s="36">
        <v>9</v>
      </c>
      <c r="D41" s="36">
        <v>9</v>
      </c>
      <c r="E41" s="37">
        <v>1</v>
      </c>
      <c r="F41" s="86" t="s">
        <v>321</v>
      </c>
      <c r="G41" s="86">
        <v>2.736625514403292E-3</v>
      </c>
      <c r="H41" s="86" t="s">
        <v>78</v>
      </c>
      <c r="I41" s="36">
        <v>3</v>
      </c>
      <c r="J41" s="38">
        <v>0</v>
      </c>
    </row>
    <row r="42" spans="2:10" x14ac:dyDescent="0.25">
      <c r="B42" s="13" t="s">
        <v>39</v>
      </c>
      <c r="C42" s="36">
        <v>1</v>
      </c>
      <c r="D42" s="36">
        <v>1</v>
      </c>
      <c r="E42" s="37">
        <v>1</v>
      </c>
      <c r="F42" s="86" t="s">
        <v>322</v>
      </c>
      <c r="G42" s="86">
        <v>5.9606481481481489E-3</v>
      </c>
      <c r="H42" s="86" t="s">
        <v>323</v>
      </c>
      <c r="I42" s="36">
        <v>2</v>
      </c>
      <c r="J42" s="38">
        <v>0</v>
      </c>
    </row>
    <row r="43" spans="2:10" x14ac:dyDescent="0.25">
      <c r="B43" s="13" t="s">
        <v>40</v>
      </c>
      <c r="C43" s="36" t="s">
        <v>88</v>
      </c>
      <c r="D43" s="36" t="s">
        <v>88</v>
      </c>
      <c r="E43" s="37" t="s">
        <v>88</v>
      </c>
      <c r="F43" s="86" t="s">
        <v>88</v>
      </c>
      <c r="G43" s="86" t="s">
        <v>88</v>
      </c>
      <c r="H43" s="86" t="s">
        <v>88</v>
      </c>
      <c r="I43" s="36" t="s">
        <v>88</v>
      </c>
      <c r="J43" s="38" t="s">
        <v>88</v>
      </c>
    </row>
    <row r="44" spans="2:10" x14ac:dyDescent="0.25">
      <c r="B44" s="13" t="s">
        <v>41</v>
      </c>
      <c r="C44" s="36" t="s">
        <v>88</v>
      </c>
      <c r="D44" s="36" t="s">
        <v>88</v>
      </c>
      <c r="E44" s="37" t="s">
        <v>88</v>
      </c>
      <c r="F44" s="86" t="s">
        <v>88</v>
      </c>
      <c r="G44" s="86" t="s">
        <v>88</v>
      </c>
      <c r="H44" s="86" t="s">
        <v>88</v>
      </c>
      <c r="I44" s="36" t="s">
        <v>88</v>
      </c>
      <c r="J44" s="38" t="s">
        <v>88</v>
      </c>
    </row>
    <row r="45" spans="2:10" x14ac:dyDescent="0.25">
      <c r="B45" s="13" t="s">
        <v>42</v>
      </c>
      <c r="C45" s="36" t="s">
        <v>88</v>
      </c>
      <c r="D45" s="36" t="s">
        <v>88</v>
      </c>
      <c r="E45" s="37" t="s">
        <v>88</v>
      </c>
      <c r="F45" s="86" t="s">
        <v>88</v>
      </c>
      <c r="G45" s="86" t="s">
        <v>88</v>
      </c>
      <c r="H45" s="86" t="s">
        <v>88</v>
      </c>
      <c r="I45" s="36" t="s">
        <v>88</v>
      </c>
      <c r="J45" s="38" t="s">
        <v>88</v>
      </c>
    </row>
    <row r="46" spans="2:10" x14ac:dyDescent="0.25">
      <c r="B46" s="13" t="s">
        <v>43</v>
      </c>
      <c r="C46" s="36">
        <v>7</v>
      </c>
      <c r="D46" s="36">
        <v>6</v>
      </c>
      <c r="E46" s="37">
        <v>0.8571428571428571</v>
      </c>
      <c r="F46" s="86" t="s">
        <v>324</v>
      </c>
      <c r="G46" s="86">
        <v>3.7789351851851855E-3</v>
      </c>
      <c r="H46" s="86" t="s">
        <v>325</v>
      </c>
      <c r="I46" s="36">
        <v>0</v>
      </c>
      <c r="J46" s="38">
        <v>1</v>
      </c>
    </row>
    <row r="47" spans="2:10" x14ac:dyDescent="0.25">
      <c r="B47" s="13" t="s">
        <v>44</v>
      </c>
      <c r="C47" s="36">
        <v>0</v>
      </c>
      <c r="D47" s="36">
        <v>0</v>
      </c>
      <c r="E47" s="37" t="s">
        <v>88</v>
      </c>
      <c r="F47" s="86" t="s">
        <v>87</v>
      </c>
      <c r="G47" s="86" t="s">
        <v>88</v>
      </c>
      <c r="H47" s="86" t="s">
        <v>326</v>
      </c>
      <c r="I47" s="36">
        <v>0</v>
      </c>
      <c r="J47" s="38">
        <v>0</v>
      </c>
    </row>
    <row r="48" spans="2:10" x14ac:dyDescent="0.25">
      <c r="B48" s="13" t="s">
        <v>45</v>
      </c>
      <c r="C48" s="36" t="s">
        <v>88</v>
      </c>
      <c r="D48" s="36" t="s">
        <v>88</v>
      </c>
      <c r="E48" s="37" t="s">
        <v>88</v>
      </c>
      <c r="F48" s="86" t="s">
        <v>88</v>
      </c>
      <c r="G48" s="86" t="s">
        <v>88</v>
      </c>
      <c r="H48" s="86" t="s">
        <v>88</v>
      </c>
      <c r="I48" s="36" t="s">
        <v>88</v>
      </c>
      <c r="J48" s="38" t="s">
        <v>88</v>
      </c>
    </row>
    <row r="49" spans="2:10" x14ac:dyDescent="0.25">
      <c r="B49" s="13" t="s">
        <v>46</v>
      </c>
      <c r="C49" s="36">
        <v>32</v>
      </c>
      <c r="D49" s="36">
        <v>32</v>
      </c>
      <c r="E49" s="37">
        <v>1</v>
      </c>
      <c r="F49" s="86" t="s">
        <v>327</v>
      </c>
      <c r="G49" s="86">
        <v>4.6252893518518518E-3</v>
      </c>
      <c r="H49" s="86" t="s">
        <v>328</v>
      </c>
      <c r="I49" s="36">
        <v>1</v>
      </c>
      <c r="J49" s="38">
        <v>0</v>
      </c>
    </row>
    <row r="50" spans="2:10" x14ac:dyDescent="0.25">
      <c r="B50" s="13" t="s">
        <v>47</v>
      </c>
      <c r="C50" s="36">
        <v>25</v>
      </c>
      <c r="D50" s="36">
        <v>24</v>
      </c>
      <c r="E50" s="37">
        <v>0.96</v>
      </c>
      <c r="F50" s="86" t="s">
        <v>329</v>
      </c>
      <c r="G50" s="86">
        <v>5.7933063271604938E-3</v>
      </c>
      <c r="H50" s="86" t="s">
        <v>330</v>
      </c>
      <c r="I50" s="36">
        <v>5</v>
      </c>
      <c r="J50" s="38">
        <v>1</v>
      </c>
    </row>
    <row r="51" spans="2:10" x14ac:dyDescent="0.25">
      <c r="B51" s="13" t="s">
        <v>48</v>
      </c>
      <c r="C51" s="36">
        <v>0</v>
      </c>
      <c r="D51" s="36">
        <v>0</v>
      </c>
      <c r="E51" s="37" t="s">
        <v>88</v>
      </c>
      <c r="F51" s="86" t="s">
        <v>87</v>
      </c>
      <c r="G51" s="86" t="s">
        <v>88</v>
      </c>
      <c r="H51" s="86" t="s">
        <v>331</v>
      </c>
      <c r="I51" s="36">
        <v>0</v>
      </c>
      <c r="J51" s="38">
        <v>0</v>
      </c>
    </row>
    <row r="52" spans="2:10" x14ac:dyDescent="0.25">
      <c r="B52" s="13" t="s">
        <v>49</v>
      </c>
      <c r="C52" s="36">
        <v>20</v>
      </c>
      <c r="D52" s="36">
        <v>20</v>
      </c>
      <c r="E52" s="37">
        <v>1</v>
      </c>
      <c r="F52" s="86" t="s">
        <v>332</v>
      </c>
      <c r="G52" s="86">
        <v>5.9554398148148145E-3</v>
      </c>
      <c r="H52" s="86" t="s">
        <v>333</v>
      </c>
      <c r="I52" s="36">
        <v>2</v>
      </c>
      <c r="J52" s="38">
        <v>0</v>
      </c>
    </row>
    <row r="53" spans="2:10" x14ac:dyDescent="0.25">
      <c r="B53" s="13" t="s">
        <v>50</v>
      </c>
      <c r="C53" s="36" t="s">
        <v>88</v>
      </c>
      <c r="D53" s="36" t="s">
        <v>88</v>
      </c>
      <c r="E53" s="37" t="s">
        <v>88</v>
      </c>
      <c r="F53" s="86" t="s">
        <v>88</v>
      </c>
      <c r="G53" s="86" t="s">
        <v>88</v>
      </c>
      <c r="H53" s="86" t="s">
        <v>88</v>
      </c>
      <c r="I53" s="36" t="s">
        <v>88</v>
      </c>
      <c r="J53" s="38" t="s">
        <v>88</v>
      </c>
    </row>
    <row r="54" spans="2:10" x14ac:dyDescent="0.25">
      <c r="B54" s="13" t="s">
        <v>51</v>
      </c>
      <c r="C54" s="36" t="s">
        <v>88</v>
      </c>
      <c r="D54" s="36" t="s">
        <v>88</v>
      </c>
      <c r="E54" s="37" t="s">
        <v>88</v>
      </c>
      <c r="F54" s="86" t="s">
        <v>88</v>
      </c>
      <c r="G54" s="86" t="s">
        <v>88</v>
      </c>
      <c r="H54" s="86" t="s">
        <v>88</v>
      </c>
      <c r="I54" s="36" t="s">
        <v>88</v>
      </c>
      <c r="J54" s="38" t="s">
        <v>88</v>
      </c>
    </row>
    <row r="55" spans="2:10" x14ac:dyDescent="0.25">
      <c r="B55" s="13" t="s">
        <v>52</v>
      </c>
      <c r="C55" s="36" t="s">
        <v>88</v>
      </c>
      <c r="D55" s="36" t="s">
        <v>88</v>
      </c>
      <c r="E55" s="37" t="s">
        <v>88</v>
      </c>
      <c r="F55" s="86" t="s">
        <v>88</v>
      </c>
      <c r="G55" s="86" t="s">
        <v>88</v>
      </c>
      <c r="H55" s="86" t="s">
        <v>88</v>
      </c>
      <c r="I55" s="36" t="s">
        <v>88</v>
      </c>
      <c r="J55" s="38" t="s">
        <v>88</v>
      </c>
    </row>
    <row r="56" spans="2:10" x14ac:dyDescent="0.25">
      <c r="B56" s="13" t="s">
        <v>53</v>
      </c>
      <c r="C56" s="36">
        <v>0</v>
      </c>
      <c r="D56" s="36">
        <v>0</v>
      </c>
      <c r="E56" s="37" t="s">
        <v>88</v>
      </c>
      <c r="F56" s="86" t="s">
        <v>87</v>
      </c>
      <c r="G56" s="86" t="s">
        <v>88</v>
      </c>
      <c r="H56" s="86" t="s">
        <v>334</v>
      </c>
      <c r="I56" s="36">
        <v>0</v>
      </c>
      <c r="J56" s="38">
        <v>0</v>
      </c>
    </row>
    <row r="57" spans="2:10" ht="15.75" thickBot="1" x14ac:dyDescent="0.3">
      <c r="B57" s="14" t="s">
        <v>54</v>
      </c>
      <c r="C57" s="39">
        <v>0</v>
      </c>
      <c r="D57" s="39">
        <v>0</v>
      </c>
      <c r="E57" s="40" t="s">
        <v>88</v>
      </c>
      <c r="F57" s="87" t="s">
        <v>87</v>
      </c>
      <c r="G57" s="87" t="s">
        <v>88</v>
      </c>
      <c r="H57" s="87" t="s">
        <v>335</v>
      </c>
      <c r="I57" s="39">
        <v>0</v>
      </c>
      <c r="J57" s="4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42">
        <v>2</v>
      </c>
      <c r="D4" s="42">
        <v>1</v>
      </c>
      <c r="E4" s="43">
        <v>0.5</v>
      </c>
      <c r="F4" s="85" t="s">
        <v>336</v>
      </c>
      <c r="G4" s="85">
        <v>7.4305555555555548E-3</v>
      </c>
      <c r="H4" s="85" t="s">
        <v>337</v>
      </c>
      <c r="I4" s="42">
        <v>1</v>
      </c>
      <c r="J4" s="44">
        <v>1</v>
      </c>
    </row>
    <row r="5" spans="2:10" x14ac:dyDescent="0.25">
      <c r="B5" s="13" t="s">
        <v>2</v>
      </c>
      <c r="C5" s="45">
        <v>25</v>
      </c>
      <c r="D5" s="45">
        <v>21</v>
      </c>
      <c r="E5" s="46">
        <v>0.84</v>
      </c>
      <c r="F5" s="86" t="s">
        <v>338</v>
      </c>
      <c r="G5" s="86">
        <v>4.5745149911816576E-3</v>
      </c>
      <c r="H5" s="86" t="s">
        <v>339</v>
      </c>
      <c r="I5" s="45">
        <v>5</v>
      </c>
      <c r="J5" s="47">
        <v>4</v>
      </c>
    </row>
    <row r="6" spans="2:10" x14ac:dyDescent="0.25">
      <c r="B6" s="13" t="s">
        <v>3</v>
      </c>
      <c r="C6" s="45" t="s">
        <v>88</v>
      </c>
      <c r="D6" s="45" t="s">
        <v>88</v>
      </c>
      <c r="E6" s="46" t="s">
        <v>88</v>
      </c>
      <c r="F6" s="86" t="s">
        <v>88</v>
      </c>
      <c r="G6" s="86" t="s">
        <v>88</v>
      </c>
      <c r="H6" s="86" t="s">
        <v>88</v>
      </c>
      <c r="I6" s="45" t="s">
        <v>88</v>
      </c>
      <c r="J6" s="47" t="s">
        <v>88</v>
      </c>
    </row>
    <row r="7" spans="2:10" x14ac:dyDescent="0.25">
      <c r="B7" s="13" t="s">
        <v>4</v>
      </c>
      <c r="C7" s="45" t="s">
        <v>88</v>
      </c>
      <c r="D7" s="45" t="s">
        <v>88</v>
      </c>
      <c r="E7" s="46" t="s">
        <v>88</v>
      </c>
      <c r="F7" s="86" t="s">
        <v>88</v>
      </c>
      <c r="G7" s="86" t="s">
        <v>88</v>
      </c>
      <c r="H7" s="86" t="s">
        <v>88</v>
      </c>
      <c r="I7" s="45" t="s">
        <v>88</v>
      </c>
      <c r="J7" s="47" t="s">
        <v>88</v>
      </c>
    </row>
    <row r="8" spans="2:10" x14ac:dyDescent="0.25">
      <c r="B8" s="13" t="s">
        <v>5</v>
      </c>
      <c r="C8" s="45">
        <v>26</v>
      </c>
      <c r="D8" s="45">
        <v>25</v>
      </c>
      <c r="E8" s="46">
        <v>0.96153846153846156</v>
      </c>
      <c r="F8" s="86" t="s">
        <v>340</v>
      </c>
      <c r="G8" s="86">
        <v>2.8726851851851847E-3</v>
      </c>
      <c r="H8" s="86" t="s">
        <v>341</v>
      </c>
      <c r="I8" s="45">
        <v>6</v>
      </c>
      <c r="J8" s="47">
        <v>0</v>
      </c>
    </row>
    <row r="9" spans="2:10" x14ac:dyDescent="0.25">
      <c r="B9" s="13" t="s">
        <v>6</v>
      </c>
      <c r="C9" s="45">
        <v>33</v>
      </c>
      <c r="D9" s="45">
        <v>33</v>
      </c>
      <c r="E9" s="46">
        <v>1</v>
      </c>
      <c r="F9" s="86" t="s">
        <v>342</v>
      </c>
      <c r="G9" s="86">
        <v>4.2041947250280581E-3</v>
      </c>
      <c r="H9" s="86" t="s">
        <v>343</v>
      </c>
      <c r="I9" s="45">
        <v>9</v>
      </c>
      <c r="J9" s="47">
        <v>0</v>
      </c>
    </row>
    <row r="10" spans="2:10" x14ac:dyDescent="0.25">
      <c r="B10" s="13" t="s">
        <v>7</v>
      </c>
      <c r="C10" s="45" t="s">
        <v>88</v>
      </c>
      <c r="D10" s="45" t="s">
        <v>88</v>
      </c>
      <c r="E10" s="46" t="s">
        <v>88</v>
      </c>
      <c r="F10" s="86" t="s">
        <v>88</v>
      </c>
      <c r="G10" s="86" t="s">
        <v>88</v>
      </c>
      <c r="H10" s="86" t="s">
        <v>88</v>
      </c>
      <c r="I10" s="45" t="s">
        <v>88</v>
      </c>
      <c r="J10" s="47" t="s">
        <v>88</v>
      </c>
    </row>
    <row r="11" spans="2:10" x14ac:dyDescent="0.25">
      <c r="B11" s="13" t="s">
        <v>8</v>
      </c>
      <c r="C11" s="45">
        <v>1</v>
      </c>
      <c r="D11" s="45">
        <v>1</v>
      </c>
      <c r="E11" s="46">
        <v>1</v>
      </c>
      <c r="F11" s="86" t="s">
        <v>344</v>
      </c>
      <c r="G11" s="86">
        <v>1.7013888888888892E-3</v>
      </c>
      <c r="H11" s="86" t="s">
        <v>345</v>
      </c>
      <c r="I11" s="45">
        <v>18</v>
      </c>
      <c r="J11" s="47">
        <v>0</v>
      </c>
    </row>
    <row r="12" spans="2:10" x14ac:dyDescent="0.25">
      <c r="B12" s="13" t="s">
        <v>9</v>
      </c>
      <c r="C12" s="45" t="s">
        <v>88</v>
      </c>
      <c r="D12" s="45" t="s">
        <v>88</v>
      </c>
      <c r="E12" s="46" t="s">
        <v>88</v>
      </c>
      <c r="F12" s="86" t="s">
        <v>88</v>
      </c>
      <c r="G12" s="86" t="s">
        <v>88</v>
      </c>
      <c r="H12" s="86" t="s">
        <v>88</v>
      </c>
      <c r="I12" s="45" t="s">
        <v>88</v>
      </c>
      <c r="J12" s="47" t="s">
        <v>88</v>
      </c>
    </row>
    <row r="13" spans="2:10" x14ac:dyDescent="0.25">
      <c r="B13" s="13" t="s">
        <v>10</v>
      </c>
      <c r="C13" s="45">
        <v>30</v>
      </c>
      <c r="D13" s="45">
        <v>30</v>
      </c>
      <c r="E13" s="46">
        <v>1</v>
      </c>
      <c r="F13" s="86" t="s">
        <v>346</v>
      </c>
      <c r="G13" s="86">
        <v>6.7272376543209868E-3</v>
      </c>
      <c r="H13" s="86" t="s">
        <v>347</v>
      </c>
      <c r="I13" s="45">
        <v>0</v>
      </c>
      <c r="J13" s="47">
        <v>0</v>
      </c>
    </row>
    <row r="14" spans="2:10" x14ac:dyDescent="0.25">
      <c r="B14" s="13" t="s">
        <v>11</v>
      </c>
      <c r="C14" s="45" t="s">
        <v>88</v>
      </c>
      <c r="D14" s="45" t="s">
        <v>88</v>
      </c>
      <c r="E14" s="46" t="s">
        <v>88</v>
      </c>
      <c r="F14" s="86" t="s">
        <v>88</v>
      </c>
      <c r="G14" s="86" t="s">
        <v>88</v>
      </c>
      <c r="H14" s="86" t="s">
        <v>88</v>
      </c>
      <c r="I14" s="45" t="s">
        <v>88</v>
      </c>
      <c r="J14" s="47" t="s">
        <v>88</v>
      </c>
    </row>
    <row r="15" spans="2:10" x14ac:dyDescent="0.25">
      <c r="B15" s="13" t="s">
        <v>12</v>
      </c>
      <c r="C15" s="45">
        <v>29</v>
      </c>
      <c r="D15" s="45">
        <v>28</v>
      </c>
      <c r="E15" s="46">
        <v>0.96551724137931039</v>
      </c>
      <c r="F15" s="86" t="s">
        <v>348</v>
      </c>
      <c r="G15" s="86">
        <v>6.6765873015873015E-3</v>
      </c>
      <c r="H15" s="86" t="s">
        <v>349</v>
      </c>
      <c r="I15" s="45">
        <v>2</v>
      </c>
      <c r="J15" s="47">
        <v>0</v>
      </c>
    </row>
    <row r="16" spans="2:10" x14ac:dyDescent="0.25">
      <c r="B16" s="13" t="s">
        <v>13</v>
      </c>
      <c r="C16" s="45">
        <v>0</v>
      </c>
      <c r="D16" s="45">
        <v>0</v>
      </c>
      <c r="E16" s="46" t="s">
        <v>88</v>
      </c>
      <c r="F16" s="86" t="s">
        <v>87</v>
      </c>
      <c r="G16" s="86" t="s">
        <v>88</v>
      </c>
      <c r="H16" s="86" t="s">
        <v>350</v>
      </c>
      <c r="I16" s="45">
        <v>0</v>
      </c>
      <c r="J16" s="47">
        <v>0</v>
      </c>
    </row>
    <row r="17" spans="2:10" x14ac:dyDescent="0.25">
      <c r="B17" s="13" t="s">
        <v>14</v>
      </c>
      <c r="C17" s="45" t="s">
        <v>88</v>
      </c>
      <c r="D17" s="45" t="s">
        <v>88</v>
      </c>
      <c r="E17" s="46" t="s">
        <v>88</v>
      </c>
      <c r="F17" s="86" t="s">
        <v>88</v>
      </c>
      <c r="G17" s="86" t="s">
        <v>88</v>
      </c>
      <c r="H17" s="86" t="s">
        <v>88</v>
      </c>
      <c r="I17" s="45" t="s">
        <v>88</v>
      </c>
      <c r="J17" s="47" t="s">
        <v>88</v>
      </c>
    </row>
    <row r="18" spans="2:10" x14ac:dyDescent="0.25">
      <c r="B18" s="13" t="s">
        <v>15</v>
      </c>
      <c r="C18" s="45">
        <v>23</v>
      </c>
      <c r="D18" s="45">
        <v>23</v>
      </c>
      <c r="E18" s="46">
        <v>1</v>
      </c>
      <c r="F18" s="86" t="s">
        <v>351</v>
      </c>
      <c r="G18" s="86">
        <v>3.7429549114331722E-3</v>
      </c>
      <c r="H18" s="86" t="s">
        <v>352</v>
      </c>
      <c r="I18" s="45">
        <v>0</v>
      </c>
      <c r="J18" s="47">
        <v>0</v>
      </c>
    </row>
    <row r="19" spans="2:10" x14ac:dyDescent="0.25">
      <c r="B19" s="13" t="s">
        <v>16</v>
      </c>
      <c r="C19" s="45">
        <v>2</v>
      </c>
      <c r="D19" s="45">
        <v>2</v>
      </c>
      <c r="E19" s="46">
        <v>1</v>
      </c>
      <c r="F19" s="86" t="s">
        <v>353</v>
      </c>
      <c r="G19" s="86">
        <v>3.0266203703703705E-3</v>
      </c>
      <c r="H19" s="86" t="s">
        <v>354</v>
      </c>
      <c r="I19" s="45">
        <v>8</v>
      </c>
      <c r="J19" s="47">
        <v>0</v>
      </c>
    </row>
    <row r="20" spans="2:10" x14ac:dyDescent="0.25">
      <c r="B20" s="13" t="s">
        <v>17</v>
      </c>
      <c r="C20" s="45">
        <v>0</v>
      </c>
      <c r="D20" s="45">
        <v>0</v>
      </c>
      <c r="E20" s="46" t="s">
        <v>88</v>
      </c>
      <c r="F20" s="86" t="s">
        <v>87</v>
      </c>
      <c r="G20" s="86" t="s">
        <v>88</v>
      </c>
      <c r="H20" s="86" t="s">
        <v>355</v>
      </c>
      <c r="I20" s="45">
        <v>0</v>
      </c>
      <c r="J20" s="47">
        <v>0</v>
      </c>
    </row>
    <row r="21" spans="2:10" x14ac:dyDescent="0.25">
      <c r="B21" s="13" t="s">
        <v>18</v>
      </c>
      <c r="C21" s="45">
        <v>3</v>
      </c>
      <c r="D21" s="45">
        <v>2</v>
      </c>
      <c r="E21" s="46">
        <v>0.66666666666666663</v>
      </c>
      <c r="F21" s="86" t="s">
        <v>356</v>
      </c>
      <c r="G21" s="86">
        <v>1.7303240740740742E-3</v>
      </c>
      <c r="H21" s="86" t="s">
        <v>357</v>
      </c>
      <c r="I21" s="45">
        <v>1</v>
      </c>
      <c r="J21" s="47">
        <v>1</v>
      </c>
    </row>
    <row r="22" spans="2:10" x14ac:dyDescent="0.25">
      <c r="B22" s="13" t="s">
        <v>19</v>
      </c>
      <c r="C22" s="45" t="s">
        <v>88</v>
      </c>
      <c r="D22" s="45" t="s">
        <v>88</v>
      </c>
      <c r="E22" s="46" t="s">
        <v>88</v>
      </c>
      <c r="F22" s="86" t="s">
        <v>88</v>
      </c>
      <c r="G22" s="86" t="s">
        <v>88</v>
      </c>
      <c r="H22" s="86" t="s">
        <v>88</v>
      </c>
      <c r="I22" s="45" t="s">
        <v>88</v>
      </c>
      <c r="J22" s="47" t="s">
        <v>88</v>
      </c>
    </row>
    <row r="23" spans="2:10" x14ac:dyDescent="0.25">
      <c r="B23" s="13" t="s">
        <v>20</v>
      </c>
      <c r="C23" s="45">
        <v>0</v>
      </c>
      <c r="D23" s="45">
        <v>0</v>
      </c>
      <c r="E23" s="46" t="s">
        <v>88</v>
      </c>
      <c r="F23" s="86" t="s">
        <v>87</v>
      </c>
      <c r="G23" s="86" t="s">
        <v>88</v>
      </c>
      <c r="H23" s="86" t="s">
        <v>358</v>
      </c>
      <c r="I23" s="45">
        <v>0</v>
      </c>
      <c r="J23" s="47">
        <v>0</v>
      </c>
    </row>
    <row r="24" spans="2:10" x14ac:dyDescent="0.25">
      <c r="B24" s="13" t="s">
        <v>21</v>
      </c>
      <c r="C24" s="45">
        <v>22</v>
      </c>
      <c r="D24" s="45">
        <v>20</v>
      </c>
      <c r="E24" s="46">
        <v>0.90909090909090906</v>
      </c>
      <c r="F24" s="86" t="s">
        <v>359</v>
      </c>
      <c r="G24" s="86">
        <v>4.2447916666666667E-3</v>
      </c>
      <c r="H24" s="86" t="s">
        <v>234</v>
      </c>
      <c r="I24" s="45">
        <v>3</v>
      </c>
      <c r="J24" s="47">
        <v>1</v>
      </c>
    </row>
    <row r="25" spans="2:10" x14ac:dyDescent="0.25">
      <c r="B25" s="13" t="s">
        <v>22</v>
      </c>
      <c r="C25" s="45">
        <v>3</v>
      </c>
      <c r="D25" s="45">
        <v>3</v>
      </c>
      <c r="E25" s="46">
        <v>1</v>
      </c>
      <c r="F25" s="86" t="s">
        <v>360</v>
      </c>
      <c r="G25" s="86">
        <v>8.7037037037037048E-3</v>
      </c>
      <c r="H25" s="86" t="s">
        <v>361</v>
      </c>
      <c r="I25" s="45">
        <v>12</v>
      </c>
      <c r="J25" s="47">
        <v>0</v>
      </c>
    </row>
    <row r="26" spans="2:10" x14ac:dyDescent="0.25">
      <c r="B26" s="13" t="s">
        <v>23</v>
      </c>
      <c r="C26" s="45">
        <v>19</v>
      </c>
      <c r="D26" s="45">
        <v>18</v>
      </c>
      <c r="E26" s="46">
        <v>0.94736842105263153</v>
      </c>
      <c r="F26" s="86" t="s">
        <v>362</v>
      </c>
      <c r="G26" s="86">
        <v>7.4138374485596716E-3</v>
      </c>
      <c r="H26" s="86" t="s">
        <v>363</v>
      </c>
      <c r="I26" s="45">
        <v>1</v>
      </c>
      <c r="J26" s="47">
        <v>0</v>
      </c>
    </row>
    <row r="27" spans="2:10" x14ac:dyDescent="0.25">
      <c r="B27" s="13" t="s">
        <v>24</v>
      </c>
      <c r="C27" s="45">
        <v>11</v>
      </c>
      <c r="D27" s="45">
        <v>10</v>
      </c>
      <c r="E27" s="46">
        <v>0.90909090909090906</v>
      </c>
      <c r="F27" s="86" t="s">
        <v>364</v>
      </c>
      <c r="G27" s="86">
        <v>3.8344907407407412E-3</v>
      </c>
      <c r="H27" s="86" t="s">
        <v>365</v>
      </c>
      <c r="I27" s="45">
        <v>1</v>
      </c>
      <c r="J27" s="47">
        <v>1</v>
      </c>
    </row>
    <row r="28" spans="2:10" x14ac:dyDescent="0.25">
      <c r="B28" s="13" t="s">
        <v>25</v>
      </c>
      <c r="C28" s="45">
        <v>3</v>
      </c>
      <c r="D28" s="45">
        <v>3</v>
      </c>
      <c r="E28" s="46">
        <v>1</v>
      </c>
      <c r="F28" s="86" t="s">
        <v>366</v>
      </c>
      <c r="G28" s="86">
        <v>1.4891975308641977E-3</v>
      </c>
      <c r="H28" s="86" t="s">
        <v>367</v>
      </c>
      <c r="I28" s="45">
        <v>0</v>
      </c>
      <c r="J28" s="47">
        <v>0</v>
      </c>
    </row>
    <row r="29" spans="2:10" x14ac:dyDescent="0.25">
      <c r="B29" s="13" t="s">
        <v>26</v>
      </c>
      <c r="C29" s="45">
        <v>14</v>
      </c>
      <c r="D29" s="45">
        <v>14</v>
      </c>
      <c r="E29" s="46">
        <v>1</v>
      </c>
      <c r="F29" s="86" t="s">
        <v>368</v>
      </c>
      <c r="G29" s="86">
        <v>7.32473544973545E-3</v>
      </c>
      <c r="H29" s="86" t="s">
        <v>273</v>
      </c>
      <c r="I29" s="45">
        <v>4</v>
      </c>
      <c r="J29" s="47">
        <v>0</v>
      </c>
    </row>
    <row r="30" spans="2:10" x14ac:dyDescent="0.25">
      <c r="B30" s="13" t="s">
        <v>27</v>
      </c>
      <c r="C30" s="45" t="s">
        <v>88</v>
      </c>
      <c r="D30" s="45" t="s">
        <v>88</v>
      </c>
      <c r="E30" s="46" t="s">
        <v>88</v>
      </c>
      <c r="F30" s="86" t="s">
        <v>88</v>
      </c>
      <c r="G30" s="86" t="s">
        <v>88</v>
      </c>
      <c r="H30" s="86" t="s">
        <v>88</v>
      </c>
      <c r="I30" s="45" t="s">
        <v>88</v>
      </c>
      <c r="J30" s="47" t="s">
        <v>88</v>
      </c>
    </row>
    <row r="31" spans="2:10" x14ac:dyDescent="0.25">
      <c r="B31" s="13" t="s">
        <v>28</v>
      </c>
      <c r="C31" s="45" t="s">
        <v>88</v>
      </c>
      <c r="D31" s="45" t="s">
        <v>88</v>
      </c>
      <c r="E31" s="46" t="s">
        <v>88</v>
      </c>
      <c r="F31" s="86" t="s">
        <v>88</v>
      </c>
      <c r="G31" s="86" t="s">
        <v>88</v>
      </c>
      <c r="H31" s="86" t="s">
        <v>88</v>
      </c>
      <c r="I31" s="45" t="s">
        <v>88</v>
      </c>
      <c r="J31" s="47" t="s">
        <v>88</v>
      </c>
    </row>
    <row r="32" spans="2:10" x14ac:dyDescent="0.25">
      <c r="B32" s="13" t="s">
        <v>29</v>
      </c>
      <c r="C32" s="45">
        <v>15</v>
      </c>
      <c r="D32" s="45">
        <v>15</v>
      </c>
      <c r="E32" s="46">
        <v>1</v>
      </c>
      <c r="F32" s="86" t="s">
        <v>369</v>
      </c>
      <c r="G32" s="86">
        <v>4.6149691358024682E-3</v>
      </c>
      <c r="H32" s="86" t="s">
        <v>370</v>
      </c>
      <c r="I32" s="45">
        <v>9</v>
      </c>
      <c r="J32" s="47">
        <v>0</v>
      </c>
    </row>
    <row r="33" spans="2:10" x14ac:dyDescent="0.25">
      <c r="B33" s="13" t="s">
        <v>30</v>
      </c>
      <c r="C33" s="45">
        <v>9</v>
      </c>
      <c r="D33" s="45">
        <v>9</v>
      </c>
      <c r="E33" s="46">
        <v>1</v>
      </c>
      <c r="F33" s="86" t="s">
        <v>371</v>
      </c>
      <c r="G33" s="86">
        <v>4.8418209876543213E-3</v>
      </c>
      <c r="H33" s="86" t="s">
        <v>372</v>
      </c>
      <c r="I33" s="45">
        <v>3</v>
      </c>
      <c r="J33" s="47">
        <v>0</v>
      </c>
    </row>
    <row r="34" spans="2:10" x14ac:dyDescent="0.25">
      <c r="B34" s="13" t="s">
        <v>31</v>
      </c>
      <c r="C34" s="45">
        <v>16</v>
      </c>
      <c r="D34" s="45">
        <v>16</v>
      </c>
      <c r="E34" s="46">
        <v>1</v>
      </c>
      <c r="F34" s="86" t="s">
        <v>373</v>
      </c>
      <c r="G34" s="86">
        <v>3.7174479166666666E-3</v>
      </c>
      <c r="H34" s="86" t="s">
        <v>374</v>
      </c>
      <c r="I34" s="45">
        <v>6</v>
      </c>
      <c r="J34" s="47">
        <v>0</v>
      </c>
    </row>
    <row r="35" spans="2:10" x14ac:dyDescent="0.25">
      <c r="B35" s="13" t="s">
        <v>32</v>
      </c>
      <c r="C35" s="45">
        <v>23</v>
      </c>
      <c r="D35" s="45">
        <v>23</v>
      </c>
      <c r="E35" s="46">
        <v>1</v>
      </c>
      <c r="F35" s="86" t="s">
        <v>375</v>
      </c>
      <c r="G35" s="86">
        <v>3.7042069243156195E-3</v>
      </c>
      <c r="H35" s="86" t="s">
        <v>376</v>
      </c>
      <c r="I35" s="45">
        <v>5</v>
      </c>
      <c r="J35" s="47">
        <v>0</v>
      </c>
    </row>
    <row r="36" spans="2:10" x14ac:dyDescent="0.25">
      <c r="B36" s="13" t="s">
        <v>33</v>
      </c>
      <c r="C36" s="45">
        <v>15</v>
      </c>
      <c r="D36" s="45">
        <v>13</v>
      </c>
      <c r="E36" s="46">
        <v>0.8666666666666667</v>
      </c>
      <c r="F36" s="86" t="s">
        <v>377</v>
      </c>
      <c r="G36" s="86">
        <v>5.2697649572649571E-3</v>
      </c>
      <c r="H36" s="86" t="s">
        <v>378</v>
      </c>
      <c r="I36" s="45">
        <v>3</v>
      </c>
      <c r="J36" s="47">
        <v>1</v>
      </c>
    </row>
    <row r="37" spans="2:10" x14ac:dyDescent="0.25">
      <c r="B37" s="13" t="s">
        <v>34</v>
      </c>
      <c r="C37" s="45">
        <v>25</v>
      </c>
      <c r="D37" s="45">
        <v>22</v>
      </c>
      <c r="E37" s="46">
        <v>0.88</v>
      </c>
      <c r="F37" s="86" t="s">
        <v>379</v>
      </c>
      <c r="G37" s="86">
        <v>2.5484006734006735E-3</v>
      </c>
      <c r="H37" s="86" t="s">
        <v>380</v>
      </c>
      <c r="I37" s="45">
        <v>0</v>
      </c>
      <c r="J37" s="47">
        <v>1</v>
      </c>
    </row>
    <row r="38" spans="2:10" x14ac:dyDescent="0.25">
      <c r="B38" s="13" t="s">
        <v>35</v>
      </c>
      <c r="C38" s="45">
        <v>4</v>
      </c>
      <c r="D38" s="45">
        <v>3</v>
      </c>
      <c r="E38" s="46">
        <v>0.75</v>
      </c>
      <c r="F38" s="86" t="s">
        <v>381</v>
      </c>
      <c r="G38" s="86">
        <v>4.764660493827161E-3</v>
      </c>
      <c r="H38" s="86" t="s">
        <v>382</v>
      </c>
      <c r="I38" s="45">
        <v>1</v>
      </c>
      <c r="J38" s="47">
        <v>0</v>
      </c>
    </row>
    <row r="39" spans="2:10" x14ac:dyDescent="0.25">
      <c r="B39" s="13" t="s">
        <v>36</v>
      </c>
      <c r="C39" s="45">
        <v>45</v>
      </c>
      <c r="D39" s="45">
        <v>36</v>
      </c>
      <c r="E39" s="46">
        <v>0.8</v>
      </c>
      <c r="F39" s="86" t="s">
        <v>383</v>
      </c>
      <c r="G39" s="86">
        <v>4.0078446502057616E-3</v>
      </c>
      <c r="H39" s="86" t="s">
        <v>384</v>
      </c>
      <c r="I39" s="45">
        <v>6</v>
      </c>
      <c r="J39" s="47">
        <v>1</v>
      </c>
    </row>
    <row r="40" spans="2:10" x14ac:dyDescent="0.25">
      <c r="B40" s="13" t="s">
        <v>37</v>
      </c>
      <c r="C40" s="45">
        <v>56</v>
      </c>
      <c r="D40" s="45">
        <v>54</v>
      </c>
      <c r="E40" s="46">
        <v>0.9642857142857143</v>
      </c>
      <c r="F40" s="86" t="s">
        <v>385</v>
      </c>
      <c r="G40" s="86">
        <v>3.5350222908093281E-3</v>
      </c>
      <c r="H40" s="86" t="s">
        <v>386</v>
      </c>
      <c r="I40" s="45">
        <v>3</v>
      </c>
      <c r="J40" s="47">
        <v>0</v>
      </c>
    </row>
    <row r="41" spans="2:10" x14ac:dyDescent="0.25">
      <c r="B41" s="13" t="s">
        <v>38</v>
      </c>
      <c r="C41" s="45">
        <v>0</v>
      </c>
      <c r="D41" s="45">
        <v>0</v>
      </c>
      <c r="E41" s="46" t="s">
        <v>88</v>
      </c>
      <c r="F41" s="86" t="s">
        <v>87</v>
      </c>
      <c r="G41" s="86" t="s">
        <v>88</v>
      </c>
      <c r="H41" s="86" t="s">
        <v>387</v>
      </c>
      <c r="I41" s="45">
        <v>1</v>
      </c>
      <c r="J41" s="47">
        <v>0</v>
      </c>
    </row>
    <row r="42" spans="2:10" x14ac:dyDescent="0.25">
      <c r="B42" s="13" t="s">
        <v>39</v>
      </c>
      <c r="C42" s="45">
        <v>3</v>
      </c>
      <c r="D42" s="45">
        <v>3</v>
      </c>
      <c r="E42" s="46">
        <v>1</v>
      </c>
      <c r="F42" s="86" t="s">
        <v>352</v>
      </c>
      <c r="G42" s="86">
        <v>5.3819444444444453E-3</v>
      </c>
      <c r="H42" s="86" t="s">
        <v>388</v>
      </c>
      <c r="I42" s="45">
        <v>5</v>
      </c>
      <c r="J42" s="47">
        <v>0</v>
      </c>
    </row>
    <row r="43" spans="2:10" x14ac:dyDescent="0.25">
      <c r="B43" s="13" t="s">
        <v>40</v>
      </c>
      <c r="C43" s="45" t="s">
        <v>88</v>
      </c>
      <c r="D43" s="45" t="s">
        <v>88</v>
      </c>
      <c r="E43" s="46" t="s">
        <v>88</v>
      </c>
      <c r="F43" s="86" t="s">
        <v>88</v>
      </c>
      <c r="G43" s="86" t="s">
        <v>88</v>
      </c>
      <c r="H43" s="86" t="s">
        <v>88</v>
      </c>
      <c r="I43" s="45" t="s">
        <v>88</v>
      </c>
      <c r="J43" s="47" t="s">
        <v>88</v>
      </c>
    </row>
    <row r="44" spans="2:10" x14ac:dyDescent="0.25">
      <c r="B44" s="13" t="s">
        <v>41</v>
      </c>
      <c r="C44" s="45" t="s">
        <v>88</v>
      </c>
      <c r="D44" s="45" t="s">
        <v>88</v>
      </c>
      <c r="E44" s="46" t="s">
        <v>88</v>
      </c>
      <c r="F44" s="86" t="s">
        <v>88</v>
      </c>
      <c r="G44" s="86" t="s">
        <v>88</v>
      </c>
      <c r="H44" s="86" t="s">
        <v>88</v>
      </c>
      <c r="I44" s="45" t="s">
        <v>88</v>
      </c>
      <c r="J44" s="47" t="s">
        <v>88</v>
      </c>
    </row>
    <row r="45" spans="2:10" x14ac:dyDescent="0.25">
      <c r="B45" s="13" t="s">
        <v>42</v>
      </c>
      <c r="C45" s="45" t="s">
        <v>88</v>
      </c>
      <c r="D45" s="45" t="s">
        <v>88</v>
      </c>
      <c r="E45" s="46" t="s">
        <v>88</v>
      </c>
      <c r="F45" s="86" t="s">
        <v>88</v>
      </c>
      <c r="G45" s="86" t="s">
        <v>88</v>
      </c>
      <c r="H45" s="86" t="s">
        <v>88</v>
      </c>
      <c r="I45" s="45" t="s">
        <v>88</v>
      </c>
      <c r="J45" s="47" t="s">
        <v>88</v>
      </c>
    </row>
    <row r="46" spans="2:10" x14ac:dyDescent="0.25">
      <c r="B46" s="13" t="s">
        <v>43</v>
      </c>
      <c r="C46" s="45">
        <v>1</v>
      </c>
      <c r="D46" s="45">
        <v>1</v>
      </c>
      <c r="E46" s="46">
        <v>1</v>
      </c>
      <c r="F46" s="86" t="s">
        <v>389</v>
      </c>
      <c r="G46" s="86">
        <v>1.689814814814815E-3</v>
      </c>
      <c r="H46" s="86" t="s">
        <v>390</v>
      </c>
      <c r="I46" s="45">
        <v>0</v>
      </c>
      <c r="J46" s="47">
        <v>0</v>
      </c>
    </row>
    <row r="47" spans="2:10" x14ac:dyDescent="0.25">
      <c r="B47" s="13" t="s">
        <v>44</v>
      </c>
      <c r="C47" s="45" t="s">
        <v>88</v>
      </c>
      <c r="D47" s="45" t="s">
        <v>88</v>
      </c>
      <c r="E47" s="46" t="s">
        <v>88</v>
      </c>
      <c r="F47" s="86" t="s">
        <v>88</v>
      </c>
      <c r="G47" s="86" t="s">
        <v>88</v>
      </c>
      <c r="H47" s="86" t="s">
        <v>88</v>
      </c>
      <c r="I47" s="45" t="s">
        <v>88</v>
      </c>
      <c r="J47" s="47" t="s">
        <v>88</v>
      </c>
    </row>
    <row r="48" spans="2:10" x14ac:dyDescent="0.25">
      <c r="B48" s="13" t="s">
        <v>45</v>
      </c>
      <c r="C48" s="45" t="s">
        <v>88</v>
      </c>
      <c r="D48" s="45" t="s">
        <v>88</v>
      </c>
      <c r="E48" s="46" t="s">
        <v>88</v>
      </c>
      <c r="F48" s="86" t="s">
        <v>88</v>
      </c>
      <c r="G48" s="86" t="s">
        <v>88</v>
      </c>
      <c r="H48" s="86" t="s">
        <v>88</v>
      </c>
      <c r="I48" s="45" t="s">
        <v>88</v>
      </c>
      <c r="J48" s="47" t="s">
        <v>88</v>
      </c>
    </row>
    <row r="49" spans="2:10" x14ac:dyDescent="0.25">
      <c r="B49" s="13" t="s">
        <v>46</v>
      </c>
      <c r="C49" s="45">
        <v>23</v>
      </c>
      <c r="D49" s="45">
        <v>23</v>
      </c>
      <c r="E49" s="46">
        <v>1</v>
      </c>
      <c r="F49" s="86" t="s">
        <v>391</v>
      </c>
      <c r="G49" s="86">
        <v>6.0542471819645732E-3</v>
      </c>
      <c r="H49" s="86" t="s">
        <v>392</v>
      </c>
      <c r="I49" s="45">
        <v>7</v>
      </c>
      <c r="J49" s="47">
        <v>0</v>
      </c>
    </row>
    <row r="50" spans="2:10" x14ac:dyDescent="0.25">
      <c r="B50" s="13" t="s">
        <v>47</v>
      </c>
      <c r="C50" s="45">
        <v>29</v>
      </c>
      <c r="D50" s="45">
        <v>28</v>
      </c>
      <c r="E50" s="46">
        <v>0.96551724137931039</v>
      </c>
      <c r="F50" s="86" t="s">
        <v>393</v>
      </c>
      <c r="G50" s="86">
        <v>4.8644179894179887E-3</v>
      </c>
      <c r="H50" s="86" t="s">
        <v>394</v>
      </c>
      <c r="I50" s="45">
        <v>12</v>
      </c>
      <c r="J50" s="47">
        <v>1</v>
      </c>
    </row>
    <row r="51" spans="2:10" x14ac:dyDescent="0.25">
      <c r="B51" s="13" t="s">
        <v>48</v>
      </c>
      <c r="C51" s="45" t="s">
        <v>88</v>
      </c>
      <c r="D51" s="45" t="s">
        <v>88</v>
      </c>
      <c r="E51" s="46" t="s">
        <v>88</v>
      </c>
      <c r="F51" s="86" t="s">
        <v>88</v>
      </c>
      <c r="G51" s="86" t="s">
        <v>88</v>
      </c>
      <c r="H51" s="86" t="s">
        <v>88</v>
      </c>
      <c r="I51" s="45" t="s">
        <v>88</v>
      </c>
      <c r="J51" s="47" t="s">
        <v>88</v>
      </c>
    </row>
    <row r="52" spans="2:10" x14ac:dyDescent="0.25">
      <c r="B52" s="13" t="s">
        <v>49</v>
      </c>
      <c r="C52" s="45">
        <v>21</v>
      </c>
      <c r="D52" s="45">
        <v>21</v>
      </c>
      <c r="E52" s="46">
        <v>1</v>
      </c>
      <c r="F52" s="86" t="s">
        <v>395</v>
      </c>
      <c r="G52" s="86">
        <v>5.9242724867724873E-3</v>
      </c>
      <c r="H52" s="86" t="s">
        <v>396</v>
      </c>
      <c r="I52" s="45">
        <v>2</v>
      </c>
      <c r="J52" s="47">
        <v>0</v>
      </c>
    </row>
    <row r="53" spans="2:10" x14ac:dyDescent="0.25">
      <c r="B53" s="13" t="s">
        <v>50</v>
      </c>
      <c r="C53" s="45" t="s">
        <v>88</v>
      </c>
      <c r="D53" s="45" t="s">
        <v>88</v>
      </c>
      <c r="E53" s="46" t="s">
        <v>88</v>
      </c>
      <c r="F53" s="86" t="s">
        <v>88</v>
      </c>
      <c r="G53" s="86" t="s">
        <v>88</v>
      </c>
      <c r="H53" s="86" t="s">
        <v>88</v>
      </c>
      <c r="I53" s="45" t="s">
        <v>88</v>
      </c>
      <c r="J53" s="47" t="s">
        <v>88</v>
      </c>
    </row>
    <row r="54" spans="2:10" x14ac:dyDescent="0.25">
      <c r="B54" s="13" t="s">
        <v>51</v>
      </c>
      <c r="C54" s="45" t="s">
        <v>88</v>
      </c>
      <c r="D54" s="45" t="s">
        <v>88</v>
      </c>
      <c r="E54" s="46" t="s">
        <v>88</v>
      </c>
      <c r="F54" s="86" t="s">
        <v>88</v>
      </c>
      <c r="G54" s="86" t="s">
        <v>88</v>
      </c>
      <c r="H54" s="86" t="s">
        <v>88</v>
      </c>
      <c r="I54" s="45" t="s">
        <v>88</v>
      </c>
      <c r="J54" s="47" t="s">
        <v>88</v>
      </c>
    </row>
    <row r="55" spans="2:10" x14ac:dyDescent="0.25">
      <c r="B55" s="13" t="s">
        <v>52</v>
      </c>
      <c r="C55" s="45" t="s">
        <v>88</v>
      </c>
      <c r="D55" s="45" t="s">
        <v>88</v>
      </c>
      <c r="E55" s="46" t="s">
        <v>88</v>
      </c>
      <c r="F55" s="86" t="s">
        <v>88</v>
      </c>
      <c r="G55" s="86" t="s">
        <v>88</v>
      </c>
      <c r="H55" s="86" t="s">
        <v>88</v>
      </c>
      <c r="I55" s="45" t="s">
        <v>88</v>
      </c>
      <c r="J55" s="47" t="s">
        <v>88</v>
      </c>
    </row>
    <row r="56" spans="2:10" x14ac:dyDescent="0.25">
      <c r="B56" s="13" t="s">
        <v>53</v>
      </c>
      <c r="C56" s="45" t="s">
        <v>88</v>
      </c>
      <c r="D56" s="45" t="s">
        <v>88</v>
      </c>
      <c r="E56" s="46" t="s">
        <v>88</v>
      </c>
      <c r="F56" s="86" t="s">
        <v>88</v>
      </c>
      <c r="G56" s="86" t="s">
        <v>88</v>
      </c>
      <c r="H56" s="86" t="s">
        <v>88</v>
      </c>
      <c r="I56" s="45" t="s">
        <v>88</v>
      </c>
      <c r="J56" s="47" t="s">
        <v>88</v>
      </c>
    </row>
    <row r="57" spans="2:10" ht="15.75" thickBot="1" x14ac:dyDescent="0.3">
      <c r="B57" s="14" t="s">
        <v>54</v>
      </c>
      <c r="C57" s="48" t="s">
        <v>88</v>
      </c>
      <c r="D57" s="48" t="s">
        <v>88</v>
      </c>
      <c r="E57" s="49" t="s">
        <v>88</v>
      </c>
      <c r="F57" s="87" t="s">
        <v>88</v>
      </c>
      <c r="G57" s="87" t="s">
        <v>88</v>
      </c>
      <c r="H57" s="87" t="s">
        <v>88</v>
      </c>
      <c r="I57" s="48" t="s">
        <v>88</v>
      </c>
      <c r="J57" s="50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51">
        <v>4</v>
      </c>
      <c r="D4" s="51">
        <v>4</v>
      </c>
      <c r="E4" s="52">
        <v>1</v>
      </c>
      <c r="F4" s="85" t="s">
        <v>63</v>
      </c>
      <c r="G4" s="85">
        <v>1.8923611111111112E-3</v>
      </c>
      <c r="H4" s="85" t="s">
        <v>64</v>
      </c>
      <c r="I4" s="51">
        <v>1</v>
      </c>
      <c r="J4" s="53">
        <v>0</v>
      </c>
    </row>
    <row r="5" spans="2:10" x14ac:dyDescent="0.25">
      <c r="B5" s="13" t="s">
        <v>2</v>
      </c>
      <c r="C5" s="54">
        <v>17</v>
      </c>
      <c r="D5" s="54">
        <v>16</v>
      </c>
      <c r="E5" s="55">
        <v>0.94117647058823528</v>
      </c>
      <c r="F5" s="86" t="s">
        <v>65</v>
      </c>
      <c r="G5" s="86">
        <v>7.20847800925926E-3</v>
      </c>
      <c r="H5" s="86" t="s">
        <v>66</v>
      </c>
      <c r="I5" s="54">
        <v>8</v>
      </c>
      <c r="J5" s="56">
        <v>1</v>
      </c>
    </row>
    <row r="6" spans="2:10" x14ac:dyDescent="0.25">
      <c r="B6" s="13" t="s">
        <v>3</v>
      </c>
      <c r="C6" s="54">
        <v>25</v>
      </c>
      <c r="D6" s="54">
        <v>25</v>
      </c>
      <c r="E6" s="55">
        <v>1</v>
      </c>
      <c r="F6" s="86" t="s">
        <v>67</v>
      </c>
      <c r="G6" s="86">
        <v>1.6287037037037036E-3</v>
      </c>
      <c r="H6" s="86" t="s">
        <v>68</v>
      </c>
      <c r="I6" s="54">
        <v>8</v>
      </c>
      <c r="J6" s="56">
        <v>0</v>
      </c>
    </row>
    <row r="7" spans="2:10" x14ac:dyDescent="0.25">
      <c r="B7" s="13" t="s">
        <v>4</v>
      </c>
      <c r="C7" s="54">
        <v>13</v>
      </c>
      <c r="D7" s="54">
        <v>13</v>
      </c>
      <c r="E7" s="55">
        <v>1</v>
      </c>
      <c r="F7" s="86" t="s">
        <v>69</v>
      </c>
      <c r="G7" s="86">
        <v>3.8799857549857552E-3</v>
      </c>
      <c r="H7" s="86" t="s">
        <v>70</v>
      </c>
      <c r="I7" s="54">
        <v>1</v>
      </c>
      <c r="J7" s="56">
        <v>0</v>
      </c>
    </row>
    <row r="8" spans="2:10" x14ac:dyDescent="0.25">
      <c r="B8" s="13" t="s">
        <v>5</v>
      </c>
      <c r="C8" s="54">
        <v>36</v>
      </c>
      <c r="D8" s="54">
        <v>36</v>
      </c>
      <c r="E8" s="55">
        <v>1</v>
      </c>
      <c r="F8" s="86" t="s">
        <v>71</v>
      </c>
      <c r="G8" s="86">
        <v>3.793724279835391E-3</v>
      </c>
      <c r="H8" s="86" t="s">
        <v>72</v>
      </c>
      <c r="I8" s="54">
        <v>3</v>
      </c>
      <c r="J8" s="56">
        <v>0</v>
      </c>
    </row>
    <row r="9" spans="2:10" x14ac:dyDescent="0.25">
      <c r="B9" s="13" t="s">
        <v>6</v>
      </c>
      <c r="C9" s="54">
        <v>53</v>
      </c>
      <c r="D9" s="54">
        <v>53</v>
      </c>
      <c r="E9" s="55">
        <v>1</v>
      </c>
      <c r="F9" s="86" t="s">
        <v>73</v>
      </c>
      <c r="G9" s="86">
        <v>4.5944706498951783E-3</v>
      </c>
      <c r="H9" s="86" t="s">
        <v>74</v>
      </c>
      <c r="I9" s="54">
        <v>9</v>
      </c>
      <c r="J9" s="56">
        <v>0</v>
      </c>
    </row>
    <row r="10" spans="2:10" x14ac:dyDescent="0.25">
      <c r="B10" s="13" t="s">
        <v>7</v>
      </c>
      <c r="C10" s="54">
        <v>49</v>
      </c>
      <c r="D10" s="54">
        <v>49</v>
      </c>
      <c r="E10" s="55">
        <v>1</v>
      </c>
      <c r="F10" s="86" t="s">
        <v>75</v>
      </c>
      <c r="G10" s="86">
        <v>4.6938775510204081E-3</v>
      </c>
      <c r="H10" s="86" t="s">
        <v>76</v>
      </c>
      <c r="I10" s="54">
        <v>2</v>
      </c>
      <c r="J10" s="56">
        <v>0</v>
      </c>
    </row>
    <row r="11" spans="2:10" x14ac:dyDescent="0.25">
      <c r="B11" s="13" t="s">
        <v>8</v>
      </c>
      <c r="C11" s="54">
        <v>20</v>
      </c>
      <c r="D11" s="54">
        <v>20</v>
      </c>
      <c r="E11" s="55">
        <v>1</v>
      </c>
      <c r="F11" s="86" t="s">
        <v>77</v>
      </c>
      <c r="G11" s="86">
        <v>3.2418981481481478E-3</v>
      </c>
      <c r="H11" s="86" t="s">
        <v>78</v>
      </c>
      <c r="I11" s="54">
        <v>8</v>
      </c>
      <c r="J11" s="56">
        <v>0</v>
      </c>
    </row>
    <row r="12" spans="2:10" x14ac:dyDescent="0.25">
      <c r="B12" s="13" t="s">
        <v>9</v>
      </c>
      <c r="C12" s="54">
        <v>54</v>
      </c>
      <c r="D12" s="54">
        <v>54</v>
      </c>
      <c r="E12" s="55">
        <v>1</v>
      </c>
      <c r="F12" s="86" t="s">
        <v>79</v>
      </c>
      <c r="G12" s="86">
        <v>3.6591220850480106E-3</v>
      </c>
      <c r="H12" s="86" t="s">
        <v>80</v>
      </c>
      <c r="I12" s="54">
        <v>0</v>
      </c>
      <c r="J12" s="56">
        <v>0</v>
      </c>
    </row>
    <row r="13" spans="2:10" x14ac:dyDescent="0.25">
      <c r="B13" s="13" t="s">
        <v>10</v>
      </c>
      <c r="C13" s="54">
        <v>13</v>
      </c>
      <c r="D13" s="54">
        <v>13</v>
      </c>
      <c r="E13" s="55">
        <v>1</v>
      </c>
      <c r="F13" s="86" t="s">
        <v>81</v>
      </c>
      <c r="G13" s="86">
        <v>1.0853810541310542E-2</v>
      </c>
      <c r="H13" s="86" t="s">
        <v>82</v>
      </c>
      <c r="I13" s="54">
        <v>1</v>
      </c>
      <c r="J13" s="56">
        <v>0</v>
      </c>
    </row>
    <row r="14" spans="2:10" x14ac:dyDescent="0.25">
      <c r="B14" s="13" t="s">
        <v>11</v>
      </c>
      <c r="C14" s="54">
        <v>16</v>
      </c>
      <c r="D14" s="54">
        <v>16</v>
      </c>
      <c r="E14" s="55">
        <v>1</v>
      </c>
      <c r="F14" s="86" t="s">
        <v>83</v>
      </c>
      <c r="G14" s="86">
        <v>8.2675057870370359E-3</v>
      </c>
      <c r="H14" s="86" t="s">
        <v>84</v>
      </c>
      <c r="I14" s="54">
        <v>1</v>
      </c>
      <c r="J14" s="56">
        <v>0</v>
      </c>
    </row>
    <row r="15" spans="2:10" x14ac:dyDescent="0.25">
      <c r="B15" s="13" t="s">
        <v>12</v>
      </c>
      <c r="C15" s="54">
        <v>21</v>
      </c>
      <c r="D15" s="54">
        <v>21</v>
      </c>
      <c r="E15" s="55">
        <v>1</v>
      </c>
      <c r="F15" s="86" t="s">
        <v>85</v>
      </c>
      <c r="G15" s="86">
        <v>6.633597883597883E-3</v>
      </c>
      <c r="H15" s="86" t="s">
        <v>86</v>
      </c>
      <c r="I15" s="54">
        <v>0</v>
      </c>
      <c r="J15" s="56">
        <v>0</v>
      </c>
    </row>
    <row r="16" spans="2:10" x14ac:dyDescent="0.25">
      <c r="B16" s="13" t="s">
        <v>13</v>
      </c>
      <c r="C16" s="54">
        <v>1</v>
      </c>
      <c r="D16" s="54">
        <v>0</v>
      </c>
      <c r="E16" s="55">
        <v>0</v>
      </c>
      <c r="F16" s="86" t="s">
        <v>87</v>
      </c>
      <c r="G16" s="86" t="s">
        <v>88</v>
      </c>
      <c r="H16" s="86" t="s">
        <v>89</v>
      </c>
      <c r="I16" s="54">
        <v>0</v>
      </c>
      <c r="J16" s="56">
        <v>1</v>
      </c>
    </row>
    <row r="17" spans="2:10" x14ac:dyDescent="0.25">
      <c r="B17" s="13" t="s">
        <v>14</v>
      </c>
      <c r="C17" s="54">
        <v>23</v>
      </c>
      <c r="D17" s="54">
        <v>22</v>
      </c>
      <c r="E17" s="55">
        <v>0.95652173913043481</v>
      </c>
      <c r="F17" s="86" t="s">
        <v>90</v>
      </c>
      <c r="G17" s="86">
        <v>5.405618686868687E-3</v>
      </c>
      <c r="H17" s="86" t="s">
        <v>91</v>
      </c>
      <c r="I17" s="54">
        <v>1</v>
      </c>
      <c r="J17" s="56">
        <v>0</v>
      </c>
    </row>
    <row r="18" spans="2:10" x14ac:dyDescent="0.25">
      <c r="B18" s="13" t="s">
        <v>15</v>
      </c>
      <c r="C18" s="54">
        <v>40</v>
      </c>
      <c r="D18" s="54">
        <v>40</v>
      </c>
      <c r="E18" s="55">
        <v>1</v>
      </c>
      <c r="F18" s="86" t="s">
        <v>92</v>
      </c>
      <c r="G18" s="86">
        <v>3.7497106481481483E-3</v>
      </c>
      <c r="H18" s="86" t="s">
        <v>93</v>
      </c>
      <c r="I18" s="54">
        <v>2</v>
      </c>
      <c r="J18" s="56">
        <v>0</v>
      </c>
    </row>
    <row r="19" spans="2:10" x14ac:dyDescent="0.25">
      <c r="B19" s="13" t="s">
        <v>16</v>
      </c>
      <c r="C19" s="54">
        <v>1</v>
      </c>
      <c r="D19" s="54">
        <v>0</v>
      </c>
      <c r="E19" s="55">
        <v>0</v>
      </c>
      <c r="F19" s="86" t="s">
        <v>87</v>
      </c>
      <c r="G19" s="86" t="s">
        <v>88</v>
      </c>
      <c r="H19" s="86" t="s">
        <v>94</v>
      </c>
      <c r="I19" s="54">
        <v>0</v>
      </c>
      <c r="J19" s="56">
        <v>1</v>
      </c>
    </row>
    <row r="20" spans="2:10" x14ac:dyDescent="0.25">
      <c r="B20" s="13" t="s">
        <v>17</v>
      </c>
      <c r="C20" s="54">
        <v>0</v>
      </c>
      <c r="D20" s="54">
        <v>0</v>
      </c>
      <c r="E20" s="55" t="s">
        <v>88</v>
      </c>
      <c r="F20" s="86" t="s">
        <v>87</v>
      </c>
      <c r="G20" s="86" t="s">
        <v>88</v>
      </c>
      <c r="H20" s="86" t="s">
        <v>95</v>
      </c>
      <c r="I20" s="54">
        <v>0</v>
      </c>
      <c r="J20" s="56">
        <v>0</v>
      </c>
    </row>
    <row r="21" spans="2:10" x14ac:dyDescent="0.25">
      <c r="B21" s="13" t="s">
        <v>18</v>
      </c>
      <c r="C21" s="54">
        <v>5</v>
      </c>
      <c r="D21" s="54">
        <v>3</v>
      </c>
      <c r="E21" s="55">
        <v>0.6</v>
      </c>
      <c r="F21" s="86" t="s">
        <v>96</v>
      </c>
      <c r="G21" s="86">
        <v>2.7584876543209872E-3</v>
      </c>
      <c r="H21" s="86" t="s">
        <v>97</v>
      </c>
      <c r="I21" s="54">
        <v>0</v>
      </c>
      <c r="J21" s="56">
        <v>2</v>
      </c>
    </row>
    <row r="22" spans="2:10" x14ac:dyDescent="0.25">
      <c r="B22" s="13" t="s">
        <v>19</v>
      </c>
      <c r="C22" s="54">
        <v>6</v>
      </c>
      <c r="D22" s="54">
        <v>6</v>
      </c>
      <c r="E22" s="55">
        <v>1</v>
      </c>
      <c r="F22" s="86" t="s">
        <v>98</v>
      </c>
      <c r="G22" s="86">
        <v>1.9386574074074074E-3</v>
      </c>
      <c r="H22" s="86" t="s">
        <v>99</v>
      </c>
      <c r="I22" s="54">
        <v>0</v>
      </c>
      <c r="J22" s="56">
        <v>0</v>
      </c>
    </row>
    <row r="23" spans="2:10" x14ac:dyDescent="0.25">
      <c r="B23" s="13" t="s">
        <v>20</v>
      </c>
      <c r="C23" s="54">
        <v>6</v>
      </c>
      <c r="D23" s="54">
        <v>4</v>
      </c>
      <c r="E23" s="55">
        <v>0.66666666666666663</v>
      </c>
      <c r="F23" s="86" t="s">
        <v>100</v>
      </c>
      <c r="G23" s="86">
        <v>2.410300925925926E-3</v>
      </c>
      <c r="H23" s="86" t="s">
        <v>101</v>
      </c>
      <c r="I23" s="54">
        <v>0</v>
      </c>
      <c r="J23" s="56">
        <v>2</v>
      </c>
    </row>
    <row r="24" spans="2:10" x14ac:dyDescent="0.25">
      <c r="B24" s="13" t="s">
        <v>21</v>
      </c>
      <c r="C24" s="54">
        <v>25</v>
      </c>
      <c r="D24" s="54">
        <v>25</v>
      </c>
      <c r="E24" s="55">
        <v>1</v>
      </c>
      <c r="F24" s="86" t="s">
        <v>102</v>
      </c>
      <c r="G24" s="86">
        <v>4.9129629629629627E-3</v>
      </c>
      <c r="H24" s="86" t="s">
        <v>103</v>
      </c>
      <c r="I24" s="54">
        <v>4</v>
      </c>
      <c r="J24" s="56">
        <v>0</v>
      </c>
    </row>
    <row r="25" spans="2:10" x14ac:dyDescent="0.25">
      <c r="B25" s="13" t="s">
        <v>22</v>
      </c>
      <c r="C25" s="54">
        <v>13</v>
      </c>
      <c r="D25" s="54">
        <v>11</v>
      </c>
      <c r="E25" s="55">
        <v>0.84615384615384615</v>
      </c>
      <c r="F25" s="86" t="s">
        <v>104</v>
      </c>
      <c r="G25" s="86">
        <v>6.3110269360269365E-3</v>
      </c>
      <c r="H25" s="86" t="s">
        <v>105</v>
      </c>
      <c r="I25" s="54">
        <v>11</v>
      </c>
      <c r="J25" s="56">
        <v>2</v>
      </c>
    </row>
    <row r="26" spans="2:10" x14ac:dyDescent="0.25">
      <c r="B26" s="13" t="s">
        <v>23</v>
      </c>
      <c r="C26" s="54">
        <v>30</v>
      </c>
      <c r="D26" s="54">
        <v>28</v>
      </c>
      <c r="E26" s="55">
        <v>0.93333333333333335</v>
      </c>
      <c r="F26" s="86" t="s">
        <v>106</v>
      </c>
      <c r="G26" s="86">
        <v>7.5582837301587302E-3</v>
      </c>
      <c r="H26" s="86" t="s">
        <v>107</v>
      </c>
      <c r="I26" s="54">
        <v>2</v>
      </c>
      <c r="J26" s="56">
        <v>0</v>
      </c>
    </row>
    <row r="27" spans="2:10" x14ac:dyDescent="0.25">
      <c r="B27" s="13" t="s">
        <v>24</v>
      </c>
      <c r="C27" s="54">
        <v>26</v>
      </c>
      <c r="D27" s="54">
        <v>26</v>
      </c>
      <c r="E27" s="55">
        <v>1</v>
      </c>
      <c r="F27" s="86" t="s">
        <v>108</v>
      </c>
      <c r="G27" s="86">
        <v>6.0136217948717945E-3</v>
      </c>
      <c r="H27" s="86" t="s">
        <v>109</v>
      </c>
      <c r="I27" s="54">
        <v>14</v>
      </c>
      <c r="J27" s="56">
        <v>0</v>
      </c>
    </row>
    <row r="28" spans="2:10" x14ac:dyDescent="0.25">
      <c r="B28" s="13" t="s">
        <v>25</v>
      </c>
      <c r="C28" s="54">
        <v>1</v>
      </c>
      <c r="D28" s="54">
        <v>0</v>
      </c>
      <c r="E28" s="55">
        <v>0</v>
      </c>
      <c r="F28" s="86" t="s">
        <v>87</v>
      </c>
      <c r="G28" s="86" t="s">
        <v>88</v>
      </c>
      <c r="H28" s="86" t="s">
        <v>110</v>
      </c>
      <c r="I28" s="54">
        <v>0</v>
      </c>
      <c r="J28" s="56">
        <v>1</v>
      </c>
    </row>
    <row r="29" spans="2:10" x14ac:dyDescent="0.25">
      <c r="B29" s="13" t="s">
        <v>26</v>
      </c>
      <c r="C29" s="54">
        <v>30</v>
      </c>
      <c r="D29" s="54">
        <v>30</v>
      </c>
      <c r="E29" s="55">
        <v>1</v>
      </c>
      <c r="F29" s="86" t="s">
        <v>111</v>
      </c>
      <c r="G29" s="86">
        <v>5.2376543209876536E-3</v>
      </c>
      <c r="H29" s="86" t="s">
        <v>112</v>
      </c>
      <c r="I29" s="54">
        <v>5</v>
      </c>
      <c r="J29" s="56">
        <v>0</v>
      </c>
    </row>
    <row r="30" spans="2:10" x14ac:dyDescent="0.25">
      <c r="B30" s="13" t="s">
        <v>27</v>
      </c>
      <c r="C30" s="54">
        <v>1</v>
      </c>
      <c r="D30" s="54">
        <v>0</v>
      </c>
      <c r="E30" s="55">
        <v>0</v>
      </c>
      <c r="F30" s="86" t="s">
        <v>87</v>
      </c>
      <c r="G30" s="86" t="s">
        <v>88</v>
      </c>
      <c r="H30" s="86" t="s">
        <v>113</v>
      </c>
      <c r="I30" s="54">
        <v>1</v>
      </c>
      <c r="J30" s="56">
        <v>1</v>
      </c>
    </row>
    <row r="31" spans="2:10" x14ac:dyDescent="0.25">
      <c r="B31" s="13" t="s">
        <v>28</v>
      </c>
      <c r="C31" s="54">
        <v>52</v>
      </c>
      <c r="D31" s="54">
        <v>51</v>
      </c>
      <c r="E31" s="55">
        <v>0.98076923076923073</v>
      </c>
      <c r="F31" s="86" t="s">
        <v>114</v>
      </c>
      <c r="G31" s="86">
        <v>2.5249636891793753E-3</v>
      </c>
      <c r="H31" s="86" t="s">
        <v>115</v>
      </c>
      <c r="I31" s="54">
        <v>7</v>
      </c>
      <c r="J31" s="56">
        <v>1</v>
      </c>
    </row>
    <row r="32" spans="2:10" x14ac:dyDescent="0.25">
      <c r="B32" s="13" t="s">
        <v>29</v>
      </c>
      <c r="C32" s="54">
        <v>18</v>
      </c>
      <c r="D32" s="54">
        <v>18</v>
      </c>
      <c r="E32" s="55">
        <v>1</v>
      </c>
      <c r="F32" s="86" t="s">
        <v>116</v>
      </c>
      <c r="G32" s="86">
        <v>4.1261574074074082E-3</v>
      </c>
      <c r="H32" s="86" t="s">
        <v>117</v>
      </c>
      <c r="I32" s="54">
        <v>7</v>
      </c>
      <c r="J32" s="56">
        <v>0</v>
      </c>
    </row>
    <row r="33" spans="2:10" x14ac:dyDescent="0.25">
      <c r="B33" s="13" t="s">
        <v>30</v>
      </c>
      <c r="C33" s="54">
        <v>5</v>
      </c>
      <c r="D33" s="54">
        <v>5</v>
      </c>
      <c r="E33" s="55">
        <v>1</v>
      </c>
      <c r="F33" s="86" t="s">
        <v>118</v>
      </c>
      <c r="G33" s="86">
        <v>5.7662037037037039E-3</v>
      </c>
      <c r="H33" s="86" t="s">
        <v>119</v>
      </c>
      <c r="I33" s="54">
        <v>4</v>
      </c>
      <c r="J33" s="56">
        <v>0</v>
      </c>
    </row>
    <row r="34" spans="2:10" x14ac:dyDescent="0.25">
      <c r="B34" s="13" t="s">
        <v>31</v>
      </c>
      <c r="C34" s="54">
        <v>25</v>
      </c>
      <c r="D34" s="54">
        <v>25</v>
      </c>
      <c r="E34" s="55">
        <v>1</v>
      </c>
      <c r="F34" s="86" t="s">
        <v>120</v>
      </c>
      <c r="G34" s="86">
        <v>3.5250000000000004E-3</v>
      </c>
      <c r="H34" s="86" t="s">
        <v>121</v>
      </c>
      <c r="I34" s="54">
        <v>7</v>
      </c>
      <c r="J34" s="56">
        <v>0</v>
      </c>
    </row>
    <row r="35" spans="2:10" x14ac:dyDescent="0.25">
      <c r="B35" s="13" t="s">
        <v>32</v>
      </c>
      <c r="C35" s="54">
        <v>19</v>
      </c>
      <c r="D35" s="54">
        <v>17</v>
      </c>
      <c r="E35" s="55">
        <v>0.89473684210526316</v>
      </c>
      <c r="F35" s="86" t="s">
        <v>122</v>
      </c>
      <c r="G35" s="86">
        <v>5.8135893246187356E-3</v>
      </c>
      <c r="H35" s="86" t="s">
        <v>123</v>
      </c>
      <c r="I35" s="54">
        <v>4</v>
      </c>
      <c r="J35" s="56">
        <v>0</v>
      </c>
    </row>
    <row r="36" spans="2:10" x14ac:dyDescent="0.25">
      <c r="B36" s="13" t="s">
        <v>33</v>
      </c>
      <c r="C36" s="54">
        <v>22</v>
      </c>
      <c r="D36" s="54">
        <v>21</v>
      </c>
      <c r="E36" s="55">
        <v>0.95454545454545459</v>
      </c>
      <c r="F36" s="86" t="s">
        <v>124</v>
      </c>
      <c r="G36" s="86">
        <v>5.4337522045855378E-3</v>
      </c>
      <c r="H36" s="86" t="s">
        <v>125</v>
      </c>
      <c r="I36" s="54">
        <v>3</v>
      </c>
      <c r="J36" s="56">
        <v>0</v>
      </c>
    </row>
    <row r="37" spans="2:10" x14ac:dyDescent="0.25">
      <c r="B37" s="13" t="s">
        <v>34</v>
      </c>
      <c r="C37" s="54">
        <v>29</v>
      </c>
      <c r="D37" s="54">
        <v>28</v>
      </c>
      <c r="E37" s="55">
        <v>0.96551724137931039</v>
      </c>
      <c r="F37" s="86" t="s">
        <v>126</v>
      </c>
      <c r="G37" s="86">
        <v>2.1469907407407405E-3</v>
      </c>
      <c r="H37" s="86" t="s">
        <v>127</v>
      </c>
      <c r="I37" s="54">
        <v>0</v>
      </c>
      <c r="J37" s="56">
        <v>0</v>
      </c>
    </row>
    <row r="38" spans="2:10" x14ac:dyDescent="0.25">
      <c r="B38" s="13" t="s">
        <v>35</v>
      </c>
      <c r="C38" s="54">
        <v>8</v>
      </c>
      <c r="D38" s="54">
        <v>8</v>
      </c>
      <c r="E38" s="55">
        <v>1</v>
      </c>
      <c r="F38" s="86" t="s">
        <v>128</v>
      </c>
      <c r="G38" s="86">
        <v>3.5199652777777777E-3</v>
      </c>
      <c r="H38" s="86" t="s">
        <v>129</v>
      </c>
      <c r="I38" s="54">
        <v>1</v>
      </c>
      <c r="J38" s="56">
        <v>0</v>
      </c>
    </row>
    <row r="39" spans="2:10" x14ac:dyDescent="0.25">
      <c r="B39" s="13" t="s">
        <v>36</v>
      </c>
      <c r="C39" s="54">
        <v>66</v>
      </c>
      <c r="D39" s="54">
        <v>57</v>
      </c>
      <c r="E39" s="55">
        <v>0.86363636363636365</v>
      </c>
      <c r="F39" s="86" t="s">
        <v>130</v>
      </c>
      <c r="G39" s="86">
        <v>3.2401315789473686E-3</v>
      </c>
      <c r="H39" s="86" t="s">
        <v>131</v>
      </c>
      <c r="I39" s="54">
        <v>6</v>
      </c>
      <c r="J39" s="56">
        <v>2</v>
      </c>
    </row>
    <row r="40" spans="2:10" x14ac:dyDescent="0.25">
      <c r="B40" s="13" t="s">
        <v>37</v>
      </c>
      <c r="C40" s="54">
        <v>53</v>
      </c>
      <c r="D40" s="54">
        <v>53</v>
      </c>
      <c r="E40" s="55">
        <v>1</v>
      </c>
      <c r="F40" s="86" t="s">
        <v>132</v>
      </c>
      <c r="G40" s="86">
        <v>2.8090059399021663E-3</v>
      </c>
      <c r="H40" s="86" t="s">
        <v>133</v>
      </c>
      <c r="I40" s="54">
        <v>0</v>
      </c>
      <c r="J40" s="56">
        <v>0</v>
      </c>
    </row>
    <row r="41" spans="2:10" x14ac:dyDescent="0.25">
      <c r="B41" s="13" t="s">
        <v>38</v>
      </c>
      <c r="C41" s="54">
        <v>15</v>
      </c>
      <c r="D41" s="54">
        <v>15</v>
      </c>
      <c r="E41" s="55">
        <v>1</v>
      </c>
      <c r="F41" s="86" t="s">
        <v>134</v>
      </c>
      <c r="G41" s="86">
        <v>4.2554012345679014E-3</v>
      </c>
      <c r="H41" s="86" t="s">
        <v>135</v>
      </c>
      <c r="I41" s="54">
        <v>2</v>
      </c>
      <c r="J41" s="56">
        <v>0</v>
      </c>
    </row>
    <row r="42" spans="2:10" x14ac:dyDescent="0.25">
      <c r="B42" s="13" t="s">
        <v>39</v>
      </c>
      <c r="C42" s="54" t="s">
        <v>88</v>
      </c>
      <c r="D42" s="54" t="s">
        <v>88</v>
      </c>
      <c r="E42" s="55" t="s">
        <v>88</v>
      </c>
      <c r="F42" s="86" t="s">
        <v>88</v>
      </c>
      <c r="G42" s="86" t="s">
        <v>88</v>
      </c>
      <c r="H42" s="86" t="s">
        <v>88</v>
      </c>
      <c r="I42" s="54" t="s">
        <v>88</v>
      </c>
      <c r="J42" s="56" t="s">
        <v>88</v>
      </c>
    </row>
    <row r="43" spans="2:10" x14ac:dyDescent="0.25">
      <c r="B43" s="13" t="s">
        <v>40</v>
      </c>
      <c r="C43" s="54" t="s">
        <v>88</v>
      </c>
      <c r="D43" s="54" t="s">
        <v>88</v>
      </c>
      <c r="E43" s="55" t="s">
        <v>88</v>
      </c>
      <c r="F43" s="86" t="s">
        <v>88</v>
      </c>
      <c r="G43" s="86" t="s">
        <v>88</v>
      </c>
      <c r="H43" s="86" t="s">
        <v>88</v>
      </c>
      <c r="I43" s="54" t="s">
        <v>88</v>
      </c>
      <c r="J43" s="56" t="s">
        <v>88</v>
      </c>
    </row>
    <row r="44" spans="2:10" x14ac:dyDescent="0.25">
      <c r="B44" s="13" t="s">
        <v>41</v>
      </c>
      <c r="C44" s="54" t="s">
        <v>88</v>
      </c>
      <c r="D44" s="54" t="s">
        <v>88</v>
      </c>
      <c r="E44" s="55" t="s">
        <v>88</v>
      </c>
      <c r="F44" s="86" t="s">
        <v>88</v>
      </c>
      <c r="G44" s="86" t="s">
        <v>88</v>
      </c>
      <c r="H44" s="86" t="s">
        <v>88</v>
      </c>
      <c r="I44" s="54" t="s">
        <v>88</v>
      </c>
      <c r="J44" s="56" t="s">
        <v>88</v>
      </c>
    </row>
    <row r="45" spans="2:10" x14ac:dyDescent="0.25">
      <c r="B45" s="13" t="s">
        <v>42</v>
      </c>
      <c r="C45" s="54" t="s">
        <v>88</v>
      </c>
      <c r="D45" s="54" t="s">
        <v>88</v>
      </c>
      <c r="E45" s="55" t="s">
        <v>88</v>
      </c>
      <c r="F45" s="86" t="s">
        <v>88</v>
      </c>
      <c r="G45" s="86" t="s">
        <v>88</v>
      </c>
      <c r="H45" s="86" t="s">
        <v>88</v>
      </c>
      <c r="I45" s="54" t="s">
        <v>88</v>
      </c>
      <c r="J45" s="56" t="s">
        <v>88</v>
      </c>
    </row>
    <row r="46" spans="2:10" x14ac:dyDescent="0.25">
      <c r="B46" s="13" t="s">
        <v>43</v>
      </c>
      <c r="C46" s="54" t="s">
        <v>88</v>
      </c>
      <c r="D46" s="54" t="s">
        <v>88</v>
      </c>
      <c r="E46" s="55" t="s">
        <v>88</v>
      </c>
      <c r="F46" s="86" t="s">
        <v>88</v>
      </c>
      <c r="G46" s="86" t="s">
        <v>88</v>
      </c>
      <c r="H46" s="86" t="s">
        <v>88</v>
      </c>
      <c r="I46" s="54" t="s">
        <v>88</v>
      </c>
      <c r="J46" s="56" t="s">
        <v>88</v>
      </c>
    </row>
    <row r="47" spans="2:10" x14ac:dyDescent="0.25">
      <c r="B47" s="13" t="s">
        <v>44</v>
      </c>
      <c r="C47" s="54" t="s">
        <v>88</v>
      </c>
      <c r="D47" s="54" t="s">
        <v>88</v>
      </c>
      <c r="E47" s="55" t="s">
        <v>88</v>
      </c>
      <c r="F47" s="86" t="s">
        <v>88</v>
      </c>
      <c r="G47" s="86" t="s">
        <v>88</v>
      </c>
      <c r="H47" s="86" t="s">
        <v>88</v>
      </c>
      <c r="I47" s="54" t="s">
        <v>88</v>
      </c>
      <c r="J47" s="56" t="s">
        <v>88</v>
      </c>
    </row>
    <row r="48" spans="2:10" x14ac:dyDescent="0.25">
      <c r="B48" s="13" t="s">
        <v>45</v>
      </c>
      <c r="C48" s="54" t="s">
        <v>88</v>
      </c>
      <c r="D48" s="54" t="s">
        <v>88</v>
      </c>
      <c r="E48" s="55" t="s">
        <v>88</v>
      </c>
      <c r="F48" s="86" t="s">
        <v>88</v>
      </c>
      <c r="G48" s="86" t="s">
        <v>88</v>
      </c>
      <c r="H48" s="86" t="s">
        <v>88</v>
      </c>
      <c r="I48" s="54" t="s">
        <v>88</v>
      </c>
      <c r="J48" s="56" t="s">
        <v>88</v>
      </c>
    </row>
    <row r="49" spans="2:10" x14ac:dyDescent="0.25">
      <c r="B49" s="13" t="s">
        <v>46</v>
      </c>
      <c r="C49" s="54" t="s">
        <v>88</v>
      </c>
      <c r="D49" s="54" t="s">
        <v>88</v>
      </c>
      <c r="E49" s="55" t="s">
        <v>88</v>
      </c>
      <c r="F49" s="86" t="s">
        <v>88</v>
      </c>
      <c r="G49" s="86" t="s">
        <v>88</v>
      </c>
      <c r="H49" s="86" t="s">
        <v>88</v>
      </c>
      <c r="I49" s="54" t="s">
        <v>88</v>
      </c>
      <c r="J49" s="56" t="s">
        <v>88</v>
      </c>
    </row>
    <row r="50" spans="2:10" x14ac:dyDescent="0.25">
      <c r="B50" s="13" t="s">
        <v>47</v>
      </c>
      <c r="C50" s="54" t="s">
        <v>88</v>
      </c>
      <c r="D50" s="54" t="s">
        <v>88</v>
      </c>
      <c r="E50" s="55" t="s">
        <v>88</v>
      </c>
      <c r="F50" s="86" t="s">
        <v>88</v>
      </c>
      <c r="G50" s="86" t="s">
        <v>88</v>
      </c>
      <c r="H50" s="86" t="s">
        <v>88</v>
      </c>
      <c r="I50" s="54" t="s">
        <v>88</v>
      </c>
      <c r="J50" s="56" t="s">
        <v>88</v>
      </c>
    </row>
    <row r="51" spans="2:10" x14ac:dyDescent="0.25">
      <c r="B51" s="13" t="s">
        <v>48</v>
      </c>
      <c r="C51" s="54" t="s">
        <v>88</v>
      </c>
      <c r="D51" s="54" t="s">
        <v>88</v>
      </c>
      <c r="E51" s="55" t="s">
        <v>88</v>
      </c>
      <c r="F51" s="86" t="s">
        <v>88</v>
      </c>
      <c r="G51" s="86" t="s">
        <v>88</v>
      </c>
      <c r="H51" s="86" t="s">
        <v>88</v>
      </c>
      <c r="I51" s="54" t="s">
        <v>88</v>
      </c>
      <c r="J51" s="56" t="s">
        <v>88</v>
      </c>
    </row>
    <row r="52" spans="2:10" x14ac:dyDescent="0.25">
      <c r="B52" s="13" t="s">
        <v>49</v>
      </c>
      <c r="C52" s="54" t="s">
        <v>88</v>
      </c>
      <c r="D52" s="54" t="s">
        <v>88</v>
      </c>
      <c r="E52" s="55" t="s">
        <v>88</v>
      </c>
      <c r="F52" s="86" t="s">
        <v>88</v>
      </c>
      <c r="G52" s="86" t="s">
        <v>88</v>
      </c>
      <c r="H52" s="86" t="s">
        <v>88</v>
      </c>
      <c r="I52" s="54" t="s">
        <v>88</v>
      </c>
      <c r="J52" s="56" t="s">
        <v>88</v>
      </c>
    </row>
    <row r="53" spans="2:10" x14ac:dyDescent="0.25">
      <c r="B53" s="13" t="s">
        <v>50</v>
      </c>
      <c r="C53" s="54" t="s">
        <v>88</v>
      </c>
      <c r="D53" s="54" t="s">
        <v>88</v>
      </c>
      <c r="E53" s="55" t="s">
        <v>88</v>
      </c>
      <c r="F53" s="86" t="s">
        <v>88</v>
      </c>
      <c r="G53" s="86" t="s">
        <v>88</v>
      </c>
      <c r="H53" s="86" t="s">
        <v>88</v>
      </c>
      <c r="I53" s="54" t="s">
        <v>88</v>
      </c>
      <c r="J53" s="56" t="s">
        <v>88</v>
      </c>
    </row>
    <row r="54" spans="2:10" x14ac:dyDescent="0.25">
      <c r="B54" s="13" t="s">
        <v>51</v>
      </c>
      <c r="C54" s="54" t="s">
        <v>88</v>
      </c>
      <c r="D54" s="54" t="s">
        <v>88</v>
      </c>
      <c r="E54" s="55" t="s">
        <v>88</v>
      </c>
      <c r="F54" s="86" t="s">
        <v>88</v>
      </c>
      <c r="G54" s="86" t="s">
        <v>88</v>
      </c>
      <c r="H54" s="86" t="s">
        <v>88</v>
      </c>
      <c r="I54" s="54" t="s">
        <v>88</v>
      </c>
      <c r="J54" s="56" t="s">
        <v>88</v>
      </c>
    </row>
    <row r="55" spans="2:10" x14ac:dyDescent="0.25">
      <c r="B55" s="13" t="s">
        <v>52</v>
      </c>
      <c r="C55" s="54" t="s">
        <v>88</v>
      </c>
      <c r="D55" s="54" t="s">
        <v>88</v>
      </c>
      <c r="E55" s="55" t="s">
        <v>88</v>
      </c>
      <c r="F55" s="86" t="s">
        <v>88</v>
      </c>
      <c r="G55" s="86" t="s">
        <v>88</v>
      </c>
      <c r="H55" s="86" t="s">
        <v>88</v>
      </c>
      <c r="I55" s="54" t="s">
        <v>88</v>
      </c>
      <c r="J55" s="56" t="s">
        <v>88</v>
      </c>
    </row>
    <row r="56" spans="2:10" x14ac:dyDescent="0.25">
      <c r="B56" s="13" t="s">
        <v>53</v>
      </c>
      <c r="C56" s="54" t="s">
        <v>88</v>
      </c>
      <c r="D56" s="54" t="s">
        <v>88</v>
      </c>
      <c r="E56" s="55" t="s">
        <v>88</v>
      </c>
      <c r="F56" s="86" t="s">
        <v>88</v>
      </c>
      <c r="G56" s="86" t="s">
        <v>88</v>
      </c>
      <c r="H56" s="86" t="s">
        <v>88</v>
      </c>
      <c r="I56" s="54" t="s">
        <v>88</v>
      </c>
      <c r="J56" s="56" t="s">
        <v>88</v>
      </c>
    </row>
    <row r="57" spans="2:10" ht="15.75" thickBot="1" x14ac:dyDescent="0.3">
      <c r="B57" s="14" t="s">
        <v>54</v>
      </c>
      <c r="C57" s="57" t="s">
        <v>88</v>
      </c>
      <c r="D57" s="57" t="s">
        <v>88</v>
      </c>
      <c r="E57" s="58" t="s">
        <v>88</v>
      </c>
      <c r="F57" s="87" t="s">
        <v>88</v>
      </c>
      <c r="G57" s="87" t="s">
        <v>88</v>
      </c>
      <c r="H57" s="87" t="s">
        <v>88</v>
      </c>
      <c r="I57" s="57" t="s">
        <v>88</v>
      </c>
      <c r="J57" s="59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60">
        <v>3</v>
      </c>
      <c r="D4" s="60">
        <v>3</v>
      </c>
      <c r="E4" s="61">
        <v>1</v>
      </c>
      <c r="F4" s="85" t="s">
        <v>397</v>
      </c>
      <c r="G4" s="85">
        <v>6.7399691358024693E-3</v>
      </c>
      <c r="H4" s="85" t="s">
        <v>398</v>
      </c>
      <c r="I4" s="60">
        <v>4</v>
      </c>
      <c r="J4" s="62">
        <v>0</v>
      </c>
    </row>
    <row r="5" spans="2:10" x14ac:dyDescent="0.25">
      <c r="B5" s="13" t="s">
        <v>2</v>
      </c>
      <c r="C5" s="63">
        <v>18</v>
      </c>
      <c r="D5" s="63">
        <v>16</v>
      </c>
      <c r="E5" s="64">
        <v>0.88888888888888884</v>
      </c>
      <c r="F5" s="86" t="s">
        <v>399</v>
      </c>
      <c r="G5" s="86">
        <v>4.7880497685185187E-3</v>
      </c>
      <c r="H5" s="86" t="s">
        <v>400</v>
      </c>
      <c r="I5" s="63">
        <v>8</v>
      </c>
      <c r="J5" s="65">
        <v>0</v>
      </c>
    </row>
    <row r="6" spans="2:10" x14ac:dyDescent="0.25">
      <c r="B6" s="13" t="s">
        <v>3</v>
      </c>
      <c r="C6" s="63">
        <v>21</v>
      </c>
      <c r="D6" s="63">
        <v>20</v>
      </c>
      <c r="E6" s="64">
        <v>0.95238095238095233</v>
      </c>
      <c r="F6" s="86" t="s">
        <v>401</v>
      </c>
      <c r="G6" s="86">
        <v>1.5590277777777777E-3</v>
      </c>
      <c r="H6" s="86" t="s">
        <v>402</v>
      </c>
      <c r="I6" s="63">
        <v>8</v>
      </c>
      <c r="J6" s="65">
        <v>0</v>
      </c>
    </row>
    <row r="7" spans="2:10" x14ac:dyDescent="0.25">
      <c r="B7" s="13" t="s">
        <v>4</v>
      </c>
      <c r="C7" s="63" t="s">
        <v>88</v>
      </c>
      <c r="D7" s="63" t="s">
        <v>88</v>
      </c>
      <c r="E7" s="64" t="s">
        <v>88</v>
      </c>
      <c r="F7" s="86" t="s">
        <v>88</v>
      </c>
      <c r="G7" s="86" t="s">
        <v>88</v>
      </c>
      <c r="H7" s="86" t="s">
        <v>88</v>
      </c>
      <c r="I7" s="63" t="s">
        <v>88</v>
      </c>
      <c r="J7" s="65" t="s">
        <v>88</v>
      </c>
    </row>
    <row r="8" spans="2:10" x14ac:dyDescent="0.25">
      <c r="B8" s="13" t="s">
        <v>5</v>
      </c>
      <c r="C8" s="63">
        <v>26</v>
      </c>
      <c r="D8" s="63">
        <v>24</v>
      </c>
      <c r="E8" s="64">
        <v>0.92307692307692313</v>
      </c>
      <c r="F8" s="86" t="s">
        <v>403</v>
      </c>
      <c r="G8" s="86">
        <v>3.7852044753086422E-3</v>
      </c>
      <c r="H8" s="86" t="s">
        <v>404</v>
      </c>
      <c r="I8" s="63">
        <v>4</v>
      </c>
      <c r="J8" s="65">
        <v>0</v>
      </c>
    </row>
    <row r="9" spans="2:10" x14ac:dyDescent="0.25">
      <c r="B9" s="13" t="s">
        <v>6</v>
      </c>
      <c r="C9" s="63">
        <v>36</v>
      </c>
      <c r="D9" s="63">
        <v>36</v>
      </c>
      <c r="E9" s="64">
        <v>1</v>
      </c>
      <c r="F9" s="86" t="s">
        <v>405</v>
      </c>
      <c r="G9" s="86">
        <v>4.2730838477366253E-3</v>
      </c>
      <c r="H9" s="86" t="s">
        <v>406</v>
      </c>
      <c r="I9" s="63">
        <v>11</v>
      </c>
      <c r="J9" s="65">
        <v>0</v>
      </c>
    </row>
    <row r="10" spans="2:10" x14ac:dyDescent="0.25">
      <c r="B10" s="13" t="s">
        <v>7</v>
      </c>
      <c r="C10" s="63">
        <v>43</v>
      </c>
      <c r="D10" s="63">
        <v>43</v>
      </c>
      <c r="E10" s="64">
        <v>1</v>
      </c>
      <c r="F10" s="86" t="s">
        <v>407</v>
      </c>
      <c r="G10" s="86">
        <v>5.0201873385012918E-3</v>
      </c>
      <c r="H10" s="86" t="s">
        <v>408</v>
      </c>
      <c r="I10" s="63">
        <v>1</v>
      </c>
      <c r="J10" s="65">
        <v>0</v>
      </c>
    </row>
    <row r="11" spans="2:10" x14ac:dyDescent="0.25">
      <c r="B11" s="13" t="s">
        <v>8</v>
      </c>
      <c r="C11" s="63">
        <v>12</v>
      </c>
      <c r="D11" s="63">
        <v>12</v>
      </c>
      <c r="E11" s="64">
        <v>1</v>
      </c>
      <c r="F11" s="86" t="s">
        <v>409</v>
      </c>
      <c r="G11" s="86">
        <v>5.1581790123456789E-3</v>
      </c>
      <c r="H11" s="86" t="s">
        <v>410</v>
      </c>
      <c r="I11" s="63">
        <v>6</v>
      </c>
      <c r="J11" s="65">
        <v>0</v>
      </c>
    </row>
    <row r="12" spans="2:10" x14ac:dyDescent="0.25">
      <c r="B12" s="13" t="s">
        <v>9</v>
      </c>
      <c r="C12" s="63">
        <v>46</v>
      </c>
      <c r="D12" s="63">
        <v>46</v>
      </c>
      <c r="E12" s="64">
        <v>1</v>
      </c>
      <c r="F12" s="86" t="s">
        <v>411</v>
      </c>
      <c r="G12" s="86">
        <v>3.6634460547504025E-3</v>
      </c>
      <c r="H12" s="86" t="s">
        <v>412</v>
      </c>
      <c r="I12" s="63">
        <v>4</v>
      </c>
      <c r="J12" s="65">
        <v>0</v>
      </c>
    </row>
    <row r="13" spans="2:10" x14ac:dyDescent="0.25">
      <c r="B13" s="13" t="s">
        <v>10</v>
      </c>
      <c r="C13" s="63">
        <v>38</v>
      </c>
      <c r="D13" s="63">
        <v>38</v>
      </c>
      <c r="E13" s="64">
        <v>1</v>
      </c>
      <c r="F13" s="86" t="s">
        <v>413</v>
      </c>
      <c r="G13" s="86">
        <v>6.549403021442495E-3</v>
      </c>
      <c r="H13" s="86" t="s">
        <v>414</v>
      </c>
      <c r="I13" s="63">
        <v>5</v>
      </c>
      <c r="J13" s="65">
        <v>0</v>
      </c>
    </row>
    <row r="14" spans="2:10" x14ac:dyDescent="0.25">
      <c r="B14" s="13" t="s">
        <v>11</v>
      </c>
      <c r="C14" s="63">
        <v>29</v>
      </c>
      <c r="D14" s="63">
        <v>28</v>
      </c>
      <c r="E14" s="64">
        <v>0.96551724137931039</v>
      </c>
      <c r="F14" s="86" t="s">
        <v>415</v>
      </c>
      <c r="G14" s="86">
        <v>7.0626653439153442E-3</v>
      </c>
      <c r="H14" s="86" t="s">
        <v>416</v>
      </c>
      <c r="I14" s="63">
        <v>6</v>
      </c>
      <c r="J14" s="65">
        <v>0</v>
      </c>
    </row>
    <row r="15" spans="2:10" x14ac:dyDescent="0.25">
      <c r="B15" s="13" t="s">
        <v>12</v>
      </c>
      <c r="C15" s="63">
        <v>39</v>
      </c>
      <c r="D15" s="63">
        <v>38</v>
      </c>
      <c r="E15" s="64">
        <v>0.97435897435897434</v>
      </c>
      <c r="F15" s="86" t="s">
        <v>417</v>
      </c>
      <c r="G15" s="86">
        <v>5.3316885964912282E-3</v>
      </c>
      <c r="H15" s="86" t="s">
        <v>418</v>
      </c>
      <c r="I15" s="63">
        <v>4</v>
      </c>
      <c r="J15" s="65">
        <v>0</v>
      </c>
    </row>
    <row r="16" spans="2:10" x14ac:dyDescent="0.25">
      <c r="B16" s="13" t="s">
        <v>13</v>
      </c>
      <c r="C16" s="63">
        <v>36</v>
      </c>
      <c r="D16" s="63">
        <v>29</v>
      </c>
      <c r="E16" s="64">
        <v>0.80555555555555558</v>
      </c>
      <c r="F16" s="86" t="s">
        <v>419</v>
      </c>
      <c r="G16" s="86">
        <v>4.1766443167305239E-3</v>
      </c>
      <c r="H16" s="86" t="s">
        <v>420</v>
      </c>
      <c r="I16" s="63">
        <v>8</v>
      </c>
      <c r="J16" s="65">
        <v>5</v>
      </c>
    </row>
    <row r="17" spans="2:10" x14ac:dyDescent="0.25">
      <c r="B17" s="13" t="s">
        <v>14</v>
      </c>
      <c r="C17" s="63" t="s">
        <v>88</v>
      </c>
      <c r="D17" s="63" t="s">
        <v>88</v>
      </c>
      <c r="E17" s="64" t="s">
        <v>88</v>
      </c>
      <c r="F17" s="86" t="s">
        <v>88</v>
      </c>
      <c r="G17" s="86" t="s">
        <v>88</v>
      </c>
      <c r="H17" s="86" t="s">
        <v>88</v>
      </c>
      <c r="I17" s="63" t="s">
        <v>88</v>
      </c>
      <c r="J17" s="65" t="s">
        <v>88</v>
      </c>
    </row>
    <row r="18" spans="2:10" x14ac:dyDescent="0.25">
      <c r="B18" s="13" t="s">
        <v>15</v>
      </c>
      <c r="C18" s="63">
        <v>46</v>
      </c>
      <c r="D18" s="63">
        <v>41</v>
      </c>
      <c r="E18" s="64">
        <v>0.89130434782608692</v>
      </c>
      <c r="F18" s="86" t="s">
        <v>421</v>
      </c>
      <c r="G18" s="86">
        <v>3.3008694670280041E-3</v>
      </c>
      <c r="H18" s="86" t="s">
        <v>422</v>
      </c>
      <c r="I18" s="63">
        <v>0</v>
      </c>
      <c r="J18" s="65">
        <v>4</v>
      </c>
    </row>
    <row r="19" spans="2:10" x14ac:dyDescent="0.25">
      <c r="B19" s="13" t="s">
        <v>16</v>
      </c>
      <c r="C19" s="63">
        <v>4</v>
      </c>
      <c r="D19" s="63">
        <v>4</v>
      </c>
      <c r="E19" s="64">
        <v>1</v>
      </c>
      <c r="F19" s="86" t="s">
        <v>423</v>
      </c>
      <c r="G19" s="86">
        <v>2.717013888888889E-3</v>
      </c>
      <c r="H19" s="86" t="s">
        <v>424</v>
      </c>
      <c r="I19" s="63">
        <v>0</v>
      </c>
      <c r="J19" s="65">
        <v>0</v>
      </c>
    </row>
    <row r="20" spans="2:10" x14ac:dyDescent="0.25">
      <c r="B20" s="13" t="s">
        <v>17</v>
      </c>
      <c r="C20" s="63">
        <v>0</v>
      </c>
      <c r="D20" s="63">
        <v>0</v>
      </c>
      <c r="E20" s="64" t="s">
        <v>88</v>
      </c>
      <c r="F20" s="86" t="s">
        <v>87</v>
      </c>
      <c r="G20" s="86" t="s">
        <v>88</v>
      </c>
      <c r="H20" s="86" t="s">
        <v>425</v>
      </c>
      <c r="I20" s="63">
        <v>0</v>
      </c>
      <c r="J20" s="65">
        <v>0</v>
      </c>
    </row>
    <row r="21" spans="2:10" x14ac:dyDescent="0.25">
      <c r="B21" s="13" t="s">
        <v>18</v>
      </c>
      <c r="C21" s="63" t="s">
        <v>88</v>
      </c>
      <c r="D21" s="63" t="s">
        <v>88</v>
      </c>
      <c r="E21" s="64" t="s">
        <v>88</v>
      </c>
      <c r="F21" s="86" t="s">
        <v>88</v>
      </c>
      <c r="G21" s="86" t="s">
        <v>88</v>
      </c>
      <c r="H21" s="86" t="s">
        <v>88</v>
      </c>
      <c r="I21" s="63" t="s">
        <v>88</v>
      </c>
      <c r="J21" s="65" t="s">
        <v>88</v>
      </c>
    </row>
    <row r="22" spans="2:10" x14ac:dyDescent="0.25">
      <c r="B22" s="13" t="s">
        <v>19</v>
      </c>
      <c r="C22" s="63">
        <v>7</v>
      </c>
      <c r="D22" s="63">
        <v>5</v>
      </c>
      <c r="E22" s="64">
        <v>0.7142857142857143</v>
      </c>
      <c r="F22" s="86" t="s">
        <v>426</v>
      </c>
      <c r="G22" s="86">
        <v>3.1782407407407406E-3</v>
      </c>
      <c r="H22" s="86" t="s">
        <v>427</v>
      </c>
      <c r="I22" s="63">
        <v>1</v>
      </c>
      <c r="J22" s="65">
        <v>2</v>
      </c>
    </row>
    <row r="23" spans="2:10" x14ac:dyDescent="0.25">
      <c r="B23" s="13" t="s">
        <v>20</v>
      </c>
      <c r="C23" s="63">
        <v>5</v>
      </c>
      <c r="D23" s="63">
        <v>3</v>
      </c>
      <c r="E23" s="64">
        <v>0.6</v>
      </c>
      <c r="F23" s="86" t="s">
        <v>428</v>
      </c>
      <c r="G23" s="86">
        <v>3.2330246913580244E-3</v>
      </c>
      <c r="H23" s="86" t="s">
        <v>429</v>
      </c>
      <c r="I23" s="63">
        <v>0</v>
      </c>
      <c r="J23" s="65">
        <v>2</v>
      </c>
    </row>
    <row r="24" spans="2:10" x14ac:dyDescent="0.25">
      <c r="B24" s="13" t="s">
        <v>21</v>
      </c>
      <c r="C24" s="63">
        <v>36</v>
      </c>
      <c r="D24" s="63">
        <v>34</v>
      </c>
      <c r="E24" s="64">
        <v>0.94444444444444442</v>
      </c>
      <c r="F24" s="86" t="s">
        <v>430</v>
      </c>
      <c r="G24" s="86">
        <v>3.9079520697167759E-3</v>
      </c>
      <c r="H24" s="86" t="s">
        <v>431</v>
      </c>
      <c r="I24" s="63">
        <v>2</v>
      </c>
      <c r="J24" s="65">
        <v>1</v>
      </c>
    </row>
    <row r="25" spans="2:10" x14ac:dyDescent="0.25">
      <c r="B25" s="13" t="s">
        <v>22</v>
      </c>
      <c r="C25" s="63">
        <v>8</v>
      </c>
      <c r="D25" s="63">
        <v>8</v>
      </c>
      <c r="E25" s="64">
        <v>1</v>
      </c>
      <c r="F25" s="86" t="s">
        <v>432</v>
      </c>
      <c r="G25" s="86">
        <v>4.0798611111111114E-3</v>
      </c>
      <c r="H25" s="86" t="s">
        <v>433</v>
      </c>
      <c r="I25" s="63">
        <v>10</v>
      </c>
      <c r="J25" s="65">
        <v>0</v>
      </c>
    </row>
    <row r="26" spans="2:10" x14ac:dyDescent="0.25">
      <c r="B26" s="13" t="s">
        <v>23</v>
      </c>
      <c r="C26" s="63">
        <v>32</v>
      </c>
      <c r="D26" s="63">
        <v>27</v>
      </c>
      <c r="E26" s="64">
        <v>0.84375</v>
      </c>
      <c r="F26" s="86" t="s">
        <v>434</v>
      </c>
      <c r="G26" s="86">
        <v>7.1634945130315498E-3</v>
      </c>
      <c r="H26" s="86" t="s">
        <v>435</v>
      </c>
      <c r="I26" s="63">
        <v>0</v>
      </c>
      <c r="J26" s="65">
        <v>0</v>
      </c>
    </row>
    <row r="27" spans="2:10" x14ac:dyDescent="0.25">
      <c r="B27" s="13" t="s">
        <v>24</v>
      </c>
      <c r="C27" s="63">
        <v>32</v>
      </c>
      <c r="D27" s="63">
        <v>31</v>
      </c>
      <c r="E27" s="64">
        <v>0.96875</v>
      </c>
      <c r="F27" s="86" t="s">
        <v>436</v>
      </c>
      <c r="G27" s="86">
        <v>4.2693399044205493E-3</v>
      </c>
      <c r="H27" s="86" t="s">
        <v>437</v>
      </c>
      <c r="I27" s="63">
        <v>12</v>
      </c>
      <c r="J27" s="65">
        <v>0</v>
      </c>
    </row>
    <row r="28" spans="2:10" x14ac:dyDescent="0.25">
      <c r="B28" s="13" t="s">
        <v>25</v>
      </c>
      <c r="C28" s="63">
        <v>1</v>
      </c>
      <c r="D28" s="63">
        <v>1</v>
      </c>
      <c r="E28" s="64">
        <v>1</v>
      </c>
      <c r="F28" s="86" t="s">
        <v>438</v>
      </c>
      <c r="G28" s="86">
        <v>2.0601851851851853E-3</v>
      </c>
      <c r="H28" s="86" t="s">
        <v>439</v>
      </c>
      <c r="I28" s="63">
        <v>0</v>
      </c>
      <c r="J28" s="65">
        <v>0</v>
      </c>
    </row>
    <row r="29" spans="2:10" x14ac:dyDescent="0.25">
      <c r="B29" s="13" t="s">
        <v>26</v>
      </c>
      <c r="C29" s="63">
        <v>24</v>
      </c>
      <c r="D29" s="63">
        <v>24</v>
      </c>
      <c r="E29" s="64">
        <v>1</v>
      </c>
      <c r="F29" s="86" t="s">
        <v>440</v>
      </c>
      <c r="G29" s="86">
        <v>5.6809413580246916E-3</v>
      </c>
      <c r="H29" s="86" t="s">
        <v>441</v>
      </c>
      <c r="I29" s="63">
        <v>13</v>
      </c>
      <c r="J29" s="65">
        <v>0</v>
      </c>
    </row>
    <row r="30" spans="2:10" x14ac:dyDescent="0.25">
      <c r="B30" s="13" t="s">
        <v>27</v>
      </c>
      <c r="C30" s="63">
        <v>0</v>
      </c>
      <c r="D30" s="63">
        <v>0</v>
      </c>
      <c r="E30" s="64" t="s">
        <v>88</v>
      </c>
      <c r="F30" s="86" t="s">
        <v>87</v>
      </c>
      <c r="G30" s="86" t="s">
        <v>88</v>
      </c>
      <c r="H30" s="86" t="s">
        <v>442</v>
      </c>
      <c r="I30" s="63">
        <v>1</v>
      </c>
      <c r="J30" s="65">
        <v>0</v>
      </c>
    </row>
    <row r="31" spans="2:10" x14ac:dyDescent="0.25">
      <c r="B31" s="13" t="s">
        <v>28</v>
      </c>
      <c r="C31" s="63">
        <v>43</v>
      </c>
      <c r="D31" s="63">
        <v>35</v>
      </c>
      <c r="E31" s="64">
        <v>0.81395348837209303</v>
      </c>
      <c r="F31" s="86" t="s">
        <v>443</v>
      </c>
      <c r="G31" s="86">
        <v>1.8677248677248677E-3</v>
      </c>
      <c r="H31" s="86" t="s">
        <v>444</v>
      </c>
      <c r="I31" s="63">
        <v>3</v>
      </c>
      <c r="J31" s="65">
        <v>7</v>
      </c>
    </row>
    <row r="32" spans="2:10" x14ac:dyDescent="0.25">
      <c r="B32" s="13" t="s">
        <v>29</v>
      </c>
      <c r="C32" s="63">
        <v>29</v>
      </c>
      <c r="D32" s="63">
        <v>28</v>
      </c>
      <c r="E32" s="64">
        <v>0.96551724137931039</v>
      </c>
      <c r="F32" s="86" t="s">
        <v>445</v>
      </c>
      <c r="G32" s="86">
        <v>4.348544973544974E-3</v>
      </c>
      <c r="H32" s="86" t="s">
        <v>446</v>
      </c>
      <c r="I32" s="63">
        <v>4</v>
      </c>
      <c r="J32" s="65">
        <v>0</v>
      </c>
    </row>
    <row r="33" spans="2:10" x14ac:dyDescent="0.25">
      <c r="B33" s="13" t="s">
        <v>30</v>
      </c>
      <c r="C33" s="63">
        <v>2</v>
      </c>
      <c r="D33" s="63">
        <v>1</v>
      </c>
      <c r="E33" s="64">
        <v>0.5</v>
      </c>
      <c r="F33" s="86" t="s">
        <v>447</v>
      </c>
      <c r="G33" s="86">
        <v>1.6435185185185183E-3</v>
      </c>
      <c r="H33" s="86" t="s">
        <v>448</v>
      </c>
      <c r="I33" s="63">
        <v>20</v>
      </c>
      <c r="J33" s="65">
        <v>0</v>
      </c>
    </row>
    <row r="34" spans="2:10" x14ac:dyDescent="0.25">
      <c r="B34" s="13" t="s">
        <v>31</v>
      </c>
      <c r="C34" s="63">
        <v>28</v>
      </c>
      <c r="D34" s="63">
        <v>28</v>
      </c>
      <c r="E34" s="64">
        <v>1</v>
      </c>
      <c r="F34" s="86" t="s">
        <v>449</v>
      </c>
      <c r="G34" s="86">
        <v>4.1765873015873018E-3</v>
      </c>
      <c r="H34" s="86" t="s">
        <v>450</v>
      </c>
      <c r="I34" s="63">
        <v>3</v>
      </c>
      <c r="J34" s="65">
        <v>0</v>
      </c>
    </row>
    <row r="35" spans="2:10" x14ac:dyDescent="0.25">
      <c r="B35" s="13" t="s">
        <v>32</v>
      </c>
      <c r="C35" s="63">
        <v>13</v>
      </c>
      <c r="D35" s="63">
        <v>13</v>
      </c>
      <c r="E35" s="64">
        <v>1</v>
      </c>
      <c r="F35" s="86" t="s">
        <v>451</v>
      </c>
      <c r="G35" s="86">
        <v>6.4245014245014236E-3</v>
      </c>
      <c r="H35" s="86" t="s">
        <v>452</v>
      </c>
      <c r="I35" s="63">
        <v>0</v>
      </c>
      <c r="J35" s="65">
        <v>0</v>
      </c>
    </row>
    <row r="36" spans="2:10" x14ac:dyDescent="0.25">
      <c r="B36" s="13" t="s">
        <v>33</v>
      </c>
      <c r="C36" s="63">
        <v>22</v>
      </c>
      <c r="D36" s="63">
        <v>22</v>
      </c>
      <c r="E36" s="64">
        <v>1</v>
      </c>
      <c r="F36" s="86" t="s">
        <v>93</v>
      </c>
      <c r="G36" s="86">
        <v>5.3640572390572386E-3</v>
      </c>
      <c r="H36" s="86" t="s">
        <v>453</v>
      </c>
      <c r="I36" s="63">
        <v>4</v>
      </c>
      <c r="J36" s="65">
        <v>0</v>
      </c>
    </row>
    <row r="37" spans="2:10" x14ac:dyDescent="0.25">
      <c r="B37" s="13" t="s">
        <v>34</v>
      </c>
      <c r="C37" s="63">
        <v>20</v>
      </c>
      <c r="D37" s="63">
        <v>18</v>
      </c>
      <c r="E37" s="64">
        <v>0.9</v>
      </c>
      <c r="F37" s="86" t="s">
        <v>454</v>
      </c>
      <c r="G37" s="86">
        <v>1.5856481481481483E-3</v>
      </c>
      <c r="H37" s="86" t="s">
        <v>455</v>
      </c>
      <c r="I37" s="63">
        <v>3</v>
      </c>
      <c r="J37" s="65">
        <v>0</v>
      </c>
    </row>
    <row r="38" spans="2:10" x14ac:dyDescent="0.25">
      <c r="B38" s="13" t="s">
        <v>35</v>
      </c>
      <c r="C38" s="63">
        <v>7</v>
      </c>
      <c r="D38" s="63">
        <v>6</v>
      </c>
      <c r="E38" s="64">
        <v>0.8571428571428571</v>
      </c>
      <c r="F38" s="86" t="s">
        <v>456</v>
      </c>
      <c r="G38" s="86">
        <v>2.3861882716049387E-3</v>
      </c>
      <c r="H38" s="86" t="s">
        <v>457</v>
      </c>
      <c r="I38" s="63">
        <v>0</v>
      </c>
      <c r="J38" s="65">
        <v>1</v>
      </c>
    </row>
    <row r="39" spans="2:10" x14ac:dyDescent="0.25">
      <c r="B39" s="13" t="s">
        <v>36</v>
      </c>
      <c r="C39" s="63" t="s">
        <v>88</v>
      </c>
      <c r="D39" s="63" t="s">
        <v>88</v>
      </c>
      <c r="E39" s="64" t="s">
        <v>88</v>
      </c>
      <c r="F39" s="86" t="s">
        <v>88</v>
      </c>
      <c r="G39" s="86" t="s">
        <v>88</v>
      </c>
      <c r="H39" s="86" t="s">
        <v>88</v>
      </c>
      <c r="I39" s="63" t="s">
        <v>88</v>
      </c>
      <c r="J39" s="65" t="s">
        <v>88</v>
      </c>
    </row>
    <row r="40" spans="2:10" x14ac:dyDescent="0.25">
      <c r="B40" s="13" t="s">
        <v>37</v>
      </c>
      <c r="C40" s="63">
        <v>57</v>
      </c>
      <c r="D40" s="63">
        <v>56</v>
      </c>
      <c r="E40" s="64">
        <v>0.98245614035087714</v>
      </c>
      <c r="F40" s="86" t="s">
        <v>458</v>
      </c>
      <c r="G40" s="86">
        <v>3.3542080026455028E-3</v>
      </c>
      <c r="H40" s="86" t="s">
        <v>459</v>
      </c>
      <c r="I40" s="63">
        <v>3</v>
      </c>
      <c r="J40" s="65">
        <v>0</v>
      </c>
    </row>
    <row r="41" spans="2:10" x14ac:dyDescent="0.25">
      <c r="B41" s="13" t="s">
        <v>38</v>
      </c>
      <c r="C41" s="63">
        <v>9</v>
      </c>
      <c r="D41" s="63">
        <v>9</v>
      </c>
      <c r="E41" s="64">
        <v>1</v>
      </c>
      <c r="F41" s="86" t="s">
        <v>460</v>
      </c>
      <c r="G41" s="86">
        <v>3.5429526748971193E-3</v>
      </c>
      <c r="H41" s="86" t="s">
        <v>461</v>
      </c>
      <c r="I41" s="63">
        <v>3</v>
      </c>
      <c r="J41" s="65">
        <v>0</v>
      </c>
    </row>
    <row r="42" spans="2:10" x14ac:dyDescent="0.25">
      <c r="B42" s="13" t="s">
        <v>39</v>
      </c>
      <c r="C42" s="63">
        <v>1</v>
      </c>
      <c r="D42" s="63">
        <v>1</v>
      </c>
      <c r="E42" s="64">
        <v>1</v>
      </c>
      <c r="F42" s="86" t="s">
        <v>462</v>
      </c>
      <c r="G42" s="86">
        <v>2.6620370370370372E-4</v>
      </c>
      <c r="H42" s="86" t="s">
        <v>463</v>
      </c>
      <c r="I42" s="63">
        <v>1</v>
      </c>
      <c r="J42" s="65">
        <v>0</v>
      </c>
    </row>
    <row r="43" spans="2:10" x14ac:dyDescent="0.25">
      <c r="B43" s="13" t="s">
        <v>40</v>
      </c>
      <c r="C43" s="63" t="s">
        <v>88</v>
      </c>
      <c r="D43" s="63" t="s">
        <v>88</v>
      </c>
      <c r="E43" s="64" t="s">
        <v>88</v>
      </c>
      <c r="F43" s="86" t="s">
        <v>88</v>
      </c>
      <c r="G43" s="86" t="s">
        <v>88</v>
      </c>
      <c r="H43" s="86" t="s">
        <v>88</v>
      </c>
      <c r="I43" s="63" t="s">
        <v>88</v>
      </c>
      <c r="J43" s="65" t="s">
        <v>88</v>
      </c>
    </row>
    <row r="44" spans="2:10" x14ac:dyDescent="0.25">
      <c r="B44" s="13" t="s">
        <v>41</v>
      </c>
      <c r="C44" s="63" t="s">
        <v>88</v>
      </c>
      <c r="D44" s="63" t="s">
        <v>88</v>
      </c>
      <c r="E44" s="64" t="s">
        <v>88</v>
      </c>
      <c r="F44" s="86" t="s">
        <v>88</v>
      </c>
      <c r="G44" s="86" t="s">
        <v>88</v>
      </c>
      <c r="H44" s="86" t="s">
        <v>88</v>
      </c>
      <c r="I44" s="63" t="s">
        <v>88</v>
      </c>
      <c r="J44" s="65" t="s">
        <v>88</v>
      </c>
    </row>
    <row r="45" spans="2:10" x14ac:dyDescent="0.25">
      <c r="B45" s="13" t="s">
        <v>42</v>
      </c>
      <c r="C45" s="63">
        <v>1</v>
      </c>
      <c r="D45" s="63">
        <v>0</v>
      </c>
      <c r="E45" s="64">
        <v>0</v>
      </c>
      <c r="F45" s="86" t="s">
        <v>87</v>
      </c>
      <c r="G45" s="86" t="s">
        <v>88</v>
      </c>
      <c r="H45" s="86" t="s">
        <v>464</v>
      </c>
      <c r="I45" s="63">
        <v>1</v>
      </c>
      <c r="J45" s="65">
        <v>1</v>
      </c>
    </row>
    <row r="46" spans="2:10" x14ac:dyDescent="0.25">
      <c r="B46" s="13" t="s">
        <v>43</v>
      </c>
      <c r="C46" s="63">
        <v>8</v>
      </c>
      <c r="D46" s="63">
        <v>8</v>
      </c>
      <c r="E46" s="64">
        <v>1</v>
      </c>
      <c r="F46" s="86" t="s">
        <v>465</v>
      </c>
      <c r="G46" s="86">
        <v>5.8116319444444439E-3</v>
      </c>
      <c r="H46" s="86" t="s">
        <v>466</v>
      </c>
      <c r="I46" s="63">
        <v>3</v>
      </c>
      <c r="J46" s="65">
        <v>0</v>
      </c>
    </row>
    <row r="47" spans="2:10" x14ac:dyDescent="0.25">
      <c r="B47" s="13" t="s">
        <v>44</v>
      </c>
      <c r="C47" s="63" t="s">
        <v>88</v>
      </c>
      <c r="D47" s="63" t="s">
        <v>88</v>
      </c>
      <c r="E47" s="64" t="s">
        <v>88</v>
      </c>
      <c r="F47" s="86" t="s">
        <v>88</v>
      </c>
      <c r="G47" s="86" t="s">
        <v>88</v>
      </c>
      <c r="H47" s="86" t="s">
        <v>88</v>
      </c>
      <c r="I47" s="63" t="s">
        <v>88</v>
      </c>
      <c r="J47" s="65" t="s">
        <v>88</v>
      </c>
    </row>
    <row r="48" spans="2:10" x14ac:dyDescent="0.25">
      <c r="B48" s="13" t="s">
        <v>45</v>
      </c>
      <c r="C48" s="63" t="s">
        <v>88</v>
      </c>
      <c r="D48" s="63" t="s">
        <v>88</v>
      </c>
      <c r="E48" s="64" t="s">
        <v>88</v>
      </c>
      <c r="F48" s="86" t="s">
        <v>88</v>
      </c>
      <c r="G48" s="86" t="s">
        <v>88</v>
      </c>
      <c r="H48" s="86" t="s">
        <v>88</v>
      </c>
      <c r="I48" s="63" t="s">
        <v>88</v>
      </c>
      <c r="J48" s="65" t="s">
        <v>88</v>
      </c>
    </row>
    <row r="49" spans="2:10" x14ac:dyDescent="0.25">
      <c r="B49" s="13" t="s">
        <v>46</v>
      </c>
      <c r="C49" s="63" t="s">
        <v>88</v>
      </c>
      <c r="D49" s="63" t="s">
        <v>88</v>
      </c>
      <c r="E49" s="64" t="s">
        <v>88</v>
      </c>
      <c r="F49" s="86" t="s">
        <v>88</v>
      </c>
      <c r="G49" s="86" t="s">
        <v>88</v>
      </c>
      <c r="H49" s="86" t="s">
        <v>88</v>
      </c>
      <c r="I49" s="63" t="s">
        <v>88</v>
      </c>
      <c r="J49" s="65" t="s">
        <v>88</v>
      </c>
    </row>
    <row r="50" spans="2:10" x14ac:dyDescent="0.25">
      <c r="B50" s="13" t="s">
        <v>47</v>
      </c>
      <c r="C50" s="63" t="s">
        <v>88</v>
      </c>
      <c r="D50" s="63" t="s">
        <v>88</v>
      </c>
      <c r="E50" s="64" t="s">
        <v>88</v>
      </c>
      <c r="F50" s="86" t="s">
        <v>88</v>
      </c>
      <c r="G50" s="86" t="s">
        <v>88</v>
      </c>
      <c r="H50" s="86" t="s">
        <v>88</v>
      </c>
      <c r="I50" s="63" t="s">
        <v>88</v>
      </c>
      <c r="J50" s="65" t="s">
        <v>88</v>
      </c>
    </row>
    <row r="51" spans="2:10" x14ac:dyDescent="0.25">
      <c r="B51" s="13" t="s">
        <v>48</v>
      </c>
      <c r="C51" s="63" t="s">
        <v>88</v>
      </c>
      <c r="D51" s="63" t="s">
        <v>88</v>
      </c>
      <c r="E51" s="64" t="s">
        <v>88</v>
      </c>
      <c r="F51" s="86" t="s">
        <v>88</v>
      </c>
      <c r="G51" s="86" t="s">
        <v>88</v>
      </c>
      <c r="H51" s="86" t="s">
        <v>88</v>
      </c>
      <c r="I51" s="63" t="s">
        <v>88</v>
      </c>
      <c r="J51" s="65" t="s">
        <v>88</v>
      </c>
    </row>
    <row r="52" spans="2:10" x14ac:dyDescent="0.25">
      <c r="B52" s="13" t="s">
        <v>49</v>
      </c>
      <c r="C52" s="63" t="s">
        <v>88</v>
      </c>
      <c r="D52" s="63" t="s">
        <v>88</v>
      </c>
      <c r="E52" s="64" t="s">
        <v>88</v>
      </c>
      <c r="F52" s="86" t="s">
        <v>88</v>
      </c>
      <c r="G52" s="86" t="s">
        <v>88</v>
      </c>
      <c r="H52" s="86" t="s">
        <v>88</v>
      </c>
      <c r="I52" s="63" t="s">
        <v>88</v>
      </c>
      <c r="J52" s="65" t="s">
        <v>88</v>
      </c>
    </row>
    <row r="53" spans="2:10" x14ac:dyDescent="0.25">
      <c r="B53" s="13" t="s">
        <v>50</v>
      </c>
      <c r="C53" s="63" t="s">
        <v>88</v>
      </c>
      <c r="D53" s="63" t="s">
        <v>88</v>
      </c>
      <c r="E53" s="64" t="s">
        <v>88</v>
      </c>
      <c r="F53" s="86" t="s">
        <v>88</v>
      </c>
      <c r="G53" s="86" t="s">
        <v>88</v>
      </c>
      <c r="H53" s="86" t="s">
        <v>88</v>
      </c>
      <c r="I53" s="63" t="s">
        <v>88</v>
      </c>
      <c r="J53" s="65" t="s">
        <v>88</v>
      </c>
    </row>
    <row r="54" spans="2:10" x14ac:dyDescent="0.25">
      <c r="B54" s="13" t="s">
        <v>51</v>
      </c>
      <c r="C54" s="63" t="s">
        <v>88</v>
      </c>
      <c r="D54" s="63" t="s">
        <v>88</v>
      </c>
      <c r="E54" s="64" t="s">
        <v>88</v>
      </c>
      <c r="F54" s="86" t="s">
        <v>88</v>
      </c>
      <c r="G54" s="86" t="s">
        <v>88</v>
      </c>
      <c r="H54" s="86" t="s">
        <v>88</v>
      </c>
      <c r="I54" s="63" t="s">
        <v>88</v>
      </c>
      <c r="J54" s="65" t="s">
        <v>88</v>
      </c>
    </row>
    <row r="55" spans="2:10" x14ac:dyDescent="0.25">
      <c r="B55" s="13" t="s">
        <v>52</v>
      </c>
      <c r="C55" s="63" t="s">
        <v>88</v>
      </c>
      <c r="D55" s="63" t="s">
        <v>88</v>
      </c>
      <c r="E55" s="64" t="s">
        <v>88</v>
      </c>
      <c r="F55" s="86" t="s">
        <v>88</v>
      </c>
      <c r="G55" s="86" t="s">
        <v>88</v>
      </c>
      <c r="H55" s="86" t="s">
        <v>88</v>
      </c>
      <c r="I55" s="63" t="s">
        <v>88</v>
      </c>
      <c r="J55" s="65" t="s">
        <v>88</v>
      </c>
    </row>
    <row r="56" spans="2:10" x14ac:dyDescent="0.25">
      <c r="B56" s="13" t="s">
        <v>53</v>
      </c>
      <c r="C56" s="63" t="s">
        <v>88</v>
      </c>
      <c r="D56" s="63" t="s">
        <v>88</v>
      </c>
      <c r="E56" s="64" t="s">
        <v>88</v>
      </c>
      <c r="F56" s="86" t="s">
        <v>88</v>
      </c>
      <c r="G56" s="86" t="s">
        <v>88</v>
      </c>
      <c r="H56" s="86" t="s">
        <v>88</v>
      </c>
      <c r="I56" s="63" t="s">
        <v>88</v>
      </c>
      <c r="J56" s="65" t="s">
        <v>88</v>
      </c>
    </row>
    <row r="57" spans="2:10" ht="15.75" thickBot="1" x14ac:dyDescent="0.3">
      <c r="B57" s="14" t="s">
        <v>54</v>
      </c>
      <c r="C57" s="66" t="s">
        <v>88</v>
      </c>
      <c r="D57" s="66" t="s">
        <v>88</v>
      </c>
      <c r="E57" s="67" t="s">
        <v>88</v>
      </c>
      <c r="F57" s="87" t="s">
        <v>88</v>
      </c>
      <c r="G57" s="87" t="s">
        <v>88</v>
      </c>
      <c r="H57" s="87" t="s">
        <v>88</v>
      </c>
      <c r="I57" s="66" t="s">
        <v>88</v>
      </c>
      <c r="J57" s="68" t="s">
        <v>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71">
        <v>4</v>
      </c>
      <c r="D4" s="71">
        <v>4</v>
      </c>
      <c r="E4" s="72">
        <v>1</v>
      </c>
      <c r="F4" s="85" t="s">
        <v>467</v>
      </c>
      <c r="G4" s="85">
        <v>2.5000000000000001E-3</v>
      </c>
      <c r="H4" s="85" t="s">
        <v>468</v>
      </c>
      <c r="I4" s="71">
        <v>5</v>
      </c>
      <c r="J4" s="73">
        <v>0</v>
      </c>
    </row>
    <row r="5" spans="2:10" x14ac:dyDescent="0.25">
      <c r="B5" s="13" t="s">
        <v>2</v>
      </c>
      <c r="C5" s="74">
        <v>17</v>
      </c>
      <c r="D5" s="74">
        <v>15</v>
      </c>
      <c r="E5" s="75">
        <v>0.88235294117647056</v>
      </c>
      <c r="F5" s="86" t="s">
        <v>469</v>
      </c>
      <c r="G5" s="86">
        <v>5.9853395061728407E-3</v>
      </c>
      <c r="H5" s="86" t="s">
        <v>470</v>
      </c>
      <c r="I5" s="74">
        <v>4</v>
      </c>
      <c r="J5" s="76">
        <v>1</v>
      </c>
    </row>
    <row r="6" spans="2:10" x14ac:dyDescent="0.25">
      <c r="B6" s="13" t="s">
        <v>3</v>
      </c>
      <c r="C6" s="74">
        <v>29</v>
      </c>
      <c r="D6" s="74">
        <v>27</v>
      </c>
      <c r="E6" s="75">
        <v>0.93103448275862066</v>
      </c>
      <c r="F6" s="86" t="s">
        <v>471</v>
      </c>
      <c r="G6" s="86">
        <v>2.5677297668038413E-3</v>
      </c>
      <c r="H6" s="86" t="s">
        <v>472</v>
      </c>
      <c r="I6" s="74">
        <v>3</v>
      </c>
      <c r="J6" s="76">
        <v>1</v>
      </c>
    </row>
    <row r="7" spans="2:10" x14ac:dyDescent="0.25">
      <c r="B7" s="13" t="s">
        <v>4</v>
      </c>
      <c r="C7" s="74">
        <v>26</v>
      </c>
      <c r="D7" s="74">
        <v>26</v>
      </c>
      <c r="E7" s="75">
        <v>1</v>
      </c>
      <c r="F7" s="86" t="s">
        <v>473</v>
      </c>
      <c r="G7" s="86">
        <v>3.8279024216524215E-3</v>
      </c>
      <c r="H7" s="86" t="s">
        <v>474</v>
      </c>
      <c r="I7" s="74">
        <v>0</v>
      </c>
      <c r="J7" s="76">
        <v>0</v>
      </c>
    </row>
    <row r="8" spans="2:10" x14ac:dyDescent="0.25">
      <c r="B8" s="13" t="s">
        <v>5</v>
      </c>
      <c r="C8" s="74">
        <v>26</v>
      </c>
      <c r="D8" s="74">
        <v>26</v>
      </c>
      <c r="E8" s="75">
        <v>1</v>
      </c>
      <c r="F8" s="86" t="s">
        <v>475</v>
      </c>
      <c r="G8" s="86">
        <v>3.3101851851851851E-3</v>
      </c>
      <c r="H8" s="86" t="s">
        <v>476</v>
      </c>
      <c r="I8" s="74">
        <v>1</v>
      </c>
      <c r="J8" s="76">
        <v>0</v>
      </c>
    </row>
    <row r="9" spans="2:10" x14ac:dyDescent="0.25">
      <c r="B9" s="13" t="s">
        <v>6</v>
      </c>
      <c r="C9" s="74">
        <v>41</v>
      </c>
      <c r="D9" s="74">
        <v>41</v>
      </c>
      <c r="E9" s="75">
        <v>1</v>
      </c>
      <c r="F9" s="86" t="s">
        <v>477</v>
      </c>
      <c r="G9" s="86">
        <v>4.7978771454381206E-3</v>
      </c>
      <c r="H9" s="86" t="s">
        <v>478</v>
      </c>
      <c r="I9" s="74">
        <v>10</v>
      </c>
      <c r="J9" s="76">
        <v>0</v>
      </c>
    </row>
    <row r="10" spans="2:10" x14ac:dyDescent="0.25">
      <c r="B10" s="13" t="s">
        <v>7</v>
      </c>
      <c r="C10" s="74">
        <v>35</v>
      </c>
      <c r="D10" s="74">
        <v>35</v>
      </c>
      <c r="E10" s="75">
        <v>1</v>
      </c>
      <c r="F10" s="86" t="s">
        <v>479</v>
      </c>
      <c r="G10" s="86">
        <v>5.0171957671957673E-3</v>
      </c>
      <c r="H10" s="86" t="s">
        <v>480</v>
      </c>
      <c r="I10" s="74">
        <v>5</v>
      </c>
      <c r="J10" s="76">
        <v>0</v>
      </c>
    </row>
    <row r="11" spans="2:10" x14ac:dyDescent="0.25">
      <c r="B11" s="13" t="s">
        <v>8</v>
      </c>
      <c r="C11" s="74">
        <v>9</v>
      </c>
      <c r="D11" s="74">
        <v>9</v>
      </c>
      <c r="E11" s="75">
        <v>1</v>
      </c>
      <c r="F11" s="86" t="s">
        <v>481</v>
      </c>
      <c r="G11" s="86">
        <v>3.8014403292181073E-3</v>
      </c>
      <c r="H11" s="86" t="s">
        <v>482</v>
      </c>
      <c r="I11" s="74">
        <v>3</v>
      </c>
      <c r="J11" s="76">
        <v>0</v>
      </c>
    </row>
    <row r="12" spans="2:10" x14ac:dyDescent="0.25">
      <c r="B12" s="13" t="s">
        <v>9</v>
      </c>
      <c r="C12" s="74">
        <v>48</v>
      </c>
      <c r="D12" s="74">
        <v>48</v>
      </c>
      <c r="E12" s="75">
        <v>1</v>
      </c>
      <c r="F12" s="86" t="s">
        <v>483</v>
      </c>
      <c r="G12" s="86">
        <v>3.8765914351851852E-3</v>
      </c>
      <c r="H12" s="86" t="s">
        <v>484</v>
      </c>
      <c r="I12" s="74">
        <v>1</v>
      </c>
      <c r="J12" s="76">
        <v>0</v>
      </c>
    </row>
    <row r="13" spans="2:10" x14ac:dyDescent="0.25">
      <c r="B13" s="13" t="s">
        <v>10</v>
      </c>
      <c r="C13" s="74">
        <v>33</v>
      </c>
      <c r="D13" s="74">
        <v>31</v>
      </c>
      <c r="E13" s="75">
        <v>0.93939393939393945</v>
      </c>
      <c r="F13" s="86" t="s">
        <v>485</v>
      </c>
      <c r="G13" s="86">
        <v>8.5946833930704916E-3</v>
      </c>
      <c r="H13" s="86" t="s">
        <v>486</v>
      </c>
      <c r="I13" s="74">
        <v>0</v>
      </c>
      <c r="J13" s="76">
        <v>0</v>
      </c>
    </row>
    <row r="14" spans="2:10" x14ac:dyDescent="0.25">
      <c r="B14" s="13" t="s">
        <v>11</v>
      </c>
      <c r="C14" s="74" t="s">
        <v>88</v>
      </c>
      <c r="D14" s="74" t="s">
        <v>88</v>
      </c>
      <c r="E14" s="75" t="s">
        <v>88</v>
      </c>
      <c r="F14" s="86" t="s">
        <v>88</v>
      </c>
      <c r="G14" s="86" t="s">
        <v>88</v>
      </c>
      <c r="H14" s="86" t="s">
        <v>88</v>
      </c>
      <c r="I14" s="74" t="s">
        <v>88</v>
      </c>
      <c r="J14" s="76" t="s">
        <v>88</v>
      </c>
    </row>
    <row r="15" spans="2:10" x14ac:dyDescent="0.25">
      <c r="B15" s="13" t="s">
        <v>12</v>
      </c>
      <c r="C15" s="74">
        <v>38</v>
      </c>
      <c r="D15" s="74">
        <v>37</v>
      </c>
      <c r="E15" s="75">
        <v>0.97368421052631582</v>
      </c>
      <c r="F15" s="86" t="s">
        <v>487</v>
      </c>
      <c r="G15" s="86">
        <v>6.3407157157157152E-3</v>
      </c>
      <c r="H15" s="86" t="s">
        <v>488</v>
      </c>
      <c r="I15" s="74">
        <v>3</v>
      </c>
      <c r="J15" s="76">
        <v>0</v>
      </c>
    </row>
    <row r="16" spans="2:10" x14ac:dyDescent="0.25">
      <c r="B16" s="13" t="s">
        <v>13</v>
      </c>
      <c r="C16" s="74">
        <v>61</v>
      </c>
      <c r="D16" s="74">
        <v>43</v>
      </c>
      <c r="E16" s="75">
        <v>0.70491803278688525</v>
      </c>
      <c r="F16" s="86" t="s">
        <v>489</v>
      </c>
      <c r="G16" s="86">
        <v>2.8967484926787253E-3</v>
      </c>
      <c r="H16" s="86" t="s">
        <v>490</v>
      </c>
      <c r="I16" s="74">
        <v>0</v>
      </c>
      <c r="J16" s="76">
        <v>17</v>
      </c>
    </row>
    <row r="17" spans="2:10" x14ac:dyDescent="0.25">
      <c r="B17" s="13" t="s">
        <v>14</v>
      </c>
      <c r="C17" s="74" t="s">
        <v>88</v>
      </c>
      <c r="D17" s="74" t="s">
        <v>88</v>
      </c>
      <c r="E17" s="75" t="s">
        <v>88</v>
      </c>
      <c r="F17" s="86" t="s">
        <v>88</v>
      </c>
      <c r="G17" s="86" t="s">
        <v>88</v>
      </c>
      <c r="H17" s="86" t="s">
        <v>88</v>
      </c>
      <c r="I17" s="74" t="s">
        <v>88</v>
      </c>
      <c r="J17" s="76" t="s">
        <v>88</v>
      </c>
    </row>
    <row r="18" spans="2:10" x14ac:dyDescent="0.25">
      <c r="B18" s="13" t="s">
        <v>15</v>
      </c>
      <c r="C18" s="74">
        <v>45</v>
      </c>
      <c r="D18" s="74">
        <v>45</v>
      </c>
      <c r="E18" s="75">
        <v>1</v>
      </c>
      <c r="F18" s="86" t="s">
        <v>491</v>
      </c>
      <c r="G18" s="86">
        <v>3.2659465020576134E-3</v>
      </c>
      <c r="H18" s="86" t="s">
        <v>492</v>
      </c>
      <c r="I18" s="74">
        <v>0</v>
      </c>
      <c r="J18" s="76">
        <v>0</v>
      </c>
    </row>
    <row r="19" spans="2:10" x14ac:dyDescent="0.25">
      <c r="B19" s="13" t="s">
        <v>16</v>
      </c>
      <c r="C19" s="74">
        <v>0</v>
      </c>
      <c r="D19" s="74">
        <v>0</v>
      </c>
      <c r="E19" s="75" t="s">
        <v>88</v>
      </c>
      <c r="F19" s="86" t="s">
        <v>87</v>
      </c>
      <c r="G19" s="86" t="s">
        <v>88</v>
      </c>
      <c r="H19" s="86" t="s">
        <v>493</v>
      </c>
      <c r="I19" s="74">
        <v>1</v>
      </c>
      <c r="J19" s="76">
        <v>0</v>
      </c>
    </row>
    <row r="20" spans="2:10" x14ac:dyDescent="0.25">
      <c r="B20" s="13" t="s">
        <v>17</v>
      </c>
      <c r="C20" s="74">
        <v>0</v>
      </c>
      <c r="D20" s="74">
        <v>0</v>
      </c>
      <c r="E20" s="75" t="s">
        <v>88</v>
      </c>
      <c r="F20" s="86" t="s">
        <v>87</v>
      </c>
      <c r="G20" s="86" t="s">
        <v>88</v>
      </c>
      <c r="H20" s="86" t="s">
        <v>494</v>
      </c>
      <c r="I20" s="74">
        <v>0</v>
      </c>
      <c r="J20" s="76">
        <v>0</v>
      </c>
    </row>
    <row r="21" spans="2:10" x14ac:dyDescent="0.25">
      <c r="B21" s="13" t="s">
        <v>18</v>
      </c>
      <c r="C21" s="74">
        <v>6</v>
      </c>
      <c r="D21" s="74">
        <v>4</v>
      </c>
      <c r="E21" s="75">
        <v>0.66666666666666663</v>
      </c>
      <c r="F21" s="86" t="s">
        <v>495</v>
      </c>
      <c r="G21" s="86">
        <v>2.8761574074074071E-3</v>
      </c>
      <c r="H21" s="86" t="s">
        <v>496</v>
      </c>
      <c r="I21" s="74">
        <v>1</v>
      </c>
      <c r="J21" s="76">
        <v>2</v>
      </c>
    </row>
    <row r="22" spans="2:10" x14ac:dyDescent="0.25">
      <c r="B22" s="13" t="s">
        <v>19</v>
      </c>
      <c r="C22" s="74">
        <v>9</v>
      </c>
      <c r="D22" s="74">
        <v>8</v>
      </c>
      <c r="E22" s="75">
        <v>0.88888888888888884</v>
      </c>
      <c r="F22" s="86" t="s">
        <v>497</v>
      </c>
      <c r="G22" s="86">
        <v>3.2494212962962958E-3</v>
      </c>
      <c r="H22" s="86" t="s">
        <v>498</v>
      </c>
      <c r="I22" s="74">
        <v>0</v>
      </c>
      <c r="J22" s="76">
        <v>1</v>
      </c>
    </row>
    <row r="23" spans="2:10" x14ac:dyDescent="0.25">
      <c r="B23" s="13" t="s">
        <v>20</v>
      </c>
      <c r="C23" s="74">
        <v>5</v>
      </c>
      <c r="D23" s="74">
        <v>3</v>
      </c>
      <c r="E23" s="75">
        <v>0.6</v>
      </c>
      <c r="F23" s="86" t="s">
        <v>499</v>
      </c>
      <c r="G23" s="86">
        <v>3.3101851851851851E-3</v>
      </c>
      <c r="H23" s="86" t="s">
        <v>500</v>
      </c>
      <c r="I23" s="74">
        <v>0</v>
      </c>
      <c r="J23" s="76">
        <v>2</v>
      </c>
    </row>
    <row r="24" spans="2:10" x14ac:dyDescent="0.25">
      <c r="B24" s="13" t="s">
        <v>21</v>
      </c>
      <c r="C24" s="74">
        <v>25</v>
      </c>
      <c r="D24" s="74">
        <v>24</v>
      </c>
      <c r="E24" s="75">
        <v>0.96</v>
      </c>
      <c r="F24" s="86" t="s">
        <v>501</v>
      </c>
      <c r="G24" s="86">
        <v>5.1475694444444442E-3</v>
      </c>
      <c r="H24" s="86" t="s">
        <v>502</v>
      </c>
      <c r="I24" s="74">
        <v>3</v>
      </c>
      <c r="J24" s="76">
        <v>0</v>
      </c>
    </row>
    <row r="25" spans="2:10" x14ac:dyDescent="0.25">
      <c r="B25" s="13" t="s">
        <v>22</v>
      </c>
      <c r="C25" s="74">
        <v>4</v>
      </c>
      <c r="D25" s="74">
        <v>4</v>
      </c>
      <c r="E25" s="75">
        <v>1</v>
      </c>
      <c r="F25" s="86" t="s">
        <v>503</v>
      </c>
      <c r="G25" s="86">
        <v>9.6469907407407424E-3</v>
      </c>
      <c r="H25" s="86" t="s">
        <v>504</v>
      </c>
      <c r="I25" s="74">
        <v>4</v>
      </c>
      <c r="J25" s="76">
        <v>0</v>
      </c>
    </row>
    <row r="26" spans="2:10" x14ac:dyDescent="0.25">
      <c r="B26" s="13" t="s">
        <v>23</v>
      </c>
      <c r="C26" s="74">
        <v>31</v>
      </c>
      <c r="D26" s="74">
        <v>26</v>
      </c>
      <c r="E26" s="75">
        <v>0.83870967741935487</v>
      </c>
      <c r="F26" s="86" t="s">
        <v>505</v>
      </c>
      <c r="G26" s="86">
        <v>6.9537927350427345E-3</v>
      </c>
      <c r="H26" s="86" t="s">
        <v>506</v>
      </c>
      <c r="I26" s="74">
        <v>3</v>
      </c>
      <c r="J26" s="76">
        <v>3</v>
      </c>
    </row>
    <row r="27" spans="2:10" x14ac:dyDescent="0.25">
      <c r="B27" s="13" t="s">
        <v>24</v>
      </c>
      <c r="C27" s="74">
        <v>18</v>
      </c>
      <c r="D27" s="74">
        <v>18</v>
      </c>
      <c r="E27" s="75">
        <v>1</v>
      </c>
      <c r="F27" s="86" t="s">
        <v>507</v>
      </c>
      <c r="G27" s="86">
        <v>6.1516203703703707E-3</v>
      </c>
      <c r="H27" s="86" t="s">
        <v>508</v>
      </c>
      <c r="I27" s="74">
        <v>5</v>
      </c>
      <c r="J27" s="76">
        <v>0</v>
      </c>
    </row>
    <row r="28" spans="2:10" x14ac:dyDescent="0.25">
      <c r="B28" s="13" t="s">
        <v>25</v>
      </c>
      <c r="C28" s="74">
        <v>3</v>
      </c>
      <c r="D28" s="74">
        <v>0</v>
      </c>
      <c r="E28" s="75">
        <v>0</v>
      </c>
      <c r="F28" s="86" t="s">
        <v>87</v>
      </c>
      <c r="G28" s="86" t="s">
        <v>88</v>
      </c>
      <c r="H28" s="86" t="s">
        <v>509</v>
      </c>
      <c r="I28" s="74">
        <v>0</v>
      </c>
      <c r="J28" s="76">
        <v>3</v>
      </c>
    </row>
    <row r="29" spans="2:10" x14ac:dyDescent="0.25">
      <c r="B29" s="13" t="s">
        <v>26</v>
      </c>
      <c r="C29" s="74">
        <v>22</v>
      </c>
      <c r="D29" s="74">
        <v>21</v>
      </c>
      <c r="E29" s="75">
        <v>0.95454545454545459</v>
      </c>
      <c r="F29" s="86" t="s">
        <v>510</v>
      </c>
      <c r="G29" s="86">
        <v>6.1777998236331576E-3</v>
      </c>
      <c r="H29" s="86" t="s">
        <v>115</v>
      </c>
      <c r="I29" s="74">
        <v>6</v>
      </c>
      <c r="J29" s="76">
        <v>0</v>
      </c>
    </row>
    <row r="30" spans="2:10" x14ac:dyDescent="0.25">
      <c r="B30" s="13" t="s">
        <v>27</v>
      </c>
      <c r="C30" s="74" t="s">
        <v>88</v>
      </c>
      <c r="D30" s="74" t="s">
        <v>88</v>
      </c>
      <c r="E30" s="75" t="s">
        <v>88</v>
      </c>
      <c r="F30" s="86" t="s">
        <v>88</v>
      </c>
      <c r="G30" s="86" t="s">
        <v>88</v>
      </c>
      <c r="H30" s="86" t="s">
        <v>88</v>
      </c>
      <c r="I30" s="74" t="s">
        <v>88</v>
      </c>
      <c r="J30" s="76" t="s">
        <v>88</v>
      </c>
    </row>
    <row r="31" spans="2:10" x14ac:dyDescent="0.25">
      <c r="B31" s="13" t="s">
        <v>28</v>
      </c>
      <c r="C31" s="74">
        <v>43</v>
      </c>
      <c r="D31" s="74">
        <v>41</v>
      </c>
      <c r="E31" s="75">
        <v>0.95348837209302328</v>
      </c>
      <c r="F31" s="86" t="s">
        <v>511</v>
      </c>
      <c r="G31" s="86">
        <v>2.0528455284552845E-3</v>
      </c>
      <c r="H31" s="86" t="s">
        <v>512</v>
      </c>
      <c r="I31" s="74">
        <v>1</v>
      </c>
      <c r="J31" s="76">
        <v>1</v>
      </c>
    </row>
    <row r="32" spans="2:10" x14ac:dyDescent="0.25">
      <c r="B32" s="13" t="s">
        <v>29</v>
      </c>
      <c r="C32" s="74">
        <v>19</v>
      </c>
      <c r="D32" s="74">
        <v>19</v>
      </c>
      <c r="E32" s="75">
        <v>1</v>
      </c>
      <c r="F32" s="86" t="s">
        <v>513</v>
      </c>
      <c r="G32" s="86">
        <v>6.3267543859649115E-3</v>
      </c>
      <c r="H32" s="86" t="s">
        <v>514</v>
      </c>
      <c r="I32" s="74">
        <v>8</v>
      </c>
      <c r="J32" s="76">
        <v>0</v>
      </c>
    </row>
    <row r="33" spans="2:10" x14ac:dyDescent="0.25">
      <c r="B33" s="13" t="s">
        <v>30</v>
      </c>
      <c r="C33" s="74">
        <v>1</v>
      </c>
      <c r="D33" s="74">
        <v>1</v>
      </c>
      <c r="E33" s="75">
        <v>1</v>
      </c>
      <c r="F33" s="86" t="s">
        <v>438</v>
      </c>
      <c r="G33" s="86">
        <v>2.0601851851851853E-3</v>
      </c>
      <c r="H33" s="86" t="s">
        <v>515</v>
      </c>
      <c r="I33" s="74">
        <v>4</v>
      </c>
      <c r="J33" s="76">
        <v>0</v>
      </c>
    </row>
    <row r="34" spans="2:10" x14ac:dyDescent="0.25">
      <c r="B34" s="13" t="s">
        <v>31</v>
      </c>
      <c r="C34" s="74">
        <v>31</v>
      </c>
      <c r="D34" s="74">
        <v>29</v>
      </c>
      <c r="E34" s="75">
        <v>0.93548387096774188</v>
      </c>
      <c r="F34" s="86" t="s">
        <v>516</v>
      </c>
      <c r="G34" s="86">
        <v>4.0261813537675615E-3</v>
      </c>
      <c r="H34" s="86" t="s">
        <v>517</v>
      </c>
      <c r="I34" s="74">
        <v>5</v>
      </c>
      <c r="J34" s="76">
        <v>2</v>
      </c>
    </row>
    <row r="35" spans="2:10" x14ac:dyDescent="0.25">
      <c r="B35" s="13" t="s">
        <v>32</v>
      </c>
      <c r="C35" s="74">
        <v>21</v>
      </c>
      <c r="D35" s="74">
        <v>20</v>
      </c>
      <c r="E35" s="75">
        <v>0.95238095238095233</v>
      </c>
      <c r="F35" s="86" t="s">
        <v>518</v>
      </c>
      <c r="G35" s="86">
        <v>4.5075231481481477E-3</v>
      </c>
      <c r="H35" s="86" t="s">
        <v>519</v>
      </c>
      <c r="I35" s="74">
        <v>10</v>
      </c>
      <c r="J35" s="76">
        <v>1</v>
      </c>
    </row>
    <row r="36" spans="2:10" x14ac:dyDescent="0.25">
      <c r="B36" s="13" t="s">
        <v>33</v>
      </c>
      <c r="C36" s="74">
        <v>20</v>
      </c>
      <c r="D36" s="74">
        <v>19</v>
      </c>
      <c r="E36" s="75">
        <v>0.95</v>
      </c>
      <c r="F36" s="86" t="s">
        <v>520</v>
      </c>
      <c r="G36" s="86">
        <v>4.6698343079922024E-3</v>
      </c>
      <c r="H36" s="86" t="s">
        <v>521</v>
      </c>
      <c r="I36" s="74">
        <v>7</v>
      </c>
      <c r="J36" s="76">
        <v>0</v>
      </c>
    </row>
    <row r="37" spans="2:10" x14ac:dyDescent="0.25">
      <c r="B37" s="13" t="s">
        <v>34</v>
      </c>
      <c r="C37" s="74">
        <v>19</v>
      </c>
      <c r="D37" s="74">
        <v>16</v>
      </c>
      <c r="E37" s="75">
        <v>0.84210526315789469</v>
      </c>
      <c r="F37" s="86" t="s">
        <v>522</v>
      </c>
      <c r="G37" s="86">
        <v>2.5007233796296297E-3</v>
      </c>
      <c r="H37" s="86" t="s">
        <v>523</v>
      </c>
      <c r="I37" s="74">
        <v>4</v>
      </c>
      <c r="J37" s="76">
        <v>1</v>
      </c>
    </row>
    <row r="38" spans="2:10" x14ac:dyDescent="0.25">
      <c r="B38" s="13" t="s">
        <v>35</v>
      </c>
      <c r="C38" s="74">
        <v>10</v>
      </c>
      <c r="D38" s="74">
        <v>10</v>
      </c>
      <c r="E38" s="75">
        <v>1</v>
      </c>
      <c r="F38" s="86" t="s">
        <v>524</v>
      </c>
      <c r="G38" s="86">
        <v>1.9120370370370372E-3</v>
      </c>
      <c r="H38" s="86" t="s">
        <v>525</v>
      </c>
      <c r="I38" s="74">
        <v>0</v>
      </c>
      <c r="J38" s="76">
        <v>0</v>
      </c>
    </row>
    <row r="39" spans="2:10" x14ac:dyDescent="0.25">
      <c r="B39" s="13" t="s">
        <v>36</v>
      </c>
      <c r="C39" s="74" t="s">
        <v>88</v>
      </c>
      <c r="D39" s="74" t="s">
        <v>88</v>
      </c>
      <c r="E39" s="75" t="s">
        <v>88</v>
      </c>
      <c r="F39" s="86" t="s">
        <v>88</v>
      </c>
      <c r="G39" s="86" t="s">
        <v>88</v>
      </c>
      <c r="H39" s="86" t="s">
        <v>88</v>
      </c>
      <c r="I39" s="74" t="s">
        <v>88</v>
      </c>
      <c r="J39" s="76" t="s">
        <v>88</v>
      </c>
    </row>
    <row r="40" spans="2:10" x14ac:dyDescent="0.25">
      <c r="B40" s="13" t="s">
        <v>37</v>
      </c>
      <c r="C40" s="74">
        <v>47</v>
      </c>
      <c r="D40" s="74">
        <v>46</v>
      </c>
      <c r="E40" s="75">
        <v>0.97872340425531912</v>
      </c>
      <c r="F40" s="86" t="s">
        <v>526</v>
      </c>
      <c r="G40" s="86">
        <v>4.4006642512077294E-3</v>
      </c>
      <c r="H40" s="86" t="s">
        <v>527</v>
      </c>
      <c r="I40" s="74">
        <v>5</v>
      </c>
      <c r="J40" s="76">
        <v>0</v>
      </c>
    </row>
    <row r="41" spans="2:10" x14ac:dyDescent="0.25">
      <c r="B41" s="13" t="s">
        <v>38</v>
      </c>
      <c r="C41" s="74">
        <v>13</v>
      </c>
      <c r="D41" s="74">
        <v>13</v>
      </c>
      <c r="E41" s="75">
        <v>1</v>
      </c>
      <c r="F41" s="86" t="s">
        <v>528</v>
      </c>
      <c r="G41" s="86">
        <v>2.8774928774928776E-3</v>
      </c>
      <c r="H41" s="86" t="s">
        <v>529</v>
      </c>
      <c r="I41" s="74">
        <v>4</v>
      </c>
      <c r="J41" s="76">
        <v>0</v>
      </c>
    </row>
    <row r="42" spans="2:10" x14ac:dyDescent="0.25">
      <c r="B42" s="13" t="s">
        <v>39</v>
      </c>
      <c r="C42" s="74">
        <v>2</v>
      </c>
      <c r="D42" s="74">
        <v>2</v>
      </c>
      <c r="E42" s="75">
        <v>1</v>
      </c>
      <c r="F42" s="86" t="s">
        <v>530</v>
      </c>
      <c r="G42" s="86">
        <v>3.2812499999999999E-3</v>
      </c>
      <c r="H42" s="86" t="s">
        <v>531</v>
      </c>
      <c r="I42" s="74">
        <v>6</v>
      </c>
      <c r="J42" s="76">
        <v>0</v>
      </c>
    </row>
    <row r="43" spans="2:10" x14ac:dyDescent="0.25">
      <c r="B43" s="13" t="s">
        <v>40</v>
      </c>
      <c r="C43" s="74" t="s">
        <v>88</v>
      </c>
      <c r="D43" s="74" t="s">
        <v>88</v>
      </c>
      <c r="E43" s="75" t="s">
        <v>88</v>
      </c>
      <c r="F43" s="86" t="s">
        <v>88</v>
      </c>
      <c r="G43" s="86" t="s">
        <v>88</v>
      </c>
      <c r="H43" s="86" t="s">
        <v>88</v>
      </c>
      <c r="I43" s="74" t="s">
        <v>88</v>
      </c>
      <c r="J43" s="76" t="s">
        <v>88</v>
      </c>
    </row>
    <row r="44" spans="2:10" x14ac:dyDescent="0.25">
      <c r="B44" s="13" t="s">
        <v>41</v>
      </c>
      <c r="C44" s="74" t="s">
        <v>88</v>
      </c>
      <c r="D44" s="74" t="s">
        <v>88</v>
      </c>
      <c r="E44" s="75" t="s">
        <v>88</v>
      </c>
      <c r="F44" s="86" t="s">
        <v>88</v>
      </c>
      <c r="G44" s="86" t="s">
        <v>88</v>
      </c>
      <c r="H44" s="86" t="s">
        <v>88</v>
      </c>
      <c r="I44" s="74" t="s">
        <v>88</v>
      </c>
      <c r="J44" s="76" t="s">
        <v>88</v>
      </c>
    </row>
    <row r="45" spans="2:10" x14ac:dyDescent="0.25">
      <c r="B45" s="13" t="s">
        <v>42</v>
      </c>
      <c r="C45" s="74">
        <v>0</v>
      </c>
      <c r="D45" s="74">
        <v>0</v>
      </c>
      <c r="E45" s="75" t="s">
        <v>88</v>
      </c>
      <c r="F45" s="86" t="s">
        <v>87</v>
      </c>
      <c r="G45" s="86" t="s">
        <v>88</v>
      </c>
      <c r="H45" s="86" t="s">
        <v>532</v>
      </c>
      <c r="I45" s="74">
        <v>0</v>
      </c>
      <c r="J45" s="76">
        <v>0</v>
      </c>
    </row>
    <row r="46" spans="2:10" x14ac:dyDescent="0.25">
      <c r="B46" s="13" t="s">
        <v>43</v>
      </c>
      <c r="C46" s="74">
        <v>7</v>
      </c>
      <c r="D46" s="74">
        <v>7</v>
      </c>
      <c r="E46" s="75">
        <v>1</v>
      </c>
      <c r="F46" s="86" t="s">
        <v>533</v>
      </c>
      <c r="G46" s="86">
        <v>5.0165343915343922E-3</v>
      </c>
      <c r="H46" s="86" t="s">
        <v>534</v>
      </c>
      <c r="I46" s="74">
        <v>4</v>
      </c>
      <c r="J46" s="76">
        <v>0</v>
      </c>
    </row>
    <row r="47" spans="2:10" x14ac:dyDescent="0.25">
      <c r="B47" s="13" t="s">
        <v>44</v>
      </c>
      <c r="C47" s="74" t="s">
        <v>88</v>
      </c>
      <c r="D47" s="74" t="s">
        <v>88</v>
      </c>
      <c r="E47" s="75" t="s">
        <v>88</v>
      </c>
      <c r="F47" s="86" t="s">
        <v>88</v>
      </c>
      <c r="G47" s="86" t="s">
        <v>88</v>
      </c>
      <c r="H47" s="86" t="s">
        <v>88</v>
      </c>
      <c r="I47" s="74" t="s">
        <v>88</v>
      </c>
      <c r="J47" s="76" t="s">
        <v>88</v>
      </c>
    </row>
    <row r="48" spans="2:10" x14ac:dyDescent="0.25">
      <c r="B48" s="13" t="s">
        <v>45</v>
      </c>
      <c r="C48" s="74" t="s">
        <v>88</v>
      </c>
      <c r="D48" s="74" t="s">
        <v>88</v>
      </c>
      <c r="E48" s="75" t="s">
        <v>88</v>
      </c>
      <c r="F48" s="86" t="s">
        <v>88</v>
      </c>
      <c r="G48" s="86" t="s">
        <v>88</v>
      </c>
      <c r="H48" s="86" t="s">
        <v>88</v>
      </c>
      <c r="I48" s="74" t="s">
        <v>88</v>
      </c>
      <c r="J48" s="76" t="s">
        <v>88</v>
      </c>
    </row>
    <row r="49" spans="2:10" x14ac:dyDescent="0.25">
      <c r="B49" s="13" t="s">
        <v>46</v>
      </c>
      <c r="C49" s="74" t="s">
        <v>88</v>
      </c>
      <c r="D49" s="74" t="s">
        <v>88</v>
      </c>
      <c r="E49" s="75" t="s">
        <v>88</v>
      </c>
      <c r="F49" s="86" t="s">
        <v>88</v>
      </c>
      <c r="G49" s="86" t="s">
        <v>88</v>
      </c>
      <c r="H49" s="86" t="s">
        <v>88</v>
      </c>
      <c r="I49" s="74" t="s">
        <v>88</v>
      </c>
      <c r="J49" s="76" t="s">
        <v>88</v>
      </c>
    </row>
    <row r="50" spans="2:10" x14ac:dyDescent="0.25">
      <c r="B50" s="13" t="s">
        <v>47</v>
      </c>
      <c r="C50" s="74" t="s">
        <v>88</v>
      </c>
      <c r="D50" s="74" t="s">
        <v>88</v>
      </c>
      <c r="E50" s="75" t="s">
        <v>88</v>
      </c>
      <c r="F50" s="86" t="s">
        <v>88</v>
      </c>
      <c r="G50" s="86" t="s">
        <v>88</v>
      </c>
      <c r="H50" s="86" t="s">
        <v>88</v>
      </c>
      <c r="I50" s="74" t="s">
        <v>88</v>
      </c>
      <c r="J50" s="76" t="s">
        <v>88</v>
      </c>
    </row>
    <row r="51" spans="2:10" x14ac:dyDescent="0.25">
      <c r="B51" s="13" t="s">
        <v>48</v>
      </c>
      <c r="C51" s="74" t="s">
        <v>88</v>
      </c>
      <c r="D51" s="74" t="s">
        <v>88</v>
      </c>
      <c r="E51" s="75" t="s">
        <v>88</v>
      </c>
      <c r="F51" s="86" t="s">
        <v>88</v>
      </c>
      <c r="G51" s="86" t="s">
        <v>88</v>
      </c>
      <c r="H51" s="86" t="s">
        <v>88</v>
      </c>
      <c r="I51" s="74" t="s">
        <v>88</v>
      </c>
      <c r="J51" s="76" t="s">
        <v>88</v>
      </c>
    </row>
    <row r="52" spans="2:10" x14ac:dyDescent="0.25">
      <c r="B52" s="13" t="s">
        <v>49</v>
      </c>
      <c r="C52" s="74" t="s">
        <v>88</v>
      </c>
      <c r="D52" s="74" t="s">
        <v>88</v>
      </c>
      <c r="E52" s="75" t="s">
        <v>88</v>
      </c>
      <c r="F52" s="86" t="s">
        <v>88</v>
      </c>
      <c r="G52" s="86" t="s">
        <v>88</v>
      </c>
      <c r="H52" s="86" t="s">
        <v>88</v>
      </c>
      <c r="I52" s="74" t="s">
        <v>88</v>
      </c>
      <c r="J52" s="76" t="s">
        <v>88</v>
      </c>
    </row>
    <row r="53" spans="2:10" x14ac:dyDescent="0.25">
      <c r="B53" s="13" t="s">
        <v>50</v>
      </c>
      <c r="C53" s="74" t="s">
        <v>88</v>
      </c>
      <c r="D53" s="74" t="s">
        <v>88</v>
      </c>
      <c r="E53" s="75" t="s">
        <v>88</v>
      </c>
      <c r="F53" s="86" t="s">
        <v>88</v>
      </c>
      <c r="G53" s="86" t="s">
        <v>88</v>
      </c>
      <c r="H53" s="86" t="s">
        <v>88</v>
      </c>
      <c r="I53" s="74" t="s">
        <v>88</v>
      </c>
      <c r="J53" s="76" t="s">
        <v>88</v>
      </c>
    </row>
    <row r="54" spans="2:10" x14ac:dyDescent="0.25">
      <c r="B54" s="13" t="s">
        <v>51</v>
      </c>
      <c r="C54" s="74" t="s">
        <v>88</v>
      </c>
      <c r="D54" s="74" t="s">
        <v>88</v>
      </c>
      <c r="E54" s="75" t="s">
        <v>88</v>
      </c>
      <c r="F54" s="86" t="s">
        <v>88</v>
      </c>
      <c r="G54" s="86" t="s">
        <v>88</v>
      </c>
      <c r="H54" s="86" t="s">
        <v>88</v>
      </c>
      <c r="I54" s="74" t="s">
        <v>88</v>
      </c>
      <c r="J54" s="76" t="s">
        <v>88</v>
      </c>
    </row>
    <row r="55" spans="2:10" x14ac:dyDescent="0.25">
      <c r="B55" s="13" t="s">
        <v>52</v>
      </c>
      <c r="C55" s="74" t="s">
        <v>88</v>
      </c>
      <c r="D55" s="74" t="s">
        <v>88</v>
      </c>
      <c r="E55" s="75" t="s">
        <v>88</v>
      </c>
      <c r="F55" s="86" t="s">
        <v>88</v>
      </c>
      <c r="G55" s="86" t="s">
        <v>88</v>
      </c>
      <c r="H55" s="86" t="s">
        <v>88</v>
      </c>
      <c r="I55" s="74" t="s">
        <v>88</v>
      </c>
      <c r="J55" s="76" t="s">
        <v>88</v>
      </c>
    </row>
    <row r="56" spans="2:10" x14ac:dyDescent="0.25">
      <c r="B56" s="13" t="s">
        <v>53</v>
      </c>
      <c r="C56" s="74" t="s">
        <v>88</v>
      </c>
      <c r="D56" s="74" t="s">
        <v>88</v>
      </c>
      <c r="E56" s="75" t="s">
        <v>88</v>
      </c>
      <c r="F56" s="86" t="s">
        <v>88</v>
      </c>
      <c r="G56" s="86" t="s">
        <v>88</v>
      </c>
      <c r="H56" s="86" t="s">
        <v>88</v>
      </c>
      <c r="I56" s="74" t="s">
        <v>88</v>
      </c>
      <c r="J56" s="76" t="s">
        <v>88</v>
      </c>
    </row>
    <row r="57" spans="2:10" ht="15.75" thickBot="1" x14ac:dyDescent="0.3">
      <c r="B57" s="14" t="s">
        <v>54</v>
      </c>
      <c r="C57" s="77" t="s">
        <v>88</v>
      </c>
      <c r="D57" s="77" t="s">
        <v>88</v>
      </c>
      <c r="E57" s="78" t="s">
        <v>88</v>
      </c>
      <c r="F57" s="87" t="s">
        <v>88</v>
      </c>
      <c r="G57" s="87" t="s">
        <v>88</v>
      </c>
      <c r="H57" s="87" t="s">
        <v>88</v>
      </c>
      <c r="I57" s="77" t="s">
        <v>88</v>
      </c>
      <c r="J57" s="79" t="s">
        <v>88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3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33" sqref="F33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7"/>
  <sheetViews>
    <sheetView workbookViewId="0">
      <selection activeCell="F1" sqref="F1:H1048576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83" bestFit="1" customWidth="1"/>
    <col min="7" max="7" width="9.140625" style="83"/>
    <col min="8" max="8" width="17.140625" style="83" bestFit="1" customWidth="1"/>
    <col min="9" max="9" width="10.28515625" bestFit="1" customWidth="1"/>
    <col min="10" max="10" width="22" bestFit="1" customWidth="1"/>
  </cols>
  <sheetData>
    <row r="2" spans="2:10" ht="15.75" thickBot="1" x14ac:dyDescent="0.3"/>
    <row r="3" spans="2:10" ht="15.75" thickBot="1" x14ac:dyDescent="0.3">
      <c r="B3" s="2" t="s">
        <v>0</v>
      </c>
      <c r="C3" s="2" t="s">
        <v>55</v>
      </c>
      <c r="D3" s="2" t="s">
        <v>56</v>
      </c>
      <c r="E3" s="2" t="s">
        <v>62</v>
      </c>
      <c r="F3" s="84" t="s">
        <v>57</v>
      </c>
      <c r="G3" s="84" t="s">
        <v>58</v>
      </c>
      <c r="H3" s="84" t="s">
        <v>59</v>
      </c>
      <c r="I3" s="2" t="s">
        <v>60</v>
      </c>
      <c r="J3" s="2" t="s">
        <v>61</v>
      </c>
    </row>
    <row r="4" spans="2:10" x14ac:dyDescent="0.25">
      <c r="B4" s="12" t="s">
        <v>1</v>
      </c>
      <c r="C4" s="3"/>
      <c r="D4" s="3"/>
      <c r="E4" s="4"/>
      <c r="F4" s="85"/>
      <c r="G4" s="85"/>
      <c r="H4" s="85"/>
      <c r="I4" s="3"/>
      <c r="J4" s="5"/>
    </row>
    <row r="5" spans="2:10" x14ac:dyDescent="0.25">
      <c r="B5" s="13" t="s">
        <v>2</v>
      </c>
      <c r="C5" s="6"/>
      <c r="D5" s="6"/>
      <c r="E5" s="7"/>
      <c r="F5" s="86"/>
      <c r="G5" s="86"/>
      <c r="H5" s="86"/>
      <c r="I5" s="6"/>
      <c r="J5" s="8"/>
    </row>
    <row r="6" spans="2:10" x14ac:dyDescent="0.25">
      <c r="B6" s="13" t="s">
        <v>3</v>
      </c>
      <c r="C6" s="6"/>
      <c r="D6" s="6"/>
      <c r="E6" s="7"/>
      <c r="F6" s="86"/>
      <c r="G6" s="86"/>
      <c r="H6" s="86"/>
      <c r="I6" s="6"/>
      <c r="J6" s="8"/>
    </row>
    <row r="7" spans="2:10" x14ac:dyDescent="0.25">
      <c r="B7" s="13" t="s">
        <v>4</v>
      </c>
      <c r="C7" s="6"/>
      <c r="D7" s="6"/>
      <c r="E7" s="7"/>
      <c r="F7" s="86"/>
      <c r="G7" s="86"/>
      <c r="H7" s="86"/>
      <c r="I7" s="6"/>
      <c r="J7" s="8"/>
    </row>
    <row r="8" spans="2:10" x14ac:dyDescent="0.25">
      <c r="B8" s="13" t="s">
        <v>5</v>
      </c>
      <c r="C8" s="6"/>
      <c r="D8" s="6"/>
      <c r="E8" s="7"/>
      <c r="F8" s="86"/>
      <c r="G8" s="86"/>
      <c r="H8" s="86"/>
      <c r="I8" s="6"/>
      <c r="J8" s="8"/>
    </row>
    <row r="9" spans="2:10" x14ac:dyDescent="0.25">
      <c r="B9" s="13" t="s">
        <v>6</v>
      </c>
      <c r="C9" s="6"/>
      <c r="D9" s="6"/>
      <c r="E9" s="7"/>
      <c r="F9" s="86"/>
      <c r="G9" s="86"/>
      <c r="H9" s="86"/>
      <c r="I9" s="6"/>
      <c r="J9" s="8"/>
    </row>
    <row r="10" spans="2:10" x14ac:dyDescent="0.25">
      <c r="B10" s="13" t="s">
        <v>7</v>
      </c>
      <c r="C10" s="6"/>
      <c r="D10" s="6"/>
      <c r="E10" s="7"/>
      <c r="F10" s="86"/>
      <c r="G10" s="86"/>
      <c r="H10" s="86"/>
      <c r="I10" s="6"/>
      <c r="J10" s="8"/>
    </row>
    <row r="11" spans="2:10" x14ac:dyDescent="0.25">
      <c r="B11" s="13" t="s">
        <v>8</v>
      </c>
      <c r="C11" s="6"/>
      <c r="D11" s="6"/>
      <c r="E11" s="7"/>
      <c r="F11" s="86"/>
      <c r="G11" s="86"/>
      <c r="H11" s="86"/>
      <c r="I11" s="6"/>
      <c r="J11" s="8"/>
    </row>
    <row r="12" spans="2:10" x14ac:dyDescent="0.25">
      <c r="B12" s="13" t="s">
        <v>9</v>
      </c>
      <c r="C12" s="6"/>
      <c r="D12" s="6"/>
      <c r="E12" s="7"/>
      <c r="F12" s="86"/>
      <c r="G12" s="86"/>
      <c r="H12" s="86"/>
      <c r="I12" s="6"/>
      <c r="J12" s="8"/>
    </row>
    <row r="13" spans="2:10" x14ac:dyDescent="0.25">
      <c r="B13" s="13" t="s">
        <v>10</v>
      </c>
      <c r="C13" s="6"/>
      <c r="D13" s="6"/>
      <c r="E13" s="7"/>
      <c r="F13" s="86"/>
      <c r="G13" s="86"/>
      <c r="H13" s="86"/>
      <c r="I13" s="6"/>
      <c r="J13" s="8"/>
    </row>
    <row r="14" spans="2:10" x14ac:dyDescent="0.25">
      <c r="B14" s="13" t="s">
        <v>11</v>
      </c>
      <c r="C14" s="6"/>
      <c r="D14" s="6"/>
      <c r="E14" s="7"/>
      <c r="F14" s="86"/>
      <c r="G14" s="86"/>
      <c r="H14" s="86"/>
      <c r="I14" s="6"/>
      <c r="J14" s="8"/>
    </row>
    <row r="15" spans="2:10" x14ac:dyDescent="0.25">
      <c r="B15" s="13" t="s">
        <v>12</v>
      </c>
      <c r="C15" s="6"/>
      <c r="D15" s="6"/>
      <c r="E15" s="7"/>
      <c r="F15" s="86"/>
      <c r="G15" s="86"/>
      <c r="H15" s="86"/>
      <c r="I15" s="6"/>
      <c r="J15" s="8"/>
    </row>
    <row r="16" spans="2:10" x14ac:dyDescent="0.25">
      <c r="B16" s="13" t="s">
        <v>13</v>
      </c>
      <c r="C16" s="6"/>
      <c r="D16" s="6"/>
      <c r="E16" s="7"/>
      <c r="F16" s="86"/>
      <c r="G16" s="86"/>
      <c r="H16" s="86"/>
      <c r="I16" s="6"/>
      <c r="J16" s="8"/>
    </row>
    <row r="17" spans="2:10" x14ac:dyDescent="0.25">
      <c r="B17" s="13" t="s">
        <v>14</v>
      </c>
      <c r="C17" s="6"/>
      <c r="D17" s="6"/>
      <c r="E17" s="7"/>
      <c r="F17" s="86"/>
      <c r="G17" s="86"/>
      <c r="H17" s="86"/>
      <c r="I17" s="6"/>
      <c r="J17" s="8"/>
    </row>
    <row r="18" spans="2:10" x14ac:dyDescent="0.25">
      <c r="B18" s="13" t="s">
        <v>15</v>
      </c>
      <c r="C18" s="6"/>
      <c r="D18" s="6"/>
      <c r="E18" s="7"/>
      <c r="F18" s="86"/>
      <c r="G18" s="86"/>
      <c r="H18" s="86"/>
      <c r="I18" s="6"/>
      <c r="J18" s="8"/>
    </row>
    <row r="19" spans="2:10" x14ac:dyDescent="0.25">
      <c r="B19" s="13" t="s">
        <v>16</v>
      </c>
      <c r="C19" s="6"/>
      <c r="D19" s="6"/>
      <c r="E19" s="7"/>
      <c r="F19" s="86"/>
      <c r="G19" s="86"/>
      <c r="H19" s="86"/>
      <c r="I19" s="6"/>
      <c r="J19" s="8"/>
    </row>
    <row r="20" spans="2:10" x14ac:dyDescent="0.25">
      <c r="B20" s="13" t="s">
        <v>17</v>
      </c>
      <c r="C20" s="6"/>
      <c r="D20" s="6"/>
      <c r="E20" s="7"/>
      <c r="F20" s="86"/>
      <c r="G20" s="86"/>
      <c r="H20" s="86"/>
      <c r="I20" s="6"/>
      <c r="J20" s="8"/>
    </row>
    <row r="21" spans="2:10" x14ac:dyDescent="0.25">
      <c r="B21" s="13" t="s">
        <v>18</v>
      </c>
      <c r="C21" s="6"/>
      <c r="D21" s="6"/>
      <c r="E21" s="7"/>
      <c r="F21" s="86"/>
      <c r="G21" s="86"/>
      <c r="H21" s="86"/>
      <c r="I21" s="6"/>
      <c r="J21" s="8"/>
    </row>
    <row r="22" spans="2:10" x14ac:dyDescent="0.25">
      <c r="B22" s="13" t="s">
        <v>19</v>
      </c>
      <c r="C22" s="6"/>
      <c r="D22" s="6"/>
      <c r="E22" s="7"/>
      <c r="F22" s="86"/>
      <c r="G22" s="86"/>
      <c r="H22" s="86"/>
      <c r="I22" s="6"/>
      <c r="J22" s="8"/>
    </row>
    <row r="23" spans="2:10" x14ac:dyDescent="0.25">
      <c r="B23" s="13" t="s">
        <v>20</v>
      </c>
      <c r="C23" s="6"/>
      <c r="D23" s="6"/>
      <c r="E23" s="7"/>
      <c r="F23" s="86"/>
      <c r="G23" s="86"/>
      <c r="H23" s="86"/>
      <c r="I23" s="6"/>
      <c r="J23" s="8"/>
    </row>
    <row r="24" spans="2:10" x14ac:dyDescent="0.25">
      <c r="B24" s="13" t="s">
        <v>21</v>
      </c>
      <c r="C24" s="6"/>
      <c r="D24" s="6"/>
      <c r="E24" s="7"/>
      <c r="F24" s="86"/>
      <c r="G24" s="86"/>
      <c r="H24" s="86"/>
      <c r="I24" s="6"/>
      <c r="J24" s="8"/>
    </row>
    <row r="25" spans="2:10" x14ac:dyDescent="0.25">
      <c r="B25" s="13" t="s">
        <v>22</v>
      </c>
      <c r="C25" s="6"/>
      <c r="D25" s="6"/>
      <c r="E25" s="7"/>
      <c r="F25" s="86"/>
      <c r="G25" s="86"/>
      <c r="H25" s="86"/>
      <c r="I25" s="6"/>
      <c r="J25" s="8"/>
    </row>
    <row r="26" spans="2:10" x14ac:dyDescent="0.25">
      <c r="B26" s="13" t="s">
        <v>23</v>
      </c>
      <c r="C26" s="6"/>
      <c r="D26" s="6"/>
      <c r="E26" s="7"/>
      <c r="F26" s="86"/>
      <c r="G26" s="86"/>
      <c r="H26" s="86"/>
      <c r="I26" s="6"/>
      <c r="J26" s="8"/>
    </row>
    <row r="27" spans="2:10" x14ac:dyDescent="0.25">
      <c r="B27" s="13" t="s">
        <v>24</v>
      </c>
      <c r="C27" s="6"/>
      <c r="D27" s="6"/>
      <c r="E27" s="7"/>
      <c r="F27" s="86"/>
      <c r="G27" s="86"/>
      <c r="H27" s="86"/>
      <c r="I27" s="6"/>
      <c r="J27" s="8"/>
    </row>
    <row r="28" spans="2:10" x14ac:dyDescent="0.25">
      <c r="B28" s="13" t="s">
        <v>25</v>
      </c>
      <c r="C28" s="6"/>
      <c r="D28" s="6"/>
      <c r="E28" s="7"/>
      <c r="F28" s="86"/>
      <c r="G28" s="86"/>
      <c r="H28" s="86"/>
      <c r="I28" s="6"/>
      <c r="J28" s="8"/>
    </row>
    <row r="29" spans="2:10" x14ac:dyDescent="0.25">
      <c r="B29" s="13" t="s">
        <v>26</v>
      </c>
      <c r="C29" s="6"/>
      <c r="D29" s="6"/>
      <c r="E29" s="7"/>
      <c r="F29" s="86"/>
      <c r="G29" s="86"/>
      <c r="H29" s="86"/>
      <c r="I29" s="6"/>
      <c r="J29" s="8"/>
    </row>
    <row r="30" spans="2:10" x14ac:dyDescent="0.25">
      <c r="B30" s="13" t="s">
        <v>27</v>
      </c>
      <c r="C30" s="6"/>
      <c r="D30" s="6"/>
      <c r="E30" s="7"/>
      <c r="F30" s="86"/>
      <c r="G30" s="86"/>
      <c r="H30" s="86"/>
      <c r="I30" s="6"/>
      <c r="J30" s="8"/>
    </row>
    <row r="31" spans="2:10" x14ac:dyDescent="0.25">
      <c r="B31" s="13" t="s">
        <v>28</v>
      </c>
      <c r="C31" s="6"/>
      <c r="D31" s="6"/>
      <c r="E31" s="7"/>
      <c r="F31" s="86"/>
      <c r="G31" s="86"/>
      <c r="H31" s="86"/>
      <c r="I31" s="6"/>
      <c r="J31" s="8"/>
    </row>
    <row r="32" spans="2:10" x14ac:dyDescent="0.25">
      <c r="B32" s="13" t="s">
        <v>29</v>
      </c>
      <c r="C32" s="6"/>
      <c r="D32" s="6"/>
      <c r="E32" s="7"/>
      <c r="F32" s="86"/>
      <c r="G32" s="86"/>
      <c r="H32" s="86"/>
      <c r="I32" s="6"/>
      <c r="J32" s="8"/>
    </row>
    <row r="33" spans="2:10" x14ac:dyDescent="0.25">
      <c r="B33" s="13" t="s">
        <v>30</v>
      </c>
      <c r="C33" s="6"/>
      <c r="D33" s="6"/>
      <c r="E33" s="7"/>
      <c r="F33" s="86"/>
      <c r="G33" s="86"/>
      <c r="H33" s="86"/>
      <c r="I33" s="6"/>
      <c r="J33" s="8"/>
    </row>
    <row r="34" spans="2:10" x14ac:dyDescent="0.25">
      <c r="B34" s="13" t="s">
        <v>31</v>
      </c>
      <c r="C34" s="6"/>
      <c r="D34" s="6"/>
      <c r="E34" s="7"/>
      <c r="F34" s="86"/>
      <c r="G34" s="86"/>
      <c r="H34" s="86"/>
      <c r="I34" s="6"/>
      <c r="J34" s="8"/>
    </row>
    <row r="35" spans="2:10" x14ac:dyDescent="0.25">
      <c r="B35" s="13" t="s">
        <v>32</v>
      </c>
      <c r="C35" s="6"/>
      <c r="D35" s="6"/>
      <c r="E35" s="7"/>
      <c r="F35" s="86"/>
      <c r="G35" s="86"/>
      <c r="H35" s="86"/>
      <c r="I35" s="6"/>
      <c r="J35" s="8"/>
    </row>
    <row r="36" spans="2:10" x14ac:dyDescent="0.25">
      <c r="B36" s="13" t="s">
        <v>33</v>
      </c>
      <c r="C36" s="6"/>
      <c r="D36" s="6"/>
      <c r="E36" s="7"/>
      <c r="F36" s="86"/>
      <c r="G36" s="86"/>
      <c r="H36" s="86"/>
      <c r="I36" s="6"/>
      <c r="J36" s="8"/>
    </row>
    <row r="37" spans="2:10" x14ac:dyDescent="0.25">
      <c r="B37" s="13" t="s">
        <v>34</v>
      </c>
      <c r="C37" s="6"/>
      <c r="D37" s="6"/>
      <c r="E37" s="7"/>
      <c r="F37" s="86"/>
      <c r="G37" s="86"/>
      <c r="H37" s="86"/>
      <c r="I37" s="6"/>
      <c r="J37" s="8"/>
    </row>
    <row r="38" spans="2:10" x14ac:dyDescent="0.25">
      <c r="B38" s="13" t="s">
        <v>35</v>
      </c>
      <c r="C38" s="6"/>
      <c r="D38" s="6"/>
      <c r="E38" s="7"/>
      <c r="F38" s="86"/>
      <c r="G38" s="86"/>
      <c r="H38" s="86"/>
      <c r="I38" s="6"/>
      <c r="J38" s="8"/>
    </row>
    <row r="39" spans="2:10" x14ac:dyDescent="0.25">
      <c r="B39" s="13" t="s">
        <v>36</v>
      </c>
      <c r="C39" s="6"/>
      <c r="D39" s="6"/>
      <c r="E39" s="7"/>
      <c r="F39" s="86"/>
      <c r="G39" s="86"/>
      <c r="H39" s="86"/>
      <c r="I39" s="6"/>
      <c r="J39" s="8"/>
    </row>
    <row r="40" spans="2:10" x14ac:dyDescent="0.25">
      <c r="B40" s="13" t="s">
        <v>37</v>
      </c>
      <c r="C40" s="6"/>
      <c r="D40" s="6"/>
      <c r="E40" s="7"/>
      <c r="F40" s="86"/>
      <c r="G40" s="86"/>
      <c r="H40" s="86"/>
      <c r="I40" s="6"/>
      <c r="J40" s="8"/>
    </row>
    <row r="41" spans="2:10" x14ac:dyDescent="0.25">
      <c r="B41" s="13" t="s">
        <v>38</v>
      </c>
      <c r="C41" s="6"/>
      <c r="D41" s="6"/>
      <c r="E41" s="7"/>
      <c r="F41" s="86"/>
      <c r="G41" s="86"/>
      <c r="H41" s="86"/>
      <c r="I41" s="6"/>
      <c r="J41" s="8"/>
    </row>
    <row r="42" spans="2:10" x14ac:dyDescent="0.25">
      <c r="B42" s="13" t="s">
        <v>39</v>
      </c>
      <c r="C42" s="6"/>
      <c r="D42" s="6"/>
      <c r="E42" s="7"/>
      <c r="F42" s="86"/>
      <c r="G42" s="86"/>
      <c r="H42" s="86"/>
      <c r="I42" s="6"/>
      <c r="J42" s="8"/>
    </row>
    <row r="43" spans="2:10" x14ac:dyDescent="0.25">
      <c r="B43" s="13" t="s">
        <v>40</v>
      </c>
      <c r="C43" s="6"/>
      <c r="D43" s="6"/>
      <c r="E43" s="7"/>
      <c r="F43" s="86"/>
      <c r="G43" s="86"/>
      <c r="H43" s="86"/>
      <c r="I43" s="6"/>
      <c r="J43" s="8"/>
    </row>
    <row r="44" spans="2:10" x14ac:dyDescent="0.25">
      <c r="B44" s="13" t="s">
        <v>41</v>
      </c>
      <c r="C44" s="6"/>
      <c r="D44" s="6"/>
      <c r="E44" s="7"/>
      <c r="F44" s="86"/>
      <c r="G44" s="86"/>
      <c r="H44" s="86"/>
      <c r="I44" s="6"/>
      <c r="J44" s="8"/>
    </row>
    <row r="45" spans="2:10" x14ac:dyDescent="0.25">
      <c r="B45" s="13" t="s">
        <v>42</v>
      </c>
      <c r="C45" s="6"/>
      <c r="D45" s="6"/>
      <c r="E45" s="7"/>
      <c r="F45" s="86"/>
      <c r="G45" s="86"/>
      <c r="H45" s="86"/>
      <c r="I45" s="6"/>
      <c r="J45" s="8"/>
    </row>
    <row r="46" spans="2:10" x14ac:dyDescent="0.25">
      <c r="B46" s="13" t="s">
        <v>43</v>
      </c>
      <c r="C46" s="6"/>
      <c r="D46" s="6"/>
      <c r="E46" s="7"/>
      <c r="F46" s="86"/>
      <c r="G46" s="86"/>
      <c r="H46" s="86"/>
      <c r="I46" s="6"/>
      <c r="J46" s="8"/>
    </row>
    <row r="47" spans="2:10" x14ac:dyDescent="0.25">
      <c r="B47" s="13" t="s">
        <v>44</v>
      </c>
      <c r="C47" s="6"/>
      <c r="D47" s="6"/>
      <c r="E47" s="7"/>
      <c r="F47" s="86"/>
      <c r="G47" s="86"/>
      <c r="H47" s="86"/>
      <c r="I47" s="6"/>
      <c r="J47" s="8"/>
    </row>
    <row r="48" spans="2:10" x14ac:dyDescent="0.25">
      <c r="B48" s="13" t="s">
        <v>45</v>
      </c>
      <c r="C48" s="6"/>
      <c r="D48" s="6"/>
      <c r="E48" s="7"/>
      <c r="F48" s="86"/>
      <c r="G48" s="86"/>
      <c r="H48" s="86"/>
      <c r="I48" s="6"/>
      <c r="J48" s="8"/>
    </row>
    <row r="49" spans="2:10" x14ac:dyDescent="0.25">
      <c r="B49" s="13" t="s">
        <v>46</v>
      </c>
      <c r="C49" s="6"/>
      <c r="D49" s="6"/>
      <c r="E49" s="7"/>
      <c r="F49" s="86"/>
      <c r="G49" s="86"/>
      <c r="H49" s="86"/>
      <c r="I49" s="6"/>
      <c r="J49" s="8"/>
    </row>
    <row r="50" spans="2:10" x14ac:dyDescent="0.25">
      <c r="B50" s="13" t="s">
        <v>47</v>
      </c>
      <c r="C50" s="6"/>
      <c r="D50" s="6"/>
      <c r="E50" s="7"/>
      <c r="F50" s="86"/>
      <c r="G50" s="86"/>
      <c r="H50" s="86"/>
      <c r="I50" s="6"/>
      <c r="J50" s="8"/>
    </row>
    <row r="51" spans="2:10" x14ac:dyDescent="0.25">
      <c r="B51" s="13" t="s">
        <v>48</v>
      </c>
      <c r="C51" s="6"/>
      <c r="D51" s="6"/>
      <c r="E51" s="7"/>
      <c r="F51" s="86"/>
      <c r="G51" s="86"/>
      <c r="H51" s="86"/>
      <c r="I51" s="6"/>
      <c r="J51" s="8"/>
    </row>
    <row r="52" spans="2:10" x14ac:dyDescent="0.25">
      <c r="B52" s="13" t="s">
        <v>49</v>
      </c>
      <c r="C52" s="6"/>
      <c r="D52" s="6"/>
      <c r="E52" s="7"/>
      <c r="F52" s="86"/>
      <c r="G52" s="86"/>
      <c r="H52" s="86"/>
      <c r="I52" s="6"/>
      <c r="J52" s="8"/>
    </row>
    <row r="53" spans="2:10" x14ac:dyDescent="0.25">
      <c r="B53" s="13" t="s">
        <v>50</v>
      </c>
      <c r="C53" s="6"/>
      <c r="D53" s="6"/>
      <c r="E53" s="7"/>
      <c r="F53" s="86"/>
      <c r="G53" s="86"/>
      <c r="H53" s="86"/>
      <c r="I53" s="6"/>
      <c r="J53" s="8"/>
    </row>
    <row r="54" spans="2:10" x14ac:dyDescent="0.25">
      <c r="B54" s="13" t="s">
        <v>51</v>
      </c>
      <c r="C54" s="6"/>
      <c r="D54" s="6"/>
      <c r="E54" s="7"/>
      <c r="F54" s="86"/>
      <c r="G54" s="86"/>
      <c r="H54" s="86"/>
      <c r="I54" s="6"/>
      <c r="J54" s="8"/>
    </row>
    <row r="55" spans="2:10" x14ac:dyDescent="0.25">
      <c r="B55" s="13" t="s">
        <v>52</v>
      </c>
      <c r="C55" s="6"/>
      <c r="D55" s="6"/>
      <c r="E55" s="7"/>
      <c r="F55" s="86"/>
      <c r="G55" s="86"/>
      <c r="H55" s="86"/>
      <c r="I55" s="6"/>
      <c r="J55" s="8"/>
    </row>
    <row r="56" spans="2:10" x14ac:dyDescent="0.25">
      <c r="B56" s="13" t="s">
        <v>53</v>
      </c>
      <c r="C56" s="6"/>
      <c r="D56" s="6"/>
      <c r="E56" s="7"/>
      <c r="F56" s="86"/>
      <c r="G56" s="86"/>
      <c r="H56" s="86"/>
      <c r="I56" s="6"/>
      <c r="J56" s="8"/>
    </row>
    <row r="57" spans="2:10" ht="15.75" thickBot="1" x14ac:dyDescent="0.3">
      <c r="B57" s="14" t="s">
        <v>54</v>
      </c>
      <c r="C57" s="9"/>
      <c r="D57" s="9"/>
      <c r="E57" s="10"/>
      <c r="F57" s="87"/>
      <c r="G57" s="87"/>
      <c r="H57" s="87"/>
      <c r="I57" s="9"/>
      <c r="J57" s="11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7"/>
  <sheetViews>
    <sheetView tabSelected="1" topLeftCell="B1" workbookViewId="0">
      <selection activeCell="D11" sqref="D11"/>
    </sheetView>
  </sheetViews>
  <sheetFormatPr baseColWidth="10" defaultRowHeight="15" x14ac:dyDescent="0.25"/>
  <cols>
    <col min="2" max="2" width="37.140625" bestFit="1" customWidth="1"/>
    <col min="3" max="3" width="16.5703125" bestFit="1" customWidth="1"/>
    <col min="4" max="4" width="16.7109375" bestFit="1" customWidth="1"/>
    <col min="5" max="5" width="16.7109375" customWidth="1"/>
    <col min="6" max="6" width="29.7109375" style="90" bestFit="1" customWidth="1"/>
    <col min="7" max="7" width="11.42578125" style="90"/>
    <col min="8" max="8" width="17.140625" style="90" bestFit="1" customWidth="1"/>
    <col min="9" max="9" width="10.28515625" bestFit="1" customWidth="1"/>
    <col min="10" max="10" width="22" bestFit="1" customWidth="1"/>
  </cols>
  <sheetData>
    <row r="2" spans="2:11" ht="15.75" thickBot="1" x14ac:dyDescent="0.3"/>
    <row r="3" spans="2:11" ht="15.75" thickBot="1" x14ac:dyDescent="0.3">
      <c r="B3" s="69" t="s">
        <v>0</v>
      </c>
      <c r="C3" s="69" t="s">
        <v>55</v>
      </c>
      <c r="D3" s="69" t="s">
        <v>56</v>
      </c>
      <c r="E3" s="69" t="s">
        <v>62</v>
      </c>
      <c r="F3" s="91" t="s">
        <v>57</v>
      </c>
      <c r="G3" s="91" t="s">
        <v>58</v>
      </c>
      <c r="H3" s="91" t="s">
        <v>59</v>
      </c>
      <c r="I3" s="69" t="s">
        <v>60</v>
      </c>
      <c r="J3" s="69" t="s">
        <v>61</v>
      </c>
    </row>
    <row r="4" spans="2:11" x14ac:dyDescent="0.25">
      <c r="B4" s="12" t="s">
        <v>1</v>
      </c>
      <c r="C4" s="80">
        <f>SUM('01_07:31_07'!C4)</f>
        <v>15</v>
      </c>
      <c r="D4" s="71">
        <f>SUM('01_07:31_07'!D4)</f>
        <v>13</v>
      </c>
      <c r="E4" s="72">
        <f>IFERROR(D4/C4,"-")</f>
        <v>0.8666666666666667</v>
      </c>
      <c r="F4" s="89">
        <f>SUM('01_07:31_07'!F4)</f>
        <v>0</v>
      </c>
      <c r="G4" s="92">
        <f>SUM('01_07:31_07'!G4)</f>
        <v>2.3817515432098764E-2</v>
      </c>
      <c r="H4" s="92">
        <f>SUM('01_07:31_07'!H4)</f>
        <v>0</v>
      </c>
      <c r="I4" s="71">
        <f>SUM('01_07:31_07'!I4)</f>
        <v>17</v>
      </c>
      <c r="J4" s="73">
        <f>SUM('01_07:31_07'!J4)</f>
        <v>2</v>
      </c>
      <c r="K4">
        <f>F4*24</f>
        <v>0</v>
      </c>
    </row>
    <row r="5" spans="2:11" x14ac:dyDescent="0.25">
      <c r="B5" s="13" t="s">
        <v>2</v>
      </c>
      <c r="C5" s="81">
        <f>SUM('01_07:31_07'!C5)</f>
        <v>151</v>
      </c>
      <c r="D5" s="74">
        <f>SUM('01_07:31_07'!D5)</f>
        <v>137</v>
      </c>
      <c r="E5" s="75">
        <f t="shared" ref="E5:E57" si="0">IFERROR(D5/C5,"-")</f>
        <v>0.9072847682119205</v>
      </c>
      <c r="F5" s="89">
        <f>SUM('01_07:31_07'!F5)</f>
        <v>0</v>
      </c>
      <c r="G5" s="89">
        <f>SUM('01_07:31_07'!G5)</f>
        <v>3.8017674455174455E-2</v>
      </c>
      <c r="H5" s="89">
        <f>SUM('01_07:31_07'!H5)</f>
        <v>0</v>
      </c>
      <c r="I5" s="74">
        <f>SUM('01_07:31_07'!I5)</f>
        <v>44</v>
      </c>
      <c r="J5" s="76">
        <f>SUM('01_07:31_07'!J5)</f>
        <v>8</v>
      </c>
    </row>
    <row r="6" spans="2:11" x14ac:dyDescent="0.25">
      <c r="B6" s="13" t="s">
        <v>3</v>
      </c>
      <c r="C6" s="81">
        <f>SUM('01_07:31_07'!C6)</f>
        <v>139</v>
      </c>
      <c r="D6" s="74">
        <f>SUM('01_07:31_07'!D6)</f>
        <v>136</v>
      </c>
      <c r="E6" s="75">
        <f t="shared" si="0"/>
        <v>0.97841726618705038</v>
      </c>
      <c r="F6" s="89">
        <f>SUM('01_07:31_07'!F6)</f>
        <v>0</v>
      </c>
      <c r="G6" s="89">
        <f>SUM('01_07:31_07'!G6)</f>
        <v>1.2970746374681558E-2</v>
      </c>
      <c r="H6" s="89">
        <f>SUM('01_07:31_07'!H6)</f>
        <v>0</v>
      </c>
      <c r="I6" s="74">
        <f>SUM('01_07:31_07'!I6)</f>
        <v>24</v>
      </c>
      <c r="J6" s="76">
        <f>SUM('01_07:31_07'!J6)</f>
        <v>1</v>
      </c>
    </row>
    <row r="7" spans="2:11" x14ac:dyDescent="0.25">
      <c r="B7" s="13" t="s">
        <v>4</v>
      </c>
      <c r="C7" s="81">
        <f>SUM('01_07:31_07'!C7)</f>
        <v>66</v>
      </c>
      <c r="D7" s="74">
        <f>SUM('01_07:31_07'!D7)</f>
        <v>66</v>
      </c>
      <c r="E7" s="75">
        <f t="shared" si="0"/>
        <v>1</v>
      </c>
      <c r="F7" s="89">
        <f>SUM('01_07:31_07'!F7)</f>
        <v>0</v>
      </c>
      <c r="G7" s="89">
        <f>SUM('01_07:31_07'!G7)</f>
        <v>1.1309997230136119E-2</v>
      </c>
      <c r="H7" s="89">
        <f>SUM('01_07:31_07'!H7)</f>
        <v>0</v>
      </c>
      <c r="I7" s="74">
        <f>SUM('01_07:31_07'!I7)</f>
        <v>1</v>
      </c>
      <c r="J7" s="76">
        <f>SUM('01_07:31_07'!J7)</f>
        <v>0</v>
      </c>
    </row>
    <row r="8" spans="2:11" x14ac:dyDescent="0.25">
      <c r="B8" s="13" t="s">
        <v>5</v>
      </c>
      <c r="C8" s="81">
        <f>SUM('01_07:31_07'!C8)</f>
        <v>206</v>
      </c>
      <c r="D8" s="74">
        <f>SUM('01_07:31_07'!D8)</f>
        <v>198</v>
      </c>
      <c r="E8" s="75">
        <f t="shared" si="0"/>
        <v>0.96116504854368934</v>
      </c>
      <c r="F8" s="89">
        <f>SUM('01_07:31_07'!F8)</f>
        <v>0</v>
      </c>
      <c r="G8" s="89">
        <f>SUM('01_07:31_07'!G8)</f>
        <v>2.7096759538826266E-2</v>
      </c>
      <c r="H8" s="89">
        <f>SUM('01_07:31_07'!H8)</f>
        <v>0</v>
      </c>
      <c r="I8" s="74">
        <f>SUM('01_07:31_07'!I8)</f>
        <v>28</v>
      </c>
      <c r="J8" s="76">
        <f>SUM('01_07:31_07'!J8)</f>
        <v>2</v>
      </c>
    </row>
    <row r="9" spans="2:11" x14ac:dyDescent="0.25">
      <c r="B9" s="13" t="s">
        <v>6</v>
      </c>
      <c r="C9" s="81">
        <f>SUM('01_07:31_07'!C9)</f>
        <v>234</v>
      </c>
      <c r="D9" s="74">
        <f>SUM('01_07:31_07'!D9)</f>
        <v>234</v>
      </c>
      <c r="E9" s="75">
        <f t="shared" si="0"/>
        <v>1</v>
      </c>
      <c r="F9" s="89">
        <f>SUM('01_07:31_07'!F9)</f>
        <v>0</v>
      </c>
      <c r="G9" s="89">
        <f>SUM('01_07:31_07'!G9)</f>
        <v>3.7073667833168858E-2</v>
      </c>
      <c r="H9" s="89">
        <f>SUM('01_07:31_07'!H9)</f>
        <v>0</v>
      </c>
      <c r="I9" s="74">
        <f>SUM('01_07:31_07'!I9)</f>
        <v>72</v>
      </c>
      <c r="J9" s="76">
        <f>SUM('01_07:31_07'!J9)</f>
        <v>0</v>
      </c>
    </row>
    <row r="10" spans="2:11" x14ac:dyDescent="0.25">
      <c r="B10" s="13" t="s">
        <v>7</v>
      </c>
      <c r="C10" s="81">
        <f>SUM('01_07:31_07'!C10)</f>
        <v>156</v>
      </c>
      <c r="D10" s="74">
        <f>SUM('01_07:31_07'!D10)</f>
        <v>155</v>
      </c>
      <c r="E10" s="75">
        <f t="shared" si="0"/>
        <v>0.99358974358974361</v>
      </c>
      <c r="F10" s="89">
        <f>SUM('01_07:31_07'!F10)</f>
        <v>0</v>
      </c>
      <c r="G10" s="89">
        <f>SUM('01_07:31_07'!G10)</f>
        <v>1.8908261318093127E-2</v>
      </c>
      <c r="H10" s="89">
        <f>SUM('01_07:31_07'!H10)</f>
        <v>0</v>
      </c>
      <c r="I10" s="74">
        <f>SUM('01_07:31_07'!I10)</f>
        <v>10</v>
      </c>
      <c r="J10" s="76">
        <f>SUM('01_07:31_07'!J10)</f>
        <v>1</v>
      </c>
    </row>
    <row r="11" spans="2:11" x14ac:dyDescent="0.25">
      <c r="B11" s="13" t="s">
        <v>8</v>
      </c>
      <c r="C11" s="81">
        <f>SUM('01_07:31_07'!C11)</f>
        <v>55</v>
      </c>
      <c r="D11" s="74">
        <f>SUM('01_07:31_07'!D11)</f>
        <v>54</v>
      </c>
      <c r="E11" s="75">
        <f t="shared" si="0"/>
        <v>0.98181818181818181</v>
      </c>
      <c r="F11" s="89">
        <f>SUM('01_07:31_07'!F11)</f>
        <v>0</v>
      </c>
      <c r="G11" s="89">
        <f>SUM('01_07:31_07'!G11)</f>
        <v>2.1460776748971195E-2</v>
      </c>
      <c r="H11" s="89">
        <f>SUM('01_07:31_07'!H11)</f>
        <v>0</v>
      </c>
      <c r="I11" s="74">
        <f>SUM('01_07:31_07'!I11)</f>
        <v>86</v>
      </c>
      <c r="J11" s="76">
        <f>SUM('01_07:31_07'!J11)</f>
        <v>0</v>
      </c>
    </row>
    <row r="12" spans="2:11" x14ac:dyDescent="0.25">
      <c r="B12" s="13" t="s">
        <v>9</v>
      </c>
      <c r="C12" s="81">
        <f>SUM('01_07:31_07'!C12)</f>
        <v>148</v>
      </c>
      <c r="D12" s="74">
        <f>SUM('01_07:31_07'!D12)</f>
        <v>148</v>
      </c>
      <c r="E12" s="75">
        <f t="shared" si="0"/>
        <v>1</v>
      </c>
      <c r="F12" s="89">
        <f>SUM('01_07:31_07'!F12)</f>
        <v>0</v>
      </c>
      <c r="G12" s="89">
        <f>SUM('01_07:31_07'!G12)</f>
        <v>1.1199159574983599E-2</v>
      </c>
      <c r="H12" s="89">
        <f>SUM('01_07:31_07'!H12)</f>
        <v>0</v>
      </c>
      <c r="I12" s="74">
        <f>SUM('01_07:31_07'!I12)</f>
        <v>5</v>
      </c>
      <c r="J12" s="76">
        <f>SUM('01_07:31_07'!J12)</f>
        <v>0</v>
      </c>
    </row>
    <row r="13" spans="2:11" x14ac:dyDescent="0.25">
      <c r="B13" s="13" t="s">
        <v>10</v>
      </c>
      <c r="C13" s="81">
        <f>SUM('01_07:31_07'!C13)</f>
        <v>209</v>
      </c>
      <c r="D13" s="74">
        <f>SUM('01_07:31_07'!D13)</f>
        <v>203</v>
      </c>
      <c r="E13" s="75">
        <f t="shared" si="0"/>
        <v>0.9712918660287081</v>
      </c>
      <c r="F13" s="89">
        <f>SUM('01_07:31_07'!F13)</f>
        <v>0</v>
      </c>
      <c r="G13" s="89">
        <f>SUM('01_07:31_07'!G13)</f>
        <v>5.4709697500957402E-2</v>
      </c>
      <c r="H13" s="89">
        <f>SUM('01_07:31_07'!H13)</f>
        <v>0</v>
      </c>
      <c r="I13" s="74">
        <f>SUM('01_07:31_07'!I13)</f>
        <v>12</v>
      </c>
      <c r="J13" s="76">
        <f>SUM('01_07:31_07'!J13)</f>
        <v>0</v>
      </c>
    </row>
    <row r="14" spans="2:11" x14ac:dyDescent="0.25">
      <c r="B14" s="13" t="s">
        <v>11</v>
      </c>
      <c r="C14" s="81">
        <f>SUM('01_07:31_07'!C14)</f>
        <v>45</v>
      </c>
      <c r="D14" s="74">
        <f>SUM('01_07:31_07'!D14)</f>
        <v>44</v>
      </c>
      <c r="E14" s="75">
        <f t="shared" si="0"/>
        <v>0.97777777777777775</v>
      </c>
      <c r="F14" s="89">
        <f>SUM('01_07:31_07'!F14)</f>
        <v>0</v>
      </c>
      <c r="G14" s="89">
        <f>SUM('01_07:31_07'!G14)</f>
        <v>1.5330171130952381E-2</v>
      </c>
      <c r="H14" s="89">
        <f>SUM('01_07:31_07'!H14)</f>
        <v>0</v>
      </c>
      <c r="I14" s="74">
        <f>SUM('01_07:31_07'!I14)</f>
        <v>7</v>
      </c>
      <c r="J14" s="76">
        <f>SUM('01_07:31_07'!J14)</f>
        <v>0</v>
      </c>
    </row>
    <row r="15" spans="2:11" x14ac:dyDescent="0.25">
      <c r="B15" s="13" t="s">
        <v>12</v>
      </c>
      <c r="C15" s="81">
        <f>SUM('01_07:31_07'!C15)</f>
        <v>234</v>
      </c>
      <c r="D15" s="74">
        <f>SUM('01_07:31_07'!D15)</f>
        <v>230</v>
      </c>
      <c r="E15" s="75">
        <f t="shared" si="0"/>
        <v>0.98290598290598286</v>
      </c>
      <c r="F15" s="89">
        <f>SUM('01_07:31_07'!F15)</f>
        <v>0</v>
      </c>
      <c r="G15" s="89">
        <f>SUM('01_07:31_07'!G15)</f>
        <v>4.333453779986126E-2</v>
      </c>
      <c r="H15" s="89">
        <f>SUM('01_07:31_07'!H15)</f>
        <v>0</v>
      </c>
      <c r="I15" s="74">
        <f>SUM('01_07:31_07'!I15)</f>
        <v>9</v>
      </c>
      <c r="J15" s="76">
        <f>SUM('01_07:31_07'!J15)</f>
        <v>1</v>
      </c>
    </row>
    <row r="16" spans="2:11" x14ac:dyDescent="0.25">
      <c r="B16" s="13" t="s">
        <v>13</v>
      </c>
      <c r="C16" s="81">
        <f>SUM('01_07:31_07'!C16)</f>
        <v>196</v>
      </c>
      <c r="D16" s="74">
        <f>SUM('01_07:31_07'!D16)</f>
        <v>168</v>
      </c>
      <c r="E16" s="75">
        <f t="shared" si="0"/>
        <v>0.8571428571428571</v>
      </c>
      <c r="F16" s="89">
        <f>SUM('01_07:31_07'!F16)</f>
        <v>0</v>
      </c>
      <c r="G16" s="89">
        <f>SUM('01_07:31_07'!G16)</f>
        <v>1.4988589752383969E-2</v>
      </c>
      <c r="H16" s="89">
        <f>SUM('01_07:31_07'!H16)</f>
        <v>0</v>
      </c>
      <c r="I16" s="74">
        <f>SUM('01_07:31_07'!I16)</f>
        <v>10</v>
      </c>
      <c r="J16" s="76">
        <f>SUM('01_07:31_07'!J16)</f>
        <v>25</v>
      </c>
    </row>
    <row r="17" spans="2:10" x14ac:dyDescent="0.25">
      <c r="B17" s="13" t="s">
        <v>14</v>
      </c>
      <c r="C17" s="81">
        <f>SUM('01_07:31_07'!C17)</f>
        <v>96</v>
      </c>
      <c r="D17" s="74">
        <f>SUM('01_07:31_07'!D17)</f>
        <v>95</v>
      </c>
      <c r="E17" s="75">
        <f t="shared" si="0"/>
        <v>0.98958333333333337</v>
      </c>
      <c r="F17" s="89">
        <f>SUM('01_07:31_07'!F17)</f>
        <v>0</v>
      </c>
      <c r="G17" s="89">
        <f>SUM('01_07:31_07'!G17)</f>
        <v>1.6300007436520596E-2</v>
      </c>
      <c r="H17" s="89">
        <f>SUM('01_07:31_07'!H17)</f>
        <v>0</v>
      </c>
      <c r="I17" s="74">
        <f>SUM('01_07:31_07'!I17)</f>
        <v>10</v>
      </c>
      <c r="J17" s="76">
        <f>SUM('01_07:31_07'!J17)</f>
        <v>0</v>
      </c>
    </row>
    <row r="18" spans="2:10" x14ac:dyDescent="0.25">
      <c r="B18" s="13" t="s">
        <v>15</v>
      </c>
      <c r="C18" s="81">
        <f>SUM('01_07:31_07'!C18)</f>
        <v>315</v>
      </c>
      <c r="D18" s="74">
        <f>SUM('01_07:31_07'!D18)</f>
        <v>305</v>
      </c>
      <c r="E18" s="75">
        <f t="shared" si="0"/>
        <v>0.96825396825396826</v>
      </c>
      <c r="F18" s="89">
        <f>SUM('01_07:31_07'!F18)</f>
        <v>0</v>
      </c>
      <c r="G18" s="89">
        <f>SUM('01_07:31_07'!G18)</f>
        <v>2.3891289325662805E-2</v>
      </c>
      <c r="H18" s="89">
        <f>SUM('01_07:31_07'!H18)</f>
        <v>0</v>
      </c>
      <c r="I18" s="74">
        <f>SUM('01_07:31_07'!I18)</f>
        <v>9</v>
      </c>
      <c r="J18" s="76">
        <f>SUM('01_07:31_07'!J18)</f>
        <v>6</v>
      </c>
    </row>
    <row r="19" spans="2:10" x14ac:dyDescent="0.25">
      <c r="B19" s="13" t="s">
        <v>16</v>
      </c>
      <c r="C19" s="81">
        <f>SUM('01_07:31_07'!C19)</f>
        <v>12</v>
      </c>
      <c r="D19" s="74">
        <f>SUM('01_07:31_07'!D19)</f>
        <v>11</v>
      </c>
      <c r="E19" s="75">
        <f t="shared" si="0"/>
        <v>0.91666666666666663</v>
      </c>
      <c r="F19" s="89">
        <f>SUM('01_07:31_07'!F19)</f>
        <v>0</v>
      </c>
      <c r="G19" s="89">
        <f>SUM('01_07:31_07'!G19)</f>
        <v>1.0612461419753085E-2</v>
      </c>
      <c r="H19" s="89">
        <f>SUM('01_07:31_07'!H19)</f>
        <v>0</v>
      </c>
      <c r="I19" s="74">
        <f>SUM('01_07:31_07'!I19)</f>
        <v>11</v>
      </c>
      <c r="J19" s="76">
        <f>SUM('01_07:31_07'!J19)</f>
        <v>1</v>
      </c>
    </row>
    <row r="20" spans="2:10" x14ac:dyDescent="0.25">
      <c r="B20" s="13" t="s">
        <v>17</v>
      </c>
      <c r="C20" s="81">
        <f>SUM('01_07:31_07'!C20)</f>
        <v>0</v>
      </c>
      <c r="D20" s="74">
        <f>SUM('01_07:31_07'!D20)</f>
        <v>0</v>
      </c>
      <c r="E20" s="75" t="str">
        <f t="shared" si="0"/>
        <v>-</v>
      </c>
      <c r="F20" s="89">
        <f>SUM('01_07:31_07'!F20)</f>
        <v>0</v>
      </c>
      <c r="G20" s="89">
        <f>SUM('01_07:31_07'!G20)</f>
        <v>0</v>
      </c>
      <c r="H20" s="89">
        <f>SUM('01_07:31_07'!H20)</f>
        <v>0</v>
      </c>
      <c r="I20" s="74">
        <f>SUM('01_07:31_07'!I20)</f>
        <v>0</v>
      </c>
      <c r="J20" s="76">
        <f>SUM('01_07:31_07'!J20)</f>
        <v>0</v>
      </c>
    </row>
    <row r="21" spans="2:10" x14ac:dyDescent="0.25">
      <c r="B21" s="13" t="s">
        <v>18</v>
      </c>
      <c r="C21" s="81">
        <f>SUM('01_07:31_07'!C21)</f>
        <v>22</v>
      </c>
      <c r="D21" s="74">
        <f>SUM('01_07:31_07'!D21)</f>
        <v>15</v>
      </c>
      <c r="E21" s="75">
        <f t="shared" si="0"/>
        <v>0.68181818181818177</v>
      </c>
      <c r="F21" s="89">
        <f>SUM('01_07:31_07'!F21)</f>
        <v>0</v>
      </c>
      <c r="G21" s="89">
        <f>SUM('01_07:31_07'!G21)</f>
        <v>1.220679012345679E-2</v>
      </c>
      <c r="H21" s="89">
        <f>SUM('01_07:31_07'!H21)</f>
        <v>0</v>
      </c>
      <c r="I21" s="74">
        <f>SUM('01_07:31_07'!I21)</f>
        <v>2</v>
      </c>
      <c r="J21" s="76">
        <f>SUM('01_07:31_07'!J21)</f>
        <v>7</v>
      </c>
    </row>
    <row r="22" spans="2:10" x14ac:dyDescent="0.25">
      <c r="B22" s="13" t="s">
        <v>19</v>
      </c>
      <c r="C22" s="81">
        <f>SUM('01_07:31_07'!C22)</f>
        <v>22</v>
      </c>
      <c r="D22" s="74">
        <f>SUM('01_07:31_07'!D22)</f>
        <v>19</v>
      </c>
      <c r="E22" s="75">
        <f t="shared" si="0"/>
        <v>0.86363636363636365</v>
      </c>
      <c r="F22" s="89">
        <f>SUM('01_07:31_07'!F22)</f>
        <v>0</v>
      </c>
      <c r="G22" s="89">
        <f>SUM('01_07:31_07'!G22)</f>
        <v>8.3663194444444436E-3</v>
      </c>
      <c r="H22" s="89">
        <f>SUM('01_07:31_07'!H22)</f>
        <v>0</v>
      </c>
      <c r="I22" s="74">
        <f>SUM('01_07:31_07'!I22)</f>
        <v>2</v>
      </c>
      <c r="J22" s="76">
        <f>SUM('01_07:31_07'!J22)</f>
        <v>3</v>
      </c>
    </row>
    <row r="23" spans="2:10" x14ac:dyDescent="0.25">
      <c r="B23" s="13" t="s">
        <v>20</v>
      </c>
      <c r="C23" s="81">
        <f>SUM('01_07:31_07'!C23)</f>
        <v>17</v>
      </c>
      <c r="D23" s="74">
        <f>SUM('01_07:31_07'!D23)</f>
        <v>11</v>
      </c>
      <c r="E23" s="75">
        <f t="shared" si="0"/>
        <v>0.6470588235294118</v>
      </c>
      <c r="F23" s="89">
        <f>SUM('01_07:31_07'!F23)</f>
        <v>0</v>
      </c>
      <c r="G23" s="89">
        <f>SUM('01_07:31_07'!G23)</f>
        <v>9.5322145061728387E-3</v>
      </c>
      <c r="H23" s="89">
        <f>SUM('01_07:31_07'!H23)</f>
        <v>0</v>
      </c>
      <c r="I23" s="74">
        <f>SUM('01_07:31_07'!I23)</f>
        <v>0</v>
      </c>
      <c r="J23" s="76">
        <f>SUM('01_07:31_07'!J23)</f>
        <v>6</v>
      </c>
    </row>
    <row r="24" spans="2:10" x14ac:dyDescent="0.25">
      <c r="B24" s="13" t="s">
        <v>21</v>
      </c>
      <c r="C24" s="81">
        <f>SUM('01_07:31_07'!C24)</f>
        <v>171</v>
      </c>
      <c r="D24" s="74">
        <f>SUM('01_07:31_07'!D24)</f>
        <v>162</v>
      </c>
      <c r="E24" s="75">
        <f t="shared" si="0"/>
        <v>0.94736842105263153</v>
      </c>
      <c r="F24" s="89">
        <f>SUM('01_07:31_07'!F24)</f>
        <v>0</v>
      </c>
      <c r="G24" s="89">
        <f>SUM('01_07:31_07'!G24)</f>
        <v>3.0656336555601262E-2</v>
      </c>
      <c r="H24" s="89">
        <f>SUM('01_07:31_07'!H24)</f>
        <v>0</v>
      </c>
      <c r="I24" s="74">
        <f>SUM('01_07:31_07'!I24)</f>
        <v>22</v>
      </c>
      <c r="J24" s="76">
        <f>SUM('01_07:31_07'!J24)</f>
        <v>4</v>
      </c>
    </row>
    <row r="25" spans="2:10" x14ac:dyDescent="0.25">
      <c r="B25" s="13" t="s">
        <v>22</v>
      </c>
      <c r="C25" s="81">
        <f>SUM('01_07:31_07'!C25)</f>
        <v>58</v>
      </c>
      <c r="D25" s="74">
        <f>SUM('01_07:31_07'!D25)</f>
        <v>54</v>
      </c>
      <c r="E25" s="75">
        <f t="shared" si="0"/>
        <v>0.93103448275862066</v>
      </c>
      <c r="F25" s="89">
        <f>SUM('01_07:31_07'!F25)</f>
        <v>0</v>
      </c>
      <c r="G25" s="89">
        <f>SUM('01_07:31_07'!G25)</f>
        <v>4.7665276274651273E-2</v>
      </c>
      <c r="H25" s="89">
        <f>SUM('01_07:31_07'!H25)</f>
        <v>0</v>
      </c>
      <c r="I25" s="74">
        <f>SUM('01_07:31_07'!I25)</f>
        <v>86</v>
      </c>
      <c r="J25" s="76">
        <f>SUM('01_07:31_07'!J25)</f>
        <v>3</v>
      </c>
    </row>
    <row r="26" spans="2:10" x14ac:dyDescent="0.25">
      <c r="B26" s="13" t="s">
        <v>23</v>
      </c>
      <c r="C26" s="81">
        <f>SUM('01_07:31_07'!C26)</f>
        <v>183</v>
      </c>
      <c r="D26" s="74">
        <f>SUM('01_07:31_07'!D26)</f>
        <v>167</v>
      </c>
      <c r="E26" s="75">
        <f t="shared" si="0"/>
        <v>0.91256830601092898</v>
      </c>
      <c r="F26" s="89">
        <f>SUM('01_07:31_07'!F26)</f>
        <v>0</v>
      </c>
      <c r="G26" s="89">
        <f>SUM('01_07:31_07'!G26)</f>
        <v>5.5356724572581048E-2</v>
      </c>
      <c r="H26" s="89">
        <f>SUM('01_07:31_07'!H26)</f>
        <v>0</v>
      </c>
      <c r="I26" s="74">
        <f>SUM('01_07:31_07'!I26)</f>
        <v>7</v>
      </c>
      <c r="J26" s="76">
        <f>SUM('01_07:31_07'!J26)</f>
        <v>4</v>
      </c>
    </row>
    <row r="27" spans="2:10" x14ac:dyDescent="0.25">
      <c r="B27" s="13" t="s">
        <v>24</v>
      </c>
      <c r="C27" s="81">
        <f>SUM('01_07:31_07'!C27)</f>
        <v>163</v>
      </c>
      <c r="D27" s="74">
        <f>SUM('01_07:31_07'!D27)</f>
        <v>158</v>
      </c>
      <c r="E27" s="75">
        <f t="shared" si="0"/>
        <v>0.96932515337423308</v>
      </c>
      <c r="F27" s="89">
        <f>SUM('01_07:31_07'!F27)</f>
        <v>0</v>
      </c>
      <c r="G27" s="89">
        <f>SUM('01_07:31_07'!G27)</f>
        <v>3.5946359022621423E-2</v>
      </c>
      <c r="H27" s="89">
        <f>SUM('01_07:31_07'!H27)</f>
        <v>0</v>
      </c>
      <c r="I27" s="74">
        <f>SUM('01_07:31_07'!I27)</f>
        <v>55</v>
      </c>
      <c r="J27" s="76">
        <f>SUM('01_07:31_07'!J27)</f>
        <v>2</v>
      </c>
    </row>
    <row r="28" spans="2:10" x14ac:dyDescent="0.25">
      <c r="B28" s="13" t="s">
        <v>25</v>
      </c>
      <c r="C28" s="81">
        <f>SUM('01_07:31_07'!C28)</f>
        <v>14</v>
      </c>
      <c r="D28" s="74">
        <f>SUM('01_07:31_07'!D28)</f>
        <v>7</v>
      </c>
      <c r="E28" s="75">
        <f t="shared" si="0"/>
        <v>0.5</v>
      </c>
      <c r="F28" s="89">
        <f>SUM('01_07:31_07'!F28)</f>
        <v>0</v>
      </c>
      <c r="G28" s="89">
        <f>SUM('01_07:31_07'!G28)</f>
        <v>8.5956790123456785E-3</v>
      </c>
      <c r="H28" s="89">
        <f>SUM('01_07:31_07'!H28)</f>
        <v>0</v>
      </c>
      <c r="I28" s="74">
        <f>SUM('01_07:31_07'!I28)</f>
        <v>0</v>
      </c>
      <c r="J28" s="76">
        <f>SUM('01_07:31_07'!J28)</f>
        <v>7</v>
      </c>
    </row>
    <row r="29" spans="2:10" x14ac:dyDescent="0.25">
      <c r="B29" s="13" t="s">
        <v>26</v>
      </c>
      <c r="C29" s="81">
        <f>SUM('01_07:31_07'!C29)</f>
        <v>145</v>
      </c>
      <c r="D29" s="74">
        <f>SUM('01_07:31_07'!D29)</f>
        <v>142</v>
      </c>
      <c r="E29" s="75">
        <f t="shared" si="0"/>
        <v>0.97931034482758617</v>
      </c>
      <c r="F29" s="89">
        <f>SUM('01_07:31_07'!F29)</f>
        <v>0</v>
      </c>
      <c r="G29" s="89">
        <f>SUM('01_07:31_07'!G29)</f>
        <v>4.1487665343915348E-2</v>
      </c>
      <c r="H29" s="89">
        <f>SUM('01_07:31_07'!H29)</f>
        <v>0</v>
      </c>
      <c r="I29" s="74">
        <f>SUM('01_07:31_07'!I29)</f>
        <v>66</v>
      </c>
      <c r="J29" s="76">
        <f>SUM('01_07:31_07'!J29)</f>
        <v>1</v>
      </c>
    </row>
    <row r="30" spans="2:10" x14ac:dyDescent="0.25">
      <c r="B30" s="13" t="s">
        <v>27</v>
      </c>
      <c r="C30" s="81">
        <f>SUM('01_07:31_07'!C30)</f>
        <v>2</v>
      </c>
      <c r="D30" s="74">
        <f>SUM('01_07:31_07'!D30)</f>
        <v>1</v>
      </c>
      <c r="E30" s="75">
        <f t="shared" si="0"/>
        <v>0.5</v>
      </c>
      <c r="F30" s="89">
        <f>SUM('01_07:31_07'!F30)</f>
        <v>0</v>
      </c>
      <c r="G30" s="89">
        <f>SUM('01_07:31_07'!G30)</f>
        <v>2.5000000000000001E-3</v>
      </c>
      <c r="H30" s="89">
        <f>SUM('01_07:31_07'!H30)</f>
        <v>0</v>
      </c>
      <c r="I30" s="74">
        <f>SUM('01_07:31_07'!I30)</f>
        <v>14</v>
      </c>
      <c r="J30" s="76">
        <f>SUM('01_07:31_07'!J30)</f>
        <v>1</v>
      </c>
    </row>
    <row r="31" spans="2:10" x14ac:dyDescent="0.25">
      <c r="B31" s="13" t="s">
        <v>28</v>
      </c>
      <c r="C31" s="81">
        <f>SUM('01_07:31_07'!C31)</f>
        <v>138</v>
      </c>
      <c r="D31" s="74">
        <f>SUM('01_07:31_07'!D31)</f>
        <v>127</v>
      </c>
      <c r="E31" s="75">
        <f t="shared" si="0"/>
        <v>0.92028985507246375</v>
      </c>
      <c r="F31" s="89">
        <f>SUM('01_07:31_07'!F31)</f>
        <v>0</v>
      </c>
      <c r="G31" s="89">
        <f>SUM('01_07:31_07'!G31)</f>
        <v>6.4455340853595278E-3</v>
      </c>
      <c r="H31" s="89">
        <f>SUM('01_07:31_07'!H31)</f>
        <v>0</v>
      </c>
      <c r="I31" s="74">
        <f>SUM('01_07:31_07'!I31)</f>
        <v>11</v>
      </c>
      <c r="J31" s="76">
        <f>SUM('01_07:31_07'!J31)</f>
        <v>9</v>
      </c>
    </row>
    <row r="32" spans="2:10" x14ac:dyDescent="0.25">
      <c r="B32" s="13" t="s">
        <v>29</v>
      </c>
      <c r="C32" s="81">
        <f>SUM('01_07:31_07'!C32)</f>
        <v>137</v>
      </c>
      <c r="D32" s="74">
        <f>SUM('01_07:31_07'!D32)</f>
        <v>135</v>
      </c>
      <c r="E32" s="75">
        <f t="shared" si="0"/>
        <v>0.98540145985401462</v>
      </c>
      <c r="F32" s="89">
        <f>SUM('01_07:31_07'!F32)</f>
        <v>0</v>
      </c>
      <c r="G32" s="89">
        <f>SUM('01_07:31_07'!G32)</f>
        <v>3.4541684796481939E-2</v>
      </c>
      <c r="H32" s="89">
        <f>SUM('01_07:31_07'!H32)</f>
        <v>0</v>
      </c>
      <c r="I32" s="74">
        <f>SUM('01_07:31_07'!I32)</f>
        <v>54</v>
      </c>
      <c r="J32" s="76">
        <f>SUM('01_07:31_07'!J32)</f>
        <v>0</v>
      </c>
    </row>
    <row r="33" spans="2:10" x14ac:dyDescent="0.25">
      <c r="B33" s="13" t="s">
        <v>30</v>
      </c>
      <c r="C33" s="81">
        <f>SUM('01_07:31_07'!C33)</f>
        <v>41</v>
      </c>
      <c r="D33" s="74">
        <f>SUM('01_07:31_07'!D33)</f>
        <v>40</v>
      </c>
      <c r="E33" s="75">
        <f t="shared" si="0"/>
        <v>0.97560975609756095</v>
      </c>
      <c r="F33" s="89">
        <f>SUM('01_07:31_07'!F33)</f>
        <v>0</v>
      </c>
      <c r="G33" s="89">
        <f>SUM('01_07:31_07'!G33)</f>
        <v>2.6217592592592594E-2</v>
      </c>
      <c r="H33" s="89">
        <f>SUM('01_07:31_07'!H33)</f>
        <v>0</v>
      </c>
      <c r="I33" s="74">
        <f>SUM('01_07:31_07'!I33)</f>
        <v>88</v>
      </c>
      <c r="J33" s="76">
        <f>SUM('01_07:31_07'!J33)</f>
        <v>0</v>
      </c>
    </row>
    <row r="34" spans="2:10" x14ac:dyDescent="0.25">
      <c r="B34" s="13" t="s">
        <v>31</v>
      </c>
      <c r="C34" s="81">
        <f>SUM('01_07:31_07'!C34)</f>
        <v>158</v>
      </c>
      <c r="D34" s="74">
        <f>SUM('01_07:31_07'!D34)</f>
        <v>155</v>
      </c>
      <c r="E34" s="75">
        <f t="shared" si="0"/>
        <v>0.98101265822784811</v>
      </c>
      <c r="F34" s="89">
        <f>SUM('01_07:31_07'!F34)</f>
        <v>0</v>
      </c>
      <c r="G34" s="89">
        <f>SUM('01_07:31_07'!G34)</f>
        <v>2.7800356930634113E-2</v>
      </c>
      <c r="H34" s="89">
        <f>SUM('01_07:31_07'!H34)</f>
        <v>0</v>
      </c>
      <c r="I34" s="74">
        <f>SUM('01_07:31_07'!I34)</f>
        <v>60</v>
      </c>
      <c r="J34" s="76">
        <f>SUM('01_07:31_07'!J34)</f>
        <v>2</v>
      </c>
    </row>
    <row r="35" spans="2:10" x14ac:dyDescent="0.25">
      <c r="B35" s="13" t="s">
        <v>32</v>
      </c>
      <c r="C35" s="81">
        <f>SUM('01_07:31_07'!C35)</f>
        <v>158</v>
      </c>
      <c r="D35" s="74">
        <f>SUM('01_07:31_07'!D35)</f>
        <v>149</v>
      </c>
      <c r="E35" s="75">
        <f t="shared" si="0"/>
        <v>0.94303797468354433</v>
      </c>
      <c r="F35" s="89">
        <f>SUM('01_07:31_07'!F35)</f>
        <v>0</v>
      </c>
      <c r="G35" s="89">
        <f>SUM('01_07:31_07'!G35)</f>
        <v>3.6075234181372283E-2</v>
      </c>
      <c r="H35" s="89">
        <f>SUM('01_07:31_07'!H35)</f>
        <v>0</v>
      </c>
      <c r="I35" s="74">
        <f>SUM('01_07:31_07'!I35)</f>
        <v>42</v>
      </c>
      <c r="J35" s="76">
        <f>SUM('01_07:31_07'!J35)</f>
        <v>2</v>
      </c>
    </row>
    <row r="36" spans="2:10" x14ac:dyDescent="0.25">
      <c r="B36" s="13" t="s">
        <v>33</v>
      </c>
      <c r="C36" s="81">
        <f>SUM('01_07:31_07'!C36)</f>
        <v>89</v>
      </c>
      <c r="D36" s="74">
        <f>SUM('01_07:31_07'!D36)</f>
        <v>83</v>
      </c>
      <c r="E36" s="75">
        <f t="shared" si="0"/>
        <v>0.93258426966292129</v>
      </c>
      <c r="F36" s="89">
        <f>SUM('01_07:31_07'!F36)</f>
        <v>0</v>
      </c>
      <c r="G36" s="89">
        <f>SUM('01_07:31_07'!G36)</f>
        <v>2.7433010560751789E-2</v>
      </c>
      <c r="H36" s="89">
        <f>SUM('01_07:31_07'!H36)</f>
        <v>0</v>
      </c>
      <c r="I36" s="74">
        <f>SUM('01_07:31_07'!I36)</f>
        <v>23</v>
      </c>
      <c r="J36" s="76">
        <f>SUM('01_07:31_07'!J36)</f>
        <v>1</v>
      </c>
    </row>
    <row r="37" spans="2:10" x14ac:dyDescent="0.25">
      <c r="B37" s="13" t="s">
        <v>34</v>
      </c>
      <c r="C37" s="81">
        <f>SUM('01_07:31_07'!C37)</f>
        <v>159</v>
      </c>
      <c r="D37" s="74">
        <f>SUM('01_07:31_07'!D37)</f>
        <v>147</v>
      </c>
      <c r="E37" s="75">
        <f t="shared" si="0"/>
        <v>0.92452830188679247</v>
      </c>
      <c r="F37" s="89">
        <f>SUM('01_07:31_07'!F37)</f>
        <v>0</v>
      </c>
      <c r="G37" s="89">
        <f>SUM('01_07:31_07'!G37)</f>
        <v>1.4998264119631993E-2</v>
      </c>
      <c r="H37" s="89">
        <f>SUM('01_07:31_07'!H37)</f>
        <v>0</v>
      </c>
      <c r="I37" s="74">
        <f>SUM('01_07:31_07'!I37)</f>
        <v>20</v>
      </c>
      <c r="J37" s="76">
        <f>SUM('01_07:31_07'!J37)</f>
        <v>3</v>
      </c>
    </row>
    <row r="38" spans="2:10" x14ac:dyDescent="0.25">
      <c r="B38" s="13" t="s">
        <v>35</v>
      </c>
      <c r="C38" s="81">
        <f>SUM('01_07:31_07'!C38)</f>
        <v>35</v>
      </c>
      <c r="D38" s="74">
        <f>SUM('01_07:31_07'!D38)</f>
        <v>33</v>
      </c>
      <c r="E38" s="75">
        <f t="shared" si="0"/>
        <v>0.94285714285714284</v>
      </c>
      <c r="F38" s="89">
        <f>SUM('01_07:31_07'!F38)</f>
        <v>0</v>
      </c>
      <c r="G38" s="89">
        <f>SUM('01_07:31_07'!G38)</f>
        <v>1.9986400462962964E-2</v>
      </c>
      <c r="H38" s="89">
        <f>SUM('01_07:31_07'!H38)</f>
        <v>0</v>
      </c>
      <c r="I38" s="74">
        <f>SUM('01_07:31_07'!I38)</f>
        <v>3</v>
      </c>
      <c r="J38" s="76">
        <f>SUM('01_07:31_07'!J38)</f>
        <v>1</v>
      </c>
    </row>
    <row r="39" spans="2:10" x14ac:dyDescent="0.25">
      <c r="B39" s="13" t="s">
        <v>36</v>
      </c>
      <c r="C39" s="81">
        <f>SUM('01_07:31_07'!C39)</f>
        <v>225</v>
      </c>
      <c r="D39" s="74">
        <f>SUM('01_07:31_07'!D39)</f>
        <v>196</v>
      </c>
      <c r="E39" s="75">
        <f t="shared" si="0"/>
        <v>0.87111111111111106</v>
      </c>
      <c r="F39" s="89">
        <f>SUM('01_07:31_07'!F39)</f>
        <v>0</v>
      </c>
      <c r="G39" s="89">
        <f>SUM('01_07:31_07'!G39)</f>
        <v>2.3854141217671061E-2</v>
      </c>
      <c r="H39" s="89">
        <f>SUM('01_07:31_07'!H39)</f>
        <v>0</v>
      </c>
      <c r="I39" s="74">
        <f>SUM('01_07:31_07'!I39)</f>
        <v>17</v>
      </c>
      <c r="J39" s="76">
        <f>SUM('01_07:31_07'!J39)</f>
        <v>3</v>
      </c>
    </row>
    <row r="40" spans="2:10" x14ac:dyDescent="0.25">
      <c r="B40" s="13" t="s">
        <v>37</v>
      </c>
      <c r="C40" s="81">
        <f>SUM('01_07:31_07'!C40)</f>
        <v>383</v>
      </c>
      <c r="D40" s="74">
        <f>SUM('01_07:31_07'!D40)</f>
        <v>377</v>
      </c>
      <c r="E40" s="75">
        <f t="shared" si="0"/>
        <v>0.98433420365535251</v>
      </c>
      <c r="F40" s="89">
        <f>SUM('01_07:31_07'!F40)</f>
        <v>0</v>
      </c>
      <c r="G40" s="89">
        <f>SUM('01_07:31_07'!G40)</f>
        <v>2.3505619300258646E-2</v>
      </c>
      <c r="H40" s="89">
        <f>SUM('01_07:31_07'!H40)</f>
        <v>0</v>
      </c>
      <c r="I40" s="74">
        <f>SUM('01_07:31_07'!I40)</f>
        <v>16</v>
      </c>
      <c r="J40" s="76">
        <f>SUM('01_07:31_07'!J40)</f>
        <v>0</v>
      </c>
    </row>
    <row r="41" spans="2:10" x14ac:dyDescent="0.25">
      <c r="B41" s="13" t="s">
        <v>38</v>
      </c>
      <c r="C41" s="81">
        <f>SUM('01_07:31_07'!C41)</f>
        <v>54</v>
      </c>
      <c r="D41" s="74">
        <f>SUM('01_07:31_07'!D41)</f>
        <v>54</v>
      </c>
      <c r="E41" s="75">
        <f t="shared" si="0"/>
        <v>1</v>
      </c>
      <c r="F41" s="89">
        <f>SUM('01_07:31_07'!F41)</f>
        <v>0</v>
      </c>
      <c r="G41" s="89">
        <f>SUM('01_07:31_07'!G41)</f>
        <v>2.2727948491837381E-2</v>
      </c>
      <c r="H41" s="89">
        <f>SUM('01_07:31_07'!H41)</f>
        <v>0</v>
      </c>
      <c r="I41" s="74">
        <f>SUM('01_07:31_07'!I41)</f>
        <v>19</v>
      </c>
      <c r="J41" s="76">
        <f>SUM('01_07:31_07'!J41)</f>
        <v>0</v>
      </c>
    </row>
    <row r="42" spans="2:10" x14ac:dyDescent="0.25">
      <c r="B42" s="13" t="s">
        <v>39</v>
      </c>
      <c r="C42" s="81">
        <f>SUM('01_07:31_07'!C42)</f>
        <v>7</v>
      </c>
      <c r="D42" s="74">
        <f>SUM('01_07:31_07'!D42)</f>
        <v>7</v>
      </c>
      <c r="E42" s="75">
        <f t="shared" si="0"/>
        <v>1</v>
      </c>
      <c r="F42" s="89">
        <f>SUM('01_07:31_07'!F42)</f>
        <v>0</v>
      </c>
      <c r="G42" s="89">
        <f>SUM('01_07:31_07'!G42)</f>
        <v>1.4890046296296299E-2</v>
      </c>
      <c r="H42" s="89">
        <f>SUM('01_07:31_07'!H42)</f>
        <v>0</v>
      </c>
      <c r="I42" s="74">
        <f>SUM('01_07:31_07'!I42)</f>
        <v>14</v>
      </c>
      <c r="J42" s="76">
        <f>SUM('01_07:31_07'!J42)</f>
        <v>0</v>
      </c>
    </row>
    <row r="43" spans="2:10" x14ac:dyDescent="0.25">
      <c r="B43" s="13" t="s">
        <v>40</v>
      </c>
      <c r="C43" s="81">
        <f>SUM('01_07:31_07'!C43)</f>
        <v>0</v>
      </c>
      <c r="D43" s="74">
        <f>SUM('01_07:31_07'!D43)</f>
        <v>0</v>
      </c>
      <c r="E43" s="75" t="str">
        <f t="shared" si="0"/>
        <v>-</v>
      </c>
      <c r="F43" s="89">
        <f>SUM('01_07:31_07'!F43)</f>
        <v>0</v>
      </c>
      <c r="G43" s="89">
        <f>SUM('01_07:31_07'!G43)</f>
        <v>0</v>
      </c>
      <c r="H43" s="89">
        <f>SUM('01_07:31_07'!H43)</f>
        <v>0</v>
      </c>
      <c r="I43" s="74">
        <f>SUM('01_07:31_07'!I43)</f>
        <v>0</v>
      </c>
      <c r="J43" s="76">
        <f>SUM('01_07:31_07'!J43)</f>
        <v>0</v>
      </c>
    </row>
    <row r="44" spans="2:10" x14ac:dyDescent="0.25">
      <c r="B44" s="13" t="s">
        <v>41</v>
      </c>
      <c r="C44" s="81">
        <f>SUM('01_07:31_07'!C44)</f>
        <v>0</v>
      </c>
      <c r="D44" s="74">
        <f>SUM('01_07:31_07'!D44)</f>
        <v>0</v>
      </c>
      <c r="E44" s="75" t="str">
        <f t="shared" si="0"/>
        <v>-</v>
      </c>
      <c r="F44" s="89">
        <f>SUM('01_07:31_07'!F44)</f>
        <v>0</v>
      </c>
      <c r="G44" s="89">
        <f>SUM('01_07:31_07'!G44)</f>
        <v>0</v>
      </c>
      <c r="H44" s="89">
        <f>SUM('01_07:31_07'!H44)</f>
        <v>0</v>
      </c>
      <c r="I44" s="74">
        <f>SUM('01_07:31_07'!I44)</f>
        <v>0</v>
      </c>
      <c r="J44" s="76">
        <f>SUM('01_07:31_07'!J44)</f>
        <v>0</v>
      </c>
    </row>
    <row r="45" spans="2:10" x14ac:dyDescent="0.25">
      <c r="B45" s="13" t="s">
        <v>42</v>
      </c>
      <c r="C45" s="81">
        <f>SUM('01_07:31_07'!C45)</f>
        <v>1</v>
      </c>
      <c r="D45" s="74">
        <f>SUM('01_07:31_07'!D45)</f>
        <v>0</v>
      </c>
      <c r="E45" s="75">
        <f t="shared" si="0"/>
        <v>0</v>
      </c>
      <c r="F45" s="89">
        <f>SUM('01_07:31_07'!F45)</f>
        <v>0</v>
      </c>
      <c r="G45" s="89">
        <f>SUM('01_07:31_07'!G45)</f>
        <v>0</v>
      </c>
      <c r="H45" s="89">
        <f>SUM('01_07:31_07'!H45)</f>
        <v>0</v>
      </c>
      <c r="I45" s="74">
        <f>SUM('01_07:31_07'!I45)</f>
        <v>1</v>
      </c>
      <c r="J45" s="76">
        <f>SUM('01_07:31_07'!J45)</f>
        <v>1</v>
      </c>
    </row>
    <row r="46" spans="2:10" x14ac:dyDescent="0.25">
      <c r="B46" s="13" t="s">
        <v>43</v>
      </c>
      <c r="C46" s="81">
        <f>SUM('01_07:31_07'!C46)</f>
        <v>26</v>
      </c>
      <c r="D46" s="74">
        <f>SUM('01_07:31_07'!D46)</f>
        <v>25</v>
      </c>
      <c r="E46" s="75">
        <f t="shared" si="0"/>
        <v>0.96153846153846156</v>
      </c>
      <c r="F46" s="89">
        <f>SUM('01_07:31_07'!F46)</f>
        <v>0</v>
      </c>
      <c r="G46" s="89">
        <f>SUM('01_07:31_07'!G46)</f>
        <v>1.9583953373015873E-2</v>
      </c>
      <c r="H46" s="89">
        <f>SUM('01_07:31_07'!H46)</f>
        <v>0</v>
      </c>
      <c r="I46" s="74">
        <f>SUM('01_07:31_07'!I46)</f>
        <v>7</v>
      </c>
      <c r="J46" s="76">
        <f>SUM('01_07:31_07'!J46)</f>
        <v>1</v>
      </c>
    </row>
    <row r="47" spans="2:10" x14ac:dyDescent="0.25">
      <c r="B47" s="13" t="s">
        <v>44</v>
      </c>
      <c r="C47" s="81">
        <f>SUM('01_07:31_07'!C47)</f>
        <v>0</v>
      </c>
      <c r="D47" s="74">
        <f>SUM('01_07:31_07'!D47)</f>
        <v>0</v>
      </c>
      <c r="E47" s="75" t="str">
        <f t="shared" si="0"/>
        <v>-</v>
      </c>
      <c r="F47" s="89">
        <f>SUM('01_07:31_07'!F47)</f>
        <v>0</v>
      </c>
      <c r="G47" s="89">
        <f>SUM('01_07:31_07'!G47)</f>
        <v>0</v>
      </c>
      <c r="H47" s="89">
        <f>SUM('01_07:31_07'!H47)</f>
        <v>0</v>
      </c>
      <c r="I47" s="74">
        <f>SUM('01_07:31_07'!I47)</f>
        <v>0</v>
      </c>
      <c r="J47" s="76">
        <f>SUM('01_07:31_07'!J47)</f>
        <v>0</v>
      </c>
    </row>
    <row r="48" spans="2:10" x14ac:dyDescent="0.25">
      <c r="B48" s="13" t="s">
        <v>45</v>
      </c>
      <c r="C48" s="81">
        <f>SUM('01_07:31_07'!C48)</f>
        <v>0</v>
      </c>
      <c r="D48" s="74">
        <f>SUM('01_07:31_07'!D48)</f>
        <v>0</v>
      </c>
      <c r="E48" s="75" t="str">
        <f t="shared" si="0"/>
        <v>-</v>
      </c>
      <c r="F48" s="89">
        <f>SUM('01_07:31_07'!F48)</f>
        <v>0</v>
      </c>
      <c r="G48" s="89">
        <f>SUM('01_07:31_07'!G48)</f>
        <v>0</v>
      </c>
      <c r="H48" s="89">
        <f>SUM('01_07:31_07'!H48)</f>
        <v>0</v>
      </c>
      <c r="I48" s="74">
        <f>SUM('01_07:31_07'!I48)</f>
        <v>0</v>
      </c>
      <c r="J48" s="76">
        <f>SUM('01_07:31_07'!J48)</f>
        <v>0</v>
      </c>
    </row>
    <row r="49" spans="2:10" x14ac:dyDescent="0.25">
      <c r="B49" s="13" t="s">
        <v>46</v>
      </c>
      <c r="C49" s="81">
        <f>SUM('01_07:31_07'!C49)</f>
        <v>136</v>
      </c>
      <c r="D49" s="74">
        <f>SUM('01_07:31_07'!D49)</f>
        <v>132</v>
      </c>
      <c r="E49" s="75">
        <f t="shared" si="0"/>
        <v>0.97058823529411764</v>
      </c>
      <c r="F49" s="89">
        <f>SUM('01_07:31_07'!F49)</f>
        <v>0</v>
      </c>
      <c r="G49" s="89">
        <f>SUM('01_07:31_07'!G49)</f>
        <v>1.9649546857067175E-2</v>
      </c>
      <c r="H49" s="89">
        <f>SUM('01_07:31_07'!H49)</f>
        <v>0</v>
      </c>
      <c r="I49" s="74">
        <f>SUM('01_07:31_07'!I49)</f>
        <v>9</v>
      </c>
      <c r="J49" s="76">
        <f>SUM('01_07:31_07'!J49)</f>
        <v>0</v>
      </c>
    </row>
    <row r="50" spans="2:10" x14ac:dyDescent="0.25">
      <c r="B50" s="13" t="s">
        <v>47</v>
      </c>
      <c r="C50" s="81">
        <f>SUM('01_07:31_07'!C50)</f>
        <v>89</v>
      </c>
      <c r="D50" s="74">
        <f>SUM('01_07:31_07'!D50)</f>
        <v>87</v>
      </c>
      <c r="E50" s="75">
        <f t="shared" si="0"/>
        <v>0.97752808988764039</v>
      </c>
      <c r="F50" s="89">
        <f>SUM('01_07:31_07'!F50)</f>
        <v>0</v>
      </c>
      <c r="G50" s="89">
        <f>SUM('01_07:31_07'!G50)</f>
        <v>2.2040784233379341E-2</v>
      </c>
      <c r="H50" s="89">
        <f>SUM('01_07:31_07'!H50)</f>
        <v>0</v>
      </c>
      <c r="I50" s="74">
        <f>SUM('01_07:31_07'!I50)</f>
        <v>30</v>
      </c>
      <c r="J50" s="76">
        <f>SUM('01_07:31_07'!J50)</f>
        <v>2</v>
      </c>
    </row>
    <row r="51" spans="2:10" x14ac:dyDescent="0.25">
      <c r="B51" s="13" t="s">
        <v>48</v>
      </c>
      <c r="C51" s="81">
        <f>SUM('01_07:31_07'!C51)</f>
        <v>0</v>
      </c>
      <c r="D51" s="74">
        <f>SUM('01_07:31_07'!D51)</f>
        <v>0</v>
      </c>
      <c r="E51" s="75" t="str">
        <f t="shared" si="0"/>
        <v>-</v>
      </c>
      <c r="F51" s="89">
        <f>SUM('01_07:31_07'!F51)</f>
        <v>0</v>
      </c>
      <c r="G51" s="89">
        <f>SUM('01_07:31_07'!G51)</f>
        <v>0</v>
      </c>
      <c r="H51" s="89">
        <f>SUM('01_07:31_07'!H51)</f>
        <v>0</v>
      </c>
      <c r="I51" s="74">
        <f>SUM('01_07:31_07'!I51)</f>
        <v>0</v>
      </c>
      <c r="J51" s="76">
        <f>SUM('01_07:31_07'!J51)</f>
        <v>0</v>
      </c>
    </row>
    <row r="52" spans="2:10" x14ac:dyDescent="0.25">
      <c r="B52" s="13" t="s">
        <v>49</v>
      </c>
      <c r="C52" s="81">
        <f>SUM('01_07:31_07'!C52)</f>
        <v>91</v>
      </c>
      <c r="D52" s="74">
        <f>SUM('01_07:31_07'!D52)</f>
        <v>90</v>
      </c>
      <c r="E52" s="75">
        <f t="shared" si="0"/>
        <v>0.98901098901098905</v>
      </c>
      <c r="F52" s="89">
        <f>SUM('01_07:31_07'!F52)</f>
        <v>0</v>
      </c>
      <c r="G52" s="89">
        <f>SUM('01_07:31_07'!G52)</f>
        <v>2.295735837438424E-2</v>
      </c>
      <c r="H52" s="89">
        <f>SUM('01_07:31_07'!H52)</f>
        <v>0</v>
      </c>
      <c r="I52" s="74">
        <f>SUM('01_07:31_07'!I52)</f>
        <v>12</v>
      </c>
      <c r="J52" s="76">
        <f>SUM('01_07:31_07'!J52)</f>
        <v>0</v>
      </c>
    </row>
    <row r="53" spans="2:10" x14ac:dyDescent="0.25">
      <c r="B53" s="13" t="s">
        <v>50</v>
      </c>
      <c r="C53" s="81">
        <f>SUM('01_07:31_07'!C53)</f>
        <v>0</v>
      </c>
      <c r="D53" s="74">
        <f>SUM('01_07:31_07'!D53)</f>
        <v>0</v>
      </c>
      <c r="E53" s="75" t="str">
        <f t="shared" si="0"/>
        <v>-</v>
      </c>
      <c r="F53" s="89">
        <f>SUM('01_07:31_07'!F53)</f>
        <v>0</v>
      </c>
      <c r="G53" s="89">
        <f>SUM('01_07:31_07'!G53)</f>
        <v>0</v>
      </c>
      <c r="H53" s="89">
        <f>SUM('01_07:31_07'!H53)</f>
        <v>0</v>
      </c>
      <c r="I53" s="74">
        <f>SUM('01_07:31_07'!I53)</f>
        <v>0</v>
      </c>
      <c r="J53" s="76">
        <f>SUM('01_07:31_07'!J53)</f>
        <v>0</v>
      </c>
    </row>
    <row r="54" spans="2:10" x14ac:dyDescent="0.25">
      <c r="B54" s="13" t="s">
        <v>51</v>
      </c>
      <c r="C54" s="81">
        <f>SUM('01_07:31_07'!C54)</f>
        <v>0</v>
      </c>
      <c r="D54" s="74">
        <f>SUM('01_07:31_07'!D54)</f>
        <v>0</v>
      </c>
      <c r="E54" s="75" t="str">
        <f t="shared" si="0"/>
        <v>-</v>
      </c>
      <c r="F54" s="89">
        <f>SUM('01_07:31_07'!F54)</f>
        <v>0</v>
      </c>
      <c r="G54" s="89">
        <f>SUM('01_07:31_07'!G54)</f>
        <v>0</v>
      </c>
      <c r="H54" s="89">
        <f>SUM('01_07:31_07'!H54)</f>
        <v>0</v>
      </c>
      <c r="I54" s="74">
        <f>SUM('01_07:31_07'!I54)</f>
        <v>0</v>
      </c>
      <c r="J54" s="76">
        <f>SUM('01_07:31_07'!J54)</f>
        <v>0</v>
      </c>
    </row>
    <row r="55" spans="2:10" x14ac:dyDescent="0.25">
      <c r="B55" s="13" t="s">
        <v>52</v>
      </c>
      <c r="C55" s="81">
        <f>SUM('01_07:31_07'!C55)</f>
        <v>0</v>
      </c>
      <c r="D55" s="74">
        <f>SUM('01_07:31_07'!D55)</f>
        <v>0</v>
      </c>
      <c r="E55" s="75" t="str">
        <f t="shared" si="0"/>
        <v>-</v>
      </c>
      <c r="F55" s="89">
        <f>SUM('01_07:31_07'!F55)</f>
        <v>0</v>
      </c>
      <c r="G55" s="89">
        <f>SUM('01_07:31_07'!G55)</f>
        <v>0</v>
      </c>
      <c r="H55" s="89">
        <f>SUM('01_07:31_07'!H55)</f>
        <v>0</v>
      </c>
      <c r="I55" s="74">
        <f>SUM('01_07:31_07'!I55)</f>
        <v>0</v>
      </c>
      <c r="J55" s="76">
        <f>SUM('01_07:31_07'!J55)</f>
        <v>0</v>
      </c>
    </row>
    <row r="56" spans="2:10" x14ac:dyDescent="0.25">
      <c r="B56" s="13" t="s">
        <v>53</v>
      </c>
      <c r="C56" s="81">
        <f>SUM('01_07:31_07'!C56)</f>
        <v>0</v>
      </c>
      <c r="D56" s="74">
        <f>SUM('01_07:31_07'!D56)</f>
        <v>0</v>
      </c>
      <c r="E56" s="75" t="str">
        <f t="shared" si="0"/>
        <v>-</v>
      </c>
      <c r="F56" s="89">
        <f>SUM('01_07:31_07'!F56)</f>
        <v>0</v>
      </c>
      <c r="G56" s="89">
        <f>SUM('01_07:31_07'!G56)</f>
        <v>0</v>
      </c>
      <c r="H56" s="89">
        <f>SUM('01_07:31_07'!H56)</f>
        <v>0</v>
      </c>
      <c r="I56" s="74">
        <f>SUM('01_07:31_07'!I56)</f>
        <v>0</v>
      </c>
      <c r="J56" s="76">
        <f>SUM('01_07:31_07'!J56)</f>
        <v>0</v>
      </c>
    </row>
    <row r="57" spans="2:10" ht="15.75" thickBot="1" x14ac:dyDescent="0.3">
      <c r="B57" s="14" t="s">
        <v>54</v>
      </c>
      <c r="C57" s="82">
        <f>SUM('01_07:31_07'!C57)</f>
        <v>0</v>
      </c>
      <c r="D57" s="77">
        <f>SUM('01_07:31_07'!D57)</f>
        <v>0</v>
      </c>
      <c r="E57" s="78" t="str">
        <f t="shared" si="0"/>
        <v>-</v>
      </c>
      <c r="F57" s="89">
        <f>SUM('01_07:31_07'!F57)</f>
        <v>0</v>
      </c>
      <c r="G57" s="93">
        <f>SUM('01_07:31_07'!G57)</f>
        <v>0</v>
      </c>
      <c r="H57" s="93">
        <f>SUM('01_07:31_07'!H57)</f>
        <v>0</v>
      </c>
      <c r="I57" s="77">
        <f>SUM('01_07:31_07'!I57)</f>
        <v>0</v>
      </c>
      <c r="J57" s="79">
        <f>SUM('01_07:31_07'!J57)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Feuil21</vt:lpstr>
      <vt:lpstr>01_07</vt:lpstr>
      <vt:lpstr>02_07</vt:lpstr>
      <vt:lpstr>03_07</vt:lpstr>
      <vt:lpstr>04_07</vt:lpstr>
      <vt:lpstr>07_07</vt:lpstr>
      <vt:lpstr>08_07</vt:lpstr>
      <vt:lpstr>09_07</vt:lpstr>
      <vt:lpstr>10_07</vt:lpstr>
      <vt:lpstr>11_07</vt:lpstr>
      <vt:lpstr>15_07</vt:lpstr>
      <vt:lpstr>16_07</vt:lpstr>
      <vt:lpstr>17_07</vt:lpstr>
      <vt:lpstr>18_07</vt:lpstr>
      <vt:lpstr>21_07</vt:lpstr>
      <vt:lpstr>22_07</vt:lpstr>
      <vt:lpstr>23_07</vt:lpstr>
      <vt:lpstr>24_07</vt:lpstr>
      <vt:lpstr>25_07</vt:lpstr>
      <vt:lpstr>28_07</vt:lpstr>
      <vt:lpstr>29_07</vt:lpstr>
      <vt:lpstr>30_07</vt:lpstr>
      <vt:lpstr>31_07</vt:lpstr>
      <vt:lpstr>Récap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2014-07-10T15:03:25Z</dcterms:modified>
</cp:coreProperties>
</file>