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JOHANN\Travail\DGD Developpement formule\"/>
    </mc:Choice>
  </mc:AlternateContent>
  <bookViews>
    <workbookView xWindow="0" yWindow="0" windowWidth="11310" windowHeight="9870"/>
  </bookViews>
  <sheets>
    <sheet name="Programme" sheetId="1" r:id="rId1"/>
    <sheet name="Tableau recapitulatif" sheetId="2" r:id="rId2"/>
    <sheet name="Stradanova" sheetId="3" r:id="rId3"/>
    <sheet name="Entreprise n°1" sheetId="4" r:id="rId4"/>
    <sheet name="Entreprise n°2" sheetId="7" r:id="rId5"/>
    <sheet name="Entreprise n°3" sheetId="8" r:id="rId6"/>
    <sheet name="Entreprise n°4" sheetId="9" r:id="rId7"/>
    <sheet name="Entreprise n°5" sheetId="10" r:id="rId8"/>
    <sheet name="Feuil5" sheetId="5" r:id="rId9"/>
    <sheet name="Feuil6" sheetId="6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7" i="10" l="1"/>
  <c r="A26" i="10"/>
  <c r="A25" i="10"/>
  <c r="A24" i="10"/>
  <c r="A23" i="10"/>
  <c r="A22" i="10"/>
  <c r="A21" i="10"/>
  <c r="A20" i="10"/>
  <c r="A19" i="10"/>
  <c r="A18" i="10"/>
  <c r="A17" i="10"/>
  <c r="A16" i="10"/>
  <c r="A27" i="9"/>
  <c r="A26" i="9"/>
  <c r="A25" i="9"/>
  <c r="A24" i="9"/>
  <c r="A23" i="9"/>
  <c r="A22" i="9"/>
  <c r="A21" i="9"/>
  <c r="A20" i="9"/>
  <c r="A19" i="9"/>
  <c r="A18" i="9"/>
  <c r="A17" i="9"/>
  <c r="A16" i="9"/>
  <c r="A27" i="8"/>
  <c r="A26" i="8"/>
  <c r="A25" i="8"/>
  <c r="A24" i="8"/>
  <c r="A23" i="8"/>
  <c r="A22" i="8"/>
  <c r="A21" i="8"/>
  <c r="A20" i="8"/>
  <c r="A19" i="8"/>
  <c r="A18" i="8"/>
  <c r="A17" i="8"/>
  <c r="A16" i="8"/>
  <c r="A27" i="7"/>
  <c r="A26" i="7"/>
  <c r="A25" i="7"/>
  <c r="A24" i="7"/>
  <c r="A23" i="7"/>
  <c r="A22" i="7"/>
  <c r="A21" i="7"/>
  <c r="A20" i="7"/>
  <c r="A19" i="7"/>
  <c r="A18" i="7"/>
  <c r="A17" i="7"/>
  <c r="A16" i="7"/>
  <c r="A27" i="4"/>
  <c r="A26" i="4"/>
  <c r="A25" i="4"/>
  <c r="A24" i="4"/>
  <c r="A23" i="4"/>
  <c r="A22" i="4"/>
  <c r="A21" i="4"/>
  <c r="A20" i="4"/>
  <c r="A19" i="4"/>
  <c r="A18" i="4"/>
  <c r="A17" i="4"/>
  <c r="A16" i="4"/>
  <c r="A18" i="3"/>
  <c r="A19" i="3"/>
  <c r="A20" i="3"/>
  <c r="A21" i="3"/>
  <c r="A22" i="3"/>
  <c r="A23" i="3"/>
  <c r="A24" i="3"/>
  <c r="A25" i="3"/>
  <c r="A26" i="3"/>
  <c r="A27" i="3"/>
  <c r="A17" i="3"/>
  <c r="A16" i="3"/>
</calcChain>
</file>

<file path=xl/sharedStrings.xml><?xml version="1.0" encoding="utf-8"?>
<sst xmlns="http://schemas.openxmlformats.org/spreadsheetml/2006/main" count="297" uniqueCount="75">
  <si>
    <t>AFFAIRE</t>
  </si>
  <si>
    <t xml:space="preserve">Icade Promotion </t>
  </si>
  <si>
    <t>Magny le Hongre</t>
  </si>
  <si>
    <t>"Le Hameau des Etangs"</t>
  </si>
  <si>
    <t>tranche 1</t>
  </si>
  <si>
    <t>ENTREPRISE</t>
  </si>
  <si>
    <t>DESIGNATION</t>
  </si>
  <si>
    <t>NUMERO DU DOCUMENT</t>
  </si>
  <si>
    <t>DATE DU DOC</t>
  </si>
  <si>
    <t>MONTANT</t>
  </si>
  <si>
    <t>Date d'envoi
au MO</t>
  </si>
  <si>
    <t>Date validation du MO</t>
  </si>
  <si>
    <t>Type</t>
  </si>
  <si>
    <t>N°OS</t>
  </si>
  <si>
    <t>Date d'envoi de l'OS</t>
  </si>
  <si>
    <t>Date de signature de l'OS</t>
  </si>
  <si>
    <t>Mt Validé du TS</t>
  </si>
  <si>
    <t>Montant validé du TSHM</t>
  </si>
  <si>
    <t>REMARQUES</t>
  </si>
  <si>
    <t>Entreprise &amp; OS</t>
  </si>
  <si>
    <t xml:space="preserve">STRADANOVA </t>
  </si>
  <si>
    <t>DE SOUSA</t>
  </si>
  <si>
    <t>CFPB</t>
  </si>
  <si>
    <t>Basile boli</t>
  </si>
  <si>
    <t>TS</t>
  </si>
  <si>
    <t/>
  </si>
  <si>
    <t>TMA</t>
  </si>
  <si>
    <t>STRADANOVA</t>
  </si>
  <si>
    <t>Béton sur porte d'entrée maisons</t>
  </si>
  <si>
    <t>Modification fondation lot 27</t>
  </si>
  <si>
    <t>De Sousa</t>
  </si>
  <si>
    <t>LE JOSSEC</t>
  </si>
  <si>
    <t>Mise en place de 7 cabines de douches (Pb NFC 15-100)</t>
  </si>
  <si>
    <t>D14-0401</t>
  </si>
  <si>
    <t>Refusé - Le MO souhaite des cabines moins cher (4784,00€)</t>
  </si>
  <si>
    <t>Scarification sol pour les blocs de meulières</t>
  </si>
  <si>
    <t>DEVIS JAR 14-047</t>
  </si>
  <si>
    <t>Cf reponse
 du 23/04/14 et envoi a l'entreprise</t>
  </si>
  <si>
    <t>Vu avec le MO en RDV le 03/04/14 (17655€)</t>
  </si>
  <si>
    <t>-</t>
  </si>
  <si>
    <t>A faire avec le DGD</t>
  </si>
  <si>
    <t>clôture de chantier + portail (14235€)</t>
  </si>
  <si>
    <t>Facture n°JAR 14.01.07</t>
  </si>
  <si>
    <t>STRADANOVA1</t>
  </si>
  <si>
    <t>Clôture type autoroute sur parcelle</t>
  </si>
  <si>
    <t>DEVIS JAR 14-052</t>
  </si>
  <si>
    <t>STRADANOVA2</t>
  </si>
  <si>
    <t>STRADANOVA3</t>
  </si>
  <si>
    <t>TOTAL</t>
  </si>
  <si>
    <t>DELTA</t>
  </si>
  <si>
    <t>Suppression cloture +
 portail du marché car déjà réglé sur facture avant signature du marché</t>
  </si>
  <si>
    <t>Lot</t>
  </si>
  <si>
    <t>Marché de Base</t>
  </si>
  <si>
    <t>CB ou RG</t>
  </si>
  <si>
    <t>Promoteur</t>
  </si>
  <si>
    <t>VRD</t>
  </si>
  <si>
    <t>X</t>
  </si>
  <si>
    <t>Ville</t>
  </si>
  <si>
    <t>Nom du prg</t>
  </si>
  <si>
    <r>
      <t>Entreprise</t>
    </r>
    <r>
      <rPr>
        <b/>
        <sz val="10"/>
        <rFont val="Arial"/>
        <family val="2"/>
      </rPr>
      <t xml:space="preserve"> :</t>
    </r>
  </si>
  <si>
    <t>Lot:</t>
  </si>
  <si>
    <t>N°1</t>
  </si>
  <si>
    <t>DECOMPTE GENERAL DEFINITIF</t>
  </si>
  <si>
    <t>Entreprise et OS</t>
  </si>
  <si>
    <t>Marché de base</t>
  </si>
  <si>
    <t>Os n°</t>
  </si>
  <si>
    <t>Total des OS + CIE</t>
  </si>
  <si>
    <t>Total des OS + CIE + Marché</t>
  </si>
  <si>
    <t>Prorata 2%</t>
  </si>
  <si>
    <t>Retenue de garantie 0%</t>
  </si>
  <si>
    <t>(caution bancaire : 15 100 € HT)</t>
  </si>
  <si>
    <t>Imputations compte inter entreprises</t>
  </si>
  <si>
    <t>TOTAL HT</t>
  </si>
  <si>
    <t>TVA 19,6%</t>
  </si>
  <si>
    <t>TOTAL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</si>
</sst>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_-* #,##0.00\ &quot;€&quot;_-;\-* #,##0.00\ &quot;€&quot;_-;_-* &quot;-&quot;??\ &quot;€&quot;_-;_-@_-"/>
    <numFmt numFmtId="168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21"/>
      <name val="Arial"/>
      <family val="2"/>
    </font>
    <font>
      <b/>
      <sz val="11"/>
      <color indexed="21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sz val="12"/>
      <color rgb="FF000000"/>
      <name val="Verdana"/>
      <family val="2"/>
    </font>
    <font>
      <b/>
      <sz val="10"/>
      <color theme="2" tint="-0.249977111117893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color theme="0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180">
    <xf numFmtId="0" fontId="0" fillId="0" borderId="0" xfId="0"/>
    <xf numFmtId="0" fontId="11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168" fontId="0" fillId="0" borderId="4" xfId="0" applyNumberFormat="1" applyBorder="1" applyAlignment="1">
      <alignment vertical="center"/>
    </xf>
    <xf numFmtId="14" fontId="0" fillId="0" borderId="4" xfId="0" applyNumberForma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168" fontId="0" fillId="0" borderId="9" xfId="0" applyNumberFormat="1" applyBorder="1" applyAlignment="1">
      <alignment vertical="center"/>
    </xf>
    <xf numFmtId="0" fontId="0" fillId="0" borderId="11" xfId="0" applyBorder="1" applyAlignment="1">
      <alignment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3" xfId="0" applyNumberFormat="1" applyBorder="1" applyAlignment="1">
      <alignment vertical="center"/>
    </xf>
    <xf numFmtId="14" fontId="0" fillId="0" borderId="10" xfId="0" applyNumberFormat="1" applyBorder="1" applyAlignment="1">
      <alignment horizontal="center" vertical="center"/>
    </xf>
    <xf numFmtId="168" fontId="0" fillId="0" borderId="17" xfId="0" applyNumberForma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0" fillId="0" borderId="7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Border="1" applyAlignment="1">
      <alignment vertical="center" wrapText="1"/>
    </xf>
    <xf numFmtId="0" fontId="0" fillId="0" borderId="23" xfId="0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0" borderId="24" xfId="0" applyNumberFormat="1" applyBorder="1" applyAlignment="1">
      <alignment vertical="center"/>
    </xf>
    <xf numFmtId="14" fontId="0" fillId="0" borderId="22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8" fontId="0" fillId="0" borderId="27" xfId="0" applyNumberFormat="1" applyBorder="1" applyAlignment="1">
      <alignment vertical="center"/>
    </xf>
    <xf numFmtId="0" fontId="0" fillId="2" borderId="28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31" xfId="0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vertical="center" wrapText="1"/>
    </xf>
    <xf numFmtId="0" fontId="0" fillId="4" borderId="11" xfId="0" applyFill="1" applyBorder="1" applyAlignment="1">
      <alignment horizontal="center" vertical="center" wrapText="1"/>
    </xf>
    <xf numFmtId="14" fontId="0" fillId="4" borderId="12" xfId="0" applyNumberFormat="1" applyFill="1" applyBorder="1" applyAlignment="1">
      <alignment horizontal="center" vertical="center"/>
    </xf>
    <xf numFmtId="14" fontId="0" fillId="4" borderId="13" xfId="0" applyNumberFormat="1" applyFill="1" applyBorder="1" applyAlignment="1">
      <alignment vertical="center"/>
    </xf>
    <xf numFmtId="14" fontId="0" fillId="4" borderId="10" xfId="0" applyNumberFormat="1" applyFill="1" applyBorder="1" applyAlignment="1">
      <alignment horizontal="center" vertical="center"/>
    </xf>
    <xf numFmtId="168" fontId="0" fillId="4" borderId="17" xfId="0" applyNumberFormat="1" applyFill="1" applyBorder="1" applyAlignment="1">
      <alignment vertical="center"/>
    </xf>
    <xf numFmtId="168" fontId="0" fillId="4" borderId="17" xfId="0" applyNumberFormat="1" applyFill="1" applyBorder="1" applyAlignment="1">
      <alignment horizontal="right" vertical="center"/>
    </xf>
    <xf numFmtId="0" fontId="0" fillId="4" borderId="2" xfId="0" applyFill="1" applyBorder="1" applyAlignment="1">
      <alignment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/>
    </xf>
    <xf numFmtId="14" fontId="0" fillId="4" borderId="13" xfId="0" applyNumberFormat="1" applyFill="1" applyBorder="1" applyAlignment="1">
      <alignment vertical="center" wrapText="1"/>
    </xf>
    <xf numFmtId="0" fontId="0" fillId="3" borderId="31" xfId="0" applyFill="1" applyBorder="1" applyAlignment="1">
      <alignment horizontal="center" vertical="center" wrapText="1"/>
    </xf>
    <xf numFmtId="168" fontId="0" fillId="0" borderId="18" xfId="0" applyNumberFormat="1" applyBorder="1" applyAlignment="1">
      <alignment vertical="center"/>
    </xf>
    <xf numFmtId="168" fontId="0" fillId="0" borderId="3" xfId="0" applyNumberFormat="1" applyBorder="1" applyAlignment="1">
      <alignment vertical="center"/>
    </xf>
    <xf numFmtId="168" fontId="0" fillId="0" borderId="12" xfId="0" applyNumberFormat="1" applyBorder="1" applyAlignment="1">
      <alignment vertical="center"/>
    </xf>
    <xf numFmtId="168" fontId="0" fillId="4" borderId="12" xfId="0" applyNumberFormat="1" applyFill="1" applyBorder="1" applyAlignment="1">
      <alignment vertical="center"/>
    </xf>
    <xf numFmtId="168" fontId="0" fillId="4" borderId="12" xfId="0" applyNumberFormat="1" applyFill="1" applyBorder="1" applyAlignment="1">
      <alignment horizontal="right" vertical="center"/>
    </xf>
    <xf numFmtId="168" fontId="0" fillId="4" borderId="3" xfId="0" applyNumberFormat="1" applyFill="1" applyBorder="1" applyAlignment="1">
      <alignment vertical="center"/>
    </xf>
    <xf numFmtId="0" fontId="0" fillId="3" borderId="28" xfId="0" applyFill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14" fontId="0" fillId="4" borderId="35" xfId="0" applyNumberFormat="1" applyFill="1" applyBorder="1" applyAlignment="1">
      <alignment horizontal="center" vertical="center"/>
    </xf>
    <xf numFmtId="14" fontId="0" fillId="4" borderId="36" xfId="0" applyNumberFormat="1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7" xfId="0" applyBorder="1" applyAlignment="1">
      <alignment vertical="center" wrapText="1"/>
    </xf>
    <xf numFmtId="0" fontId="0" fillId="0" borderId="37" xfId="0" applyBorder="1" applyAlignment="1">
      <alignment horizontal="center" vertical="center" wrapText="1"/>
    </xf>
    <xf numFmtId="14" fontId="0" fillId="0" borderId="37" xfId="0" applyNumberFormat="1" applyBorder="1" applyAlignment="1">
      <alignment horizontal="center" vertical="center"/>
    </xf>
    <xf numFmtId="168" fontId="0" fillId="0" borderId="38" xfId="0" applyNumberFormat="1" applyBorder="1" applyAlignment="1">
      <alignment vertical="center"/>
    </xf>
    <xf numFmtId="0" fontId="0" fillId="0" borderId="25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40" xfId="0" applyNumberFormat="1" applyBorder="1" applyAlignment="1">
      <alignment horizontal="center" vertical="center"/>
    </xf>
    <xf numFmtId="0" fontId="0" fillId="4" borderId="40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14" fontId="0" fillId="4" borderId="40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8" fontId="0" fillId="4" borderId="4" xfId="0" applyNumberFormat="1" applyFill="1" applyBorder="1" applyAlignment="1">
      <alignment vertical="center"/>
    </xf>
    <xf numFmtId="168" fontId="0" fillId="0" borderId="36" xfId="0" applyNumberFormat="1" applyBorder="1" applyAlignment="1">
      <alignment vertical="center"/>
    </xf>
    <xf numFmtId="168" fontId="0" fillId="6" borderId="21" xfId="0" applyNumberFormat="1" applyFill="1" applyBorder="1" applyAlignment="1">
      <alignment vertical="center"/>
    </xf>
    <xf numFmtId="166" fontId="0" fillId="0" borderId="26" xfId="1" applyFont="1" applyBorder="1" applyAlignment="1">
      <alignment vertical="center"/>
    </xf>
    <xf numFmtId="166" fontId="0" fillId="0" borderId="8" xfId="1" applyFont="1" applyBorder="1" applyAlignment="1">
      <alignment vertical="center"/>
    </xf>
    <xf numFmtId="166" fontId="0" fillId="0" borderId="16" xfId="1" applyFont="1" applyBorder="1" applyAlignment="1">
      <alignment vertical="center"/>
    </xf>
    <xf numFmtId="166" fontId="0" fillId="4" borderId="16" xfId="1" applyFont="1" applyFill="1" applyBorder="1" applyAlignment="1">
      <alignment vertical="center"/>
    </xf>
    <xf numFmtId="166" fontId="0" fillId="4" borderId="1" xfId="1" applyFont="1" applyFill="1" applyBorder="1" applyAlignment="1">
      <alignment vertical="center"/>
    </xf>
    <xf numFmtId="166" fontId="0" fillId="0" borderId="1" xfId="1" applyFont="1" applyBorder="1" applyAlignment="1">
      <alignment vertical="center"/>
    </xf>
    <xf numFmtId="166" fontId="0" fillId="0" borderId="35" xfId="1" applyFont="1" applyBorder="1" applyAlignment="1">
      <alignment vertical="center"/>
    </xf>
    <xf numFmtId="166" fontId="0" fillId="6" borderId="21" xfId="1" applyFont="1" applyFill="1" applyBorder="1" applyAlignment="1">
      <alignment vertical="center"/>
    </xf>
    <xf numFmtId="0" fontId="0" fillId="2" borderId="21" xfId="0" applyFill="1" applyBorder="1" applyAlignment="1">
      <alignment horizontal="center" vertical="center" wrapText="1"/>
    </xf>
    <xf numFmtId="0" fontId="0" fillId="0" borderId="43" xfId="0" applyBorder="1" applyAlignment="1">
      <alignment vertical="center" wrapText="1"/>
    </xf>
    <xf numFmtId="0" fontId="0" fillId="0" borderId="44" xfId="0" applyBorder="1" applyAlignment="1">
      <alignment vertical="center" wrapText="1"/>
    </xf>
    <xf numFmtId="0" fontId="0" fillId="4" borderId="44" xfId="0" applyFill="1" applyBorder="1" applyAlignment="1">
      <alignment vertical="center" wrapText="1"/>
    </xf>
    <xf numFmtId="0" fontId="0" fillId="0" borderId="45" xfId="0" applyBorder="1" applyAlignment="1">
      <alignment vertical="center" wrapText="1"/>
    </xf>
    <xf numFmtId="0" fontId="0" fillId="3" borderId="41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0" fillId="0" borderId="0" xfId="0" applyFont="1"/>
    <xf numFmtId="0" fontId="0" fillId="0" borderId="0" xfId="0" applyBorder="1" applyAlignment="1">
      <alignment vertical="center" wrapText="1"/>
    </xf>
    <xf numFmtId="0" fontId="0" fillId="5" borderId="2" xfId="0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166" fontId="0" fillId="0" borderId="3" xfId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left" vertical="center"/>
    </xf>
    <xf numFmtId="0" fontId="4" fillId="0" borderId="19" xfId="0" applyFont="1" applyBorder="1" applyAlignment="1">
      <alignment horizontal="left" vertical="center"/>
    </xf>
    <xf numFmtId="0" fontId="9" fillId="3" borderId="12" xfId="0" applyFont="1" applyFill="1" applyBorder="1" applyAlignment="1">
      <alignment horizontal="left" vertical="center" wrapText="1"/>
    </xf>
    <xf numFmtId="0" fontId="9" fillId="3" borderId="18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9" fillId="4" borderId="0" xfId="0" applyFont="1" applyFill="1" applyBorder="1" applyAlignment="1">
      <alignment horizontal="left" vertical="center" wrapText="1"/>
    </xf>
    <xf numFmtId="0" fontId="9" fillId="3" borderId="15" xfId="0" applyFont="1" applyFill="1" applyBorder="1" applyAlignment="1">
      <alignment horizontal="left" vertical="center" wrapText="1"/>
    </xf>
    <xf numFmtId="0" fontId="9" fillId="3" borderId="20" xfId="0" applyFont="1" applyFill="1" applyBorder="1" applyAlignment="1">
      <alignment horizontal="left" vertical="center" wrapText="1"/>
    </xf>
    <xf numFmtId="14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0" fillId="0" borderId="0" xfId="0" applyFill="1"/>
    <xf numFmtId="166" fontId="0" fillId="0" borderId="2" xfId="0" applyNumberFormat="1" applyFill="1" applyBorder="1" applyAlignment="1">
      <alignment horizontal="center" vertical="center"/>
    </xf>
    <xf numFmtId="168" fontId="0" fillId="0" borderId="2" xfId="0" applyNumberFormat="1" applyBorder="1" applyAlignment="1">
      <alignment horizontal="right" vertical="center"/>
    </xf>
    <xf numFmtId="168" fontId="3" fillId="0" borderId="2" xfId="0" applyNumberFormat="1" applyFont="1" applyBorder="1" applyAlignment="1">
      <alignment horizontal="right" vertical="center"/>
    </xf>
    <xf numFmtId="168" fontId="0" fillId="0" borderId="5" xfId="0" applyNumberFormat="1" applyBorder="1" applyAlignment="1">
      <alignment horizontal="right" vertical="center"/>
    </xf>
    <xf numFmtId="0" fontId="0" fillId="0" borderId="3" xfId="0" applyBorder="1" applyAlignment="1">
      <alignment horizontal="right"/>
    </xf>
    <xf numFmtId="168" fontId="0" fillId="3" borderId="2" xfId="0" applyNumberForma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4" fillId="0" borderId="0" xfId="0" applyFont="1" applyFill="1"/>
    <xf numFmtId="14" fontId="14" fillId="0" borderId="0" xfId="0" applyNumberFormat="1" applyFont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16" fillId="0" borderId="0" xfId="0" applyFont="1"/>
    <xf numFmtId="0" fontId="16" fillId="0" borderId="0" xfId="0" applyFont="1" applyFill="1" applyBorder="1" applyAlignment="1">
      <alignment vertical="center" wrapText="1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C1" workbookViewId="0">
      <selection activeCell="F39" sqref="F39"/>
    </sheetView>
  </sheetViews>
  <sheetFormatPr baseColWidth="10" defaultRowHeight="15" x14ac:dyDescent="0.25"/>
  <cols>
    <col min="1" max="1" width="13.85546875" bestFit="1" customWidth="1"/>
    <col min="2" max="2" width="64.28515625" bestFit="1" customWidth="1"/>
    <col min="13" max="13" width="11.85546875" bestFit="1" customWidth="1"/>
    <col min="15" max="15" width="15.7109375" style="103" customWidth="1"/>
  </cols>
  <sheetData>
    <row r="1" spans="1:15" x14ac:dyDescent="0.25">
      <c r="A1" s="2"/>
      <c r="B1" s="2"/>
      <c r="C1" s="2"/>
      <c r="D1" s="2"/>
      <c r="E1" s="1" t="s">
        <v>0</v>
      </c>
      <c r="F1" s="1"/>
      <c r="G1" s="1"/>
      <c r="H1" s="19"/>
      <c r="I1" s="2"/>
      <c r="J1" s="2"/>
      <c r="K1" s="2"/>
      <c r="L1" s="2"/>
      <c r="M1" s="2"/>
      <c r="N1" s="2"/>
    </row>
    <row r="2" spans="1:15" x14ac:dyDescent="0.25">
      <c r="A2" s="2"/>
      <c r="B2" s="2"/>
      <c r="C2" s="2"/>
      <c r="D2" s="2"/>
      <c r="E2" s="102" t="s">
        <v>1</v>
      </c>
      <c r="F2" s="102"/>
      <c r="G2" s="102"/>
      <c r="H2" s="3"/>
      <c r="I2" s="3"/>
      <c r="J2" s="3"/>
      <c r="K2" s="2"/>
      <c r="L2" s="2"/>
      <c r="M2" s="2"/>
      <c r="N2" s="2"/>
    </row>
    <row r="3" spans="1:15" x14ac:dyDescent="0.25">
      <c r="A3" s="2"/>
      <c r="B3" s="2"/>
      <c r="C3" s="2"/>
      <c r="D3" s="2"/>
      <c r="E3" s="102" t="s">
        <v>2</v>
      </c>
      <c r="F3" s="102"/>
      <c r="G3" s="102"/>
      <c r="H3" s="16"/>
      <c r="I3" s="16"/>
      <c r="J3" s="16"/>
      <c r="K3" s="2"/>
      <c r="L3" s="2"/>
      <c r="M3" s="2"/>
      <c r="N3" s="2"/>
    </row>
    <row r="4" spans="1:15" x14ac:dyDescent="0.25">
      <c r="A4" s="2"/>
      <c r="B4" s="2"/>
      <c r="C4" s="2"/>
      <c r="D4" s="2"/>
      <c r="E4" s="102" t="s">
        <v>3</v>
      </c>
      <c r="F4" s="102"/>
      <c r="G4" s="102"/>
      <c r="H4" s="16"/>
      <c r="I4" s="16"/>
      <c r="J4" s="16"/>
      <c r="K4" s="2"/>
      <c r="L4" s="2"/>
      <c r="M4" s="2"/>
      <c r="N4" s="2"/>
    </row>
    <row r="5" spans="1:15" x14ac:dyDescent="0.25">
      <c r="A5" s="2"/>
      <c r="B5" s="2"/>
      <c r="C5" s="2"/>
      <c r="D5" s="2"/>
      <c r="E5" s="102" t="s">
        <v>4</v>
      </c>
      <c r="F5" s="102"/>
      <c r="G5" s="102"/>
      <c r="H5" s="16"/>
      <c r="I5" s="16"/>
      <c r="J5" s="16"/>
      <c r="K5" s="2"/>
      <c r="L5" s="2"/>
      <c r="M5" s="2"/>
      <c r="N5" s="2"/>
    </row>
    <row r="6" spans="1:15" ht="15.75" thickBo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5" ht="46.5" customHeight="1" thickBot="1" x14ac:dyDescent="0.3">
      <c r="A7" s="30" t="s">
        <v>5</v>
      </c>
      <c r="B7" s="31" t="s">
        <v>6</v>
      </c>
      <c r="C7" s="31" t="s">
        <v>7</v>
      </c>
      <c r="D7" s="32" t="s">
        <v>8</v>
      </c>
      <c r="E7" s="32" t="s">
        <v>9</v>
      </c>
      <c r="F7" s="55" t="s">
        <v>10</v>
      </c>
      <c r="G7" s="48" t="s">
        <v>11</v>
      </c>
      <c r="H7" s="30" t="s">
        <v>12</v>
      </c>
      <c r="I7" s="33" t="s">
        <v>13</v>
      </c>
      <c r="J7" s="55" t="s">
        <v>14</v>
      </c>
      <c r="K7" s="48" t="s">
        <v>15</v>
      </c>
      <c r="L7" s="34" t="s">
        <v>16</v>
      </c>
      <c r="M7" s="35" t="s">
        <v>17</v>
      </c>
      <c r="N7" s="94" t="s">
        <v>18</v>
      </c>
      <c r="O7" s="104" t="s">
        <v>19</v>
      </c>
    </row>
    <row r="8" spans="1:15" ht="21.75" customHeight="1" x14ac:dyDescent="0.25">
      <c r="A8" s="22"/>
      <c r="B8" s="23"/>
      <c r="C8" s="24"/>
      <c r="D8" s="25">
        <v>41654</v>
      </c>
      <c r="E8" s="49"/>
      <c r="F8" s="27"/>
      <c r="G8" s="26"/>
      <c r="H8" s="27"/>
      <c r="I8" s="65">
        <v>1</v>
      </c>
      <c r="J8" s="27"/>
      <c r="K8" s="28"/>
      <c r="L8" s="86"/>
      <c r="M8" s="29"/>
      <c r="N8" s="95"/>
      <c r="O8" s="105"/>
    </row>
    <row r="9" spans="1:15" ht="21.75" customHeight="1" x14ac:dyDescent="0.25">
      <c r="A9" s="17"/>
      <c r="B9" s="5"/>
      <c r="C9" s="6"/>
      <c r="D9" s="25"/>
      <c r="E9" s="50"/>
      <c r="F9" s="9"/>
      <c r="G9" s="8"/>
      <c r="H9" s="9"/>
      <c r="I9" s="66"/>
      <c r="J9" s="9"/>
      <c r="K9" s="20"/>
      <c r="L9" s="87"/>
      <c r="M9" s="10"/>
      <c r="N9" s="96"/>
      <c r="O9" s="105"/>
    </row>
    <row r="10" spans="1:15" ht="21.75" customHeight="1" x14ac:dyDescent="0.25">
      <c r="A10" s="17"/>
      <c r="B10" s="5"/>
      <c r="C10" s="6"/>
      <c r="D10" s="25"/>
      <c r="E10" s="50"/>
      <c r="F10" s="9"/>
      <c r="G10" s="8"/>
      <c r="H10" s="9"/>
      <c r="I10" s="66"/>
      <c r="J10" s="9"/>
      <c r="K10" s="20"/>
      <c r="L10" s="87"/>
      <c r="M10" s="10"/>
      <c r="N10" s="96"/>
      <c r="O10" s="105"/>
    </row>
    <row r="11" spans="1:15" ht="21.75" customHeight="1" x14ac:dyDescent="0.25">
      <c r="A11" s="17"/>
      <c r="B11" s="5"/>
      <c r="C11" s="6"/>
      <c r="D11" s="25"/>
      <c r="E11" s="50"/>
      <c r="F11" s="9"/>
      <c r="G11" s="8"/>
      <c r="H11" s="9"/>
      <c r="I11" s="66"/>
      <c r="J11" s="9"/>
      <c r="K11" s="20"/>
      <c r="L11" s="87"/>
      <c r="M11" s="10"/>
      <c r="N11" s="96"/>
      <c r="O11" s="105"/>
    </row>
    <row r="12" spans="1:15" ht="21.75" customHeight="1" x14ac:dyDescent="0.25">
      <c r="A12" s="17"/>
      <c r="B12" s="5"/>
      <c r="C12" s="6"/>
      <c r="D12" s="25"/>
      <c r="E12" s="50"/>
      <c r="F12" s="9"/>
      <c r="G12" s="8"/>
      <c r="H12" s="9"/>
      <c r="I12" s="66"/>
      <c r="J12" s="9"/>
      <c r="K12" s="20"/>
      <c r="L12" s="87"/>
      <c r="M12" s="10"/>
      <c r="N12" s="96"/>
      <c r="O12" s="105"/>
    </row>
    <row r="13" spans="1:15" ht="21.75" customHeight="1" x14ac:dyDescent="0.25">
      <c r="A13" s="17"/>
      <c r="B13" s="5"/>
      <c r="C13" s="6"/>
      <c r="D13" s="25"/>
      <c r="E13" s="50"/>
      <c r="F13" s="9"/>
      <c r="G13" s="8"/>
      <c r="H13" s="9"/>
      <c r="I13" s="66">
        <v>2</v>
      </c>
      <c r="J13" s="9"/>
      <c r="K13" s="20"/>
      <c r="L13" s="87"/>
      <c r="M13" s="10"/>
      <c r="N13" s="96"/>
      <c r="O13" s="105"/>
    </row>
    <row r="14" spans="1:15" ht="21.75" customHeight="1" x14ac:dyDescent="0.25">
      <c r="A14" s="17"/>
      <c r="B14" s="5"/>
      <c r="C14" s="6"/>
      <c r="D14" s="25"/>
      <c r="E14" s="50"/>
      <c r="F14" s="9"/>
      <c r="G14" s="8"/>
      <c r="H14" s="9"/>
      <c r="I14" s="66"/>
      <c r="J14" s="9"/>
      <c r="K14" s="20"/>
      <c r="L14" s="87"/>
      <c r="M14" s="10"/>
      <c r="N14" s="96"/>
      <c r="O14" s="105"/>
    </row>
    <row r="15" spans="1:15" ht="21.75" customHeight="1" x14ac:dyDescent="0.25">
      <c r="A15" s="17"/>
      <c r="B15" s="5"/>
      <c r="C15" s="6"/>
      <c r="D15" s="25"/>
      <c r="E15" s="50"/>
      <c r="F15" s="9"/>
      <c r="G15" s="8"/>
      <c r="H15" s="9" t="s">
        <v>24</v>
      </c>
      <c r="I15" s="66"/>
      <c r="J15" s="9"/>
      <c r="K15" s="20"/>
      <c r="L15" s="87"/>
      <c r="M15" s="10"/>
      <c r="N15" s="96"/>
      <c r="O15" s="105"/>
    </row>
    <row r="16" spans="1:15" ht="21.75" customHeight="1" x14ac:dyDescent="0.25">
      <c r="A16" s="17"/>
      <c r="B16" s="5"/>
      <c r="C16" s="6"/>
      <c r="D16" s="25"/>
      <c r="E16" s="50"/>
      <c r="F16" s="9"/>
      <c r="G16" s="8"/>
      <c r="H16" s="9"/>
      <c r="I16" s="66">
        <v>2</v>
      </c>
      <c r="J16" s="9"/>
      <c r="K16" s="20"/>
      <c r="L16" s="87"/>
      <c r="M16" s="10"/>
      <c r="N16" s="96"/>
      <c r="O16" s="105"/>
    </row>
    <row r="17" spans="1:15" ht="21.75" customHeight="1" x14ac:dyDescent="0.25">
      <c r="A17" s="17"/>
      <c r="B17" s="5"/>
      <c r="C17" s="6"/>
      <c r="D17" s="25"/>
      <c r="E17" s="50"/>
      <c r="F17" s="9"/>
      <c r="G17" s="8"/>
      <c r="H17" s="9"/>
      <c r="I17" s="66">
        <v>5</v>
      </c>
      <c r="J17" s="9"/>
      <c r="K17" s="20"/>
      <c r="L17" s="87"/>
      <c r="M17" s="10"/>
      <c r="N17" s="96"/>
      <c r="O17" s="105"/>
    </row>
    <row r="18" spans="1:15" ht="21.75" customHeight="1" x14ac:dyDescent="0.25">
      <c r="A18" s="17" t="s">
        <v>21</v>
      </c>
      <c r="B18" s="5"/>
      <c r="C18" s="6"/>
      <c r="D18" s="25"/>
      <c r="E18" s="50"/>
      <c r="F18" s="9"/>
      <c r="G18" s="8"/>
      <c r="H18" s="9"/>
      <c r="I18" s="66">
        <v>2</v>
      </c>
      <c r="J18" s="9"/>
      <c r="K18" s="20"/>
      <c r="L18" s="87"/>
      <c r="M18" s="10"/>
      <c r="N18" s="96"/>
      <c r="O18" s="105"/>
    </row>
    <row r="19" spans="1:15" ht="21.75" customHeight="1" x14ac:dyDescent="0.25">
      <c r="A19" s="17"/>
      <c r="B19" s="5"/>
      <c r="C19" s="6"/>
      <c r="D19" s="25"/>
      <c r="E19" s="50"/>
      <c r="F19" s="9"/>
      <c r="G19" s="8"/>
      <c r="H19" s="9"/>
      <c r="I19" s="66"/>
      <c r="J19" s="9"/>
      <c r="K19" s="20"/>
      <c r="L19" s="87"/>
      <c r="M19" s="10"/>
      <c r="N19" s="96"/>
      <c r="O19" s="105"/>
    </row>
    <row r="20" spans="1:15" ht="21.75" customHeight="1" x14ac:dyDescent="0.25">
      <c r="A20" s="17" t="s">
        <v>20</v>
      </c>
      <c r="B20" s="5"/>
      <c r="C20" s="6"/>
      <c r="D20" s="25"/>
      <c r="E20" s="50"/>
      <c r="F20" s="9"/>
      <c r="G20" s="8"/>
      <c r="H20" s="9"/>
      <c r="I20" s="66"/>
      <c r="J20" s="9"/>
      <c r="K20" s="20"/>
      <c r="L20" s="87"/>
      <c r="M20" s="10"/>
      <c r="N20" s="96"/>
      <c r="O20" s="105"/>
    </row>
    <row r="21" spans="1:15" ht="21.75" customHeight="1" x14ac:dyDescent="0.25">
      <c r="A21" s="17"/>
      <c r="B21" s="5"/>
      <c r="C21" s="6"/>
      <c r="D21" s="25"/>
      <c r="E21" s="50"/>
      <c r="F21" s="9"/>
      <c r="G21" s="8"/>
      <c r="H21" s="9"/>
      <c r="I21" s="67"/>
      <c r="J21" s="9"/>
      <c r="K21" s="20"/>
      <c r="L21" s="87"/>
      <c r="M21" s="10"/>
      <c r="N21" s="96"/>
      <c r="O21" s="105"/>
    </row>
    <row r="22" spans="1:15" ht="21.75" customHeight="1" x14ac:dyDescent="0.25">
      <c r="A22" s="17" t="s">
        <v>23</v>
      </c>
      <c r="B22" s="5"/>
      <c r="C22" s="6"/>
      <c r="D22" s="25"/>
      <c r="E22" s="50"/>
      <c r="F22" s="9"/>
      <c r="G22" s="8"/>
      <c r="H22" s="9" t="s">
        <v>26</v>
      </c>
      <c r="I22" s="66"/>
      <c r="J22" s="9"/>
      <c r="K22" s="20"/>
      <c r="L22" s="87"/>
      <c r="M22" s="10"/>
      <c r="N22" s="96"/>
      <c r="O22" s="105"/>
    </row>
    <row r="23" spans="1:15" ht="21.75" customHeight="1" x14ac:dyDescent="0.25">
      <c r="A23" s="17"/>
      <c r="B23" s="5"/>
      <c r="C23" s="6"/>
      <c r="D23" s="25"/>
      <c r="E23" s="50"/>
      <c r="F23" s="9"/>
      <c r="G23" s="8"/>
      <c r="H23" s="9"/>
      <c r="I23" s="66"/>
      <c r="J23" s="9"/>
      <c r="K23" s="20"/>
      <c r="L23" s="87"/>
      <c r="M23" s="10"/>
      <c r="N23" s="96"/>
      <c r="O23" s="105"/>
    </row>
    <row r="24" spans="1:15" ht="21.75" customHeight="1" x14ac:dyDescent="0.25">
      <c r="A24" s="17"/>
      <c r="B24" s="5"/>
      <c r="C24" s="6"/>
      <c r="D24" s="25"/>
      <c r="E24" s="50"/>
      <c r="F24" s="9"/>
      <c r="G24" s="8"/>
      <c r="H24" s="9"/>
      <c r="I24" s="66">
        <v>3</v>
      </c>
      <c r="J24" s="9"/>
      <c r="K24" s="20"/>
      <c r="L24" s="87"/>
      <c r="M24" s="10"/>
      <c r="N24" s="96"/>
      <c r="O24" s="105"/>
    </row>
    <row r="25" spans="1:15" ht="21.75" customHeight="1" x14ac:dyDescent="0.25">
      <c r="A25" s="18" t="s">
        <v>27</v>
      </c>
      <c r="B25" s="5" t="s">
        <v>28</v>
      </c>
      <c r="C25" s="6"/>
      <c r="D25" s="25"/>
      <c r="E25" s="50">
        <v>100</v>
      </c>
      <c r="F25" s="9"/>
      <c r="G25" s="8"/>
      <c r="H25" s="9"/>
      <c r="I25" s="66">
        <v>4</v>
      </c>
      <c r="J25" s="9"/>
      <c r="K25" s="76"/>
      <c r="L25" s="87"/>
      <c r="M25" s="10"/>
      <c r="N25" s="96"/>
      <c r="O25" s="105"/>
    </row>
    <row r="26" spans="1:15" ht="21.75" customHeight="1" x14ac:dyDescent="0.25">
      <c r="A26" s="17" t="s">
        <v>22</v>
      </c>
      <c r="B26" s="5" t="s">
        <v>29</v>
      </c>
      <c r="C26" s="6"/>
      <c r="D26" s="25"/>
      <c r="E26" s="50"/>
      <c r="F26" s="56"/>
      <c r="G26" s="8"/>
      <c r="H26" s="9"/>
      <c r="I26" s="68"/>
      <c r="J26" s="9"/>
      <c r="K26" s="20"/>
      <c r="L26" s="87"/>
      <c r="M26" s="10"/>
      <c r="N26" s="96"/>
      <c r="O26" s="105"/>
    </row>
    <row r="27" spans="1:15" ht="21.75" customHeight="1" x14ac:dyDescent="0.25">
      <c r="A27" s="18" t="s">
        <v>30</v>
      </c>
      <c r="B27" s="11"/>
      <c r="C27" s="12"/>
      <c r="D27" s="25"/>
      <c r="E27" s="51"/>
      <c r="F27" s="14"/>
      <c r="G27" s="13"/>
      <c r="H27" s="14"/>
      <c r="I27" s="69"/>
      <c r="J27" s="14"/>
      <c r="K27" s="77"/>
      <c r="L27" s="88"/>
      <c r="M27" s="15"/>
      <c r="N27" s="96"/>
      <c r="O27" s="179" t="s">
        <v>30</v>
      </c>
    </row>
    <row r="28" spans="1:15" ht="21.75" customHeight="1" x14ac:dyDescent="0.25">
      <c r="A28" s="18" t="s">
        <v>30</v>
      </c>
      <c r="B28" s="11"/>
      <c r="C28" s="12"/>
      <c r="D28" s="25"/>
      <c r="E28" s="51"/>
      <c r="F28" s="14"/>
      <c r="G28" s="13"/>
      <c r="H28" s="14"/>
      <c r="I28" s="69"/>
      <c r="J28" s="14"/>
      <c r="K28" s="77"/>
      <c r="L28" s="88"/>
      <c r="M28" s="15"/>
      <c r="N28" s="96"/>
      <c r="O28" s="179" t="s">
        <v>30</v>
      </c>
    </row>
    <row r="29" spans="1:15" ht="21.75" customHeight="1" x14ac:dyDescent="0.25">
      <c r="A29" s="18" t="s">
        <v>30</v>
      </c>
      <c r="B29" s="11"/>
      <c r="C29" s="12"/>
      <c r="D29" s="25"/>
      <c r="E29" s="51"/>
      <c r="F29" s="14"/>
      <c r="G29" s="13"/>
      <c r="H29" s="14"/>
      <c r="I29" s="69"/>
      <c r="J29" s="14"/>
      <c r="K29" s="77"/>
      <c r="L29" s="88"/>
      <c r="M29" s="15"/>
      <c r="N29" s="96"/>
      <c r="O29" s="179" t="s">
        <v>30</v>
      </c>
    </row>
    <row r="30" spans="1:15" ht="21.75" customHeight="1" x14ac:dyDescent="0.25">
      <c r="A30" s="18" t="s">
        <v>30</v>
      </c>
      <c r="B30" s="11"/>
      <c r="C30" s="12"/>
      <c r="D30" s="25"/>
      <c r="E30" s="51"/>
      <c r="F30" s="14"/>
      <c r="G30" s="13"/>
      <c r="H30" s="14"/>
      <c r="I30" s="69"/>
      <c r="J30" s="14"/>
      <c r="K30" s="77"/>
      <c r="L30" s="88"/>
      <c r="M30" s="15"/>
      <c r="N30" s="96"/>
      <c r="O30" s="179" t="s">
        <v>30</v>
      </c>
    </row>
    <row r="31" spans="1:15" ht="21.75" customHeight="1" x14ac:dyDescent="0.25">
      <c r="A31" s="18" t="s">
        <v>30</v>
      </c>
      <c r="B31" s="11"/>
      <c r="C31" s="12"/>
      <c r="D31" s="25"/>
      <c r="E31" s="51"/>
      <c r="F31" s="14"/>
      <c r="G31" s="13"/>
      <c r="H31" s="14"/>
      <c r="I31" s="69"/>
      <c r="J31" s="14"/>
      <c r="K31" s="77"/>
      <c r="L31" s="88"/>
      <c r="M31" s="15"/>
      <c r="N31" s="96"/>
      <c r="O31" s="179" t="s">
        <v>30</v>
      </c>
    </row>
    <row r="32" spans="1:15" ht="21.75" customHeight="1" x14ac:dyDescent="0.25">
      <c r="A32" s="18" t="s">
        <v>30</v>
      </c>
      <c r="B32" s="11"/>
      <c r="C32" s="12"/>
      <c r="D32" s="25"/>
      <c r="E32" s="51"/>
      <c r="F32" s="14"/>
      <c r="G32" s="13"/>
      <c r="H32" s="14"/>
      <c r="I32" s="69"/>
      <c r="J32" s="14"/>
      <c r="K32" s="77"/>
      <c r="L32" s="88"/>
      <c r="M32" s="15"/>
      <c r="N32" s="96"/>
      <c r="O32" s="179" t="s">
        <v>30</v>
      </c>
    </row>
    <row r="33" spans="1:15" ht="21.75" customHeight="1" x14ac:dyDescent="0.25">
      <c r="A33" s="18" t="s">
        <v>30</v>
      </c>
      <c r="B33" s="11"/>
      <c r="C33" s="12"/>
      <c r="D33" s="25"/>
      <c r="E33" s="51"/>
      <c r="F33" s="14"/>
      <c r="G33" s="13"/>
      <c r="H33" s="14"/>
      <c r="I33" s="69"/>
      <c r="J33" s="14"/>
      <c r="K33" s="77"/>
      <c r="L33" s="88"/>
      <c r="M33" s="15"/>
      <c r="N33" s="96"/>
      <c r="O33" s="179" t="s">
        <v>30</v>
      </c>
    </row>
    <row r="34" spans="1:15" ht="21.75" customHeight="1" x14ac:dyDescent="0.25">
      <c r="A34" s="36" t="s">
        <v>31</v>
      </c>
      <c r="B34" s="37" t="s">
        <v>32</v>
      </c>
      <c r="C34" s="38" t="s">
        <v>33</v>
      </c>
      <c r="D34" s="39">
        <v>41746</v>
      </c>
      <c r="E34" s="52"/>
      <c r="F34" s="41">
        <v>41746</v>
      </c>
      <c r="G34" s="40"/>
      <c r="H34" s="41"/>
      <c r="I34" s="70"/>
      <c r="J34" s="41"/>
      <c r="K34" s="78"/>
      <c r="L34" s="89"/>
      <c r="M34" s="42"/>
      <c r="N34" s="97" t="s">
        <v>34</v>
      </c>
      <c r="O34" s="179" t="s">
        <v>31</v>
      </c>
    </row>
    <row r="35" spans="1:15" ht="21.75" customHeight="1" x14ac:dyDescent="0.25">
      <c r="A35" s="36" t="s">
        <v>31</v>
      </c>
      <c r="B35" s="37" t="s">
        <v>32</v>
      </c>
      <c r="C35" s="38" t="s">
        <v>33</v>
      </c>
      <c r="D35" s="39">
        <v>41746</v>
      </c>
      <c r="E35" s="52">
        <v>3976</v>
      </c>
      <c r="F35" s="41">
        <v>41772</v>
      </c>
      <c r="G35" s="40"/>
      <c r="H35" s="41"/>
      <c r="I35" s="70"/>
      <c r="J35" s="41"/>
      <c r="K35" s="78"/>
      <c r="L35" s="89"/>
      <c r="M35" s="42"/>
      <c r="N35" s="97"/>
      <c r="O35" s="179" t="s">
        <v>31</v>
      </c>
    </row>
    <row r="36" spans="1:15" ht="21.75" customHeight="1" x14ac:dyDescent="0.25">
      <c r="A36" s="36" t="s">
        <v>27</v>
      </c>
      <c r="B36" s="37" t="s">
        <v>35</v>
      </c>
      <c r="C36" s="38" t="s">
        <v>36</v>
      </c>
      <c r="D36" s="39">
        <v>41724</v>
      </c>
      <c r="E36" s="52"/>
      <c r="F36" s="41">
        <v>41744</v>
      </c>
      <c r="G36" s="47" t="s">
        <v>37</v>
      </c>
      <c r="H36" s="41"/>
      <c r="I36" s="70"/>
      <c r="J36" s="41"/>
      <c r="K36" s="78"/>
      <c r="L36" s="89"/>
      <c r="M36" s="42"/>
      <c r="N36" s="97" t="s">
        <v>38</v>
      </c>
      <c r="O36" s="179" t="s">
        <v>27</v>
      </c>
    </row>
    <row r="37" spans="1:15" ht="26.25" customHeight="1" x14ac:dyDescent="0.25">
      <c r="A37" s="36" t="s">
        <v>27</v>
      </c>
      <c r="B37" s="37" t="s">
        <v>50</v>
      </c>
      <c r="C37" s="38" t="s">
        <v>39</v>
      </c>
      <c r="D37" s="39" t="s">
        <v>39</v>
      </c>
      <c r="E37" s="52">
        <v>-14235</v>
      </c>
      <c r="F37" s="41"/>
      <c r="G37" s="40"/>
      <c r="H37" s="41"/>
      <c r="I37" s="70"/>
      <c r="J37" s="41"/>
      <c r="K37" s="78"/>
      <c r="L37" s="89"/>
      <c r="M37" s="42"/>
      <c r="N37" s="97" t="s">
        <v>40</v>
      </c>
      <c r="O37" s="179" t="s">
        <v>27</v>
      </c>
    </row>
    <row r="38" spans="1:15" ht="21.75" customHeight="1" x14ac:dyDescent="0.25">
      <c r="A38" s="36" t="s">
        <v>27</v>
      </c>
      <c r="B38" s="37" t="s">
        <v>41</v>
      </c>
      <c r="C38" s="38" t="s">
        <v>42</v>
      </c>
      <c r="D38" s="39" t="s">
        <v>39</v>
      </c>
      <c r="E38" s="53">
        <v>14235</v>
      </c>
      <c r="F38" s="41" t="s">
        <v>39</v>
      </c>
      <c r="G38" s="40">
        <v>41660</v>
      </c>
      <c r="H38" s="41" t="s">
        <v>24</v>
      </c>
      <c r="I38" s="70">
        <v>1</v>
      </c>
      <c r="J38" s="41">
        <v>41661</v>
      </c>
      <c r="K38" s="79">
        <v>41663</v>
      </c>
      <c r="L38" s="89"/>
      <c r="M38" s="43">
        <v>14235</v>
      </c>
      <c r="N38" s="97"/>
      <c r="O38" s="179" t="s">
        <v>43</v>
      </c>
    </row>
    <row r="39" spans="1:15" ht="21.75" customHeight="1" x14ac:dyDescent="0.25">
      <c r="A39" s="36" t="s">
        <v>27</v>
      </c>
      <c r="B39" s="37" t="s">
        <v>44</v>
      </c>
      <c r="C39" s="38" t="s">
        <v>45</v>
      </c>
      <c r="D39" s="39">
        <v>41744</v>
      </c>
      <c r="E39" s="52">
        <v>3400</v>
      </c>
      <c r="F39" s="41">
        <v>41744</v>
      </c>
      <c r="G39" s="40">
        <v>41752</v>
      </c>
      <c r="H39" s="41" t="s">
        <v>24</v>
      </c>
      <c r="I39" s="70">
        <v>2</v>
      </c>
      <c r="J39" s="41"/>
      <c r="K39" s="78"/>
      <c r="L39" s="89"/>
      <c r="M39" s="42"/>
      <c r="N39" s="97"/>
      <c r="O39" s="179" t="s">
        <v>46</v>
      </c>
    </row>
    <row r="40" spans="1:15" ht="21.75" customHeight="1" x14ac:dyDescent="0.25">
      <c r="A40" s="59" t="s">
        <v>27</v>
      </c>
      <c r="B40" s="44"/>
      <c r="C40" s="45"/>
      <c r="D40" s="46"/>
      <c r="E40" s="54">
        <v>100</v>
      </c>
      <c r="F40" s="41"/>
      <c r="G40" s="40"/>
      <c r="H40" s="71"/>
      <c r="I40" s="72">
        <v>3</v>
      </c>
      <c r="J40" s="71"/>
      <c r="K40" s="80"/>
      <c r="L40" s="90"/>
      <c r="M40" s="83"/>
      <c r="N40" s="97"/>
      <c r="O40" s="179" t="s">
        <v>47</v>
      </c>
    </row>
    <row r="41" spans="1:15" ht="21.75" customHeight="1" x14ac:dyDescent="0.25">
      <c r="A41" s="17"/>
      <c r="B41" s="5"/>
      <c r="C41" s="6"/>
      <c r="D41" s="21"/>
      <c r="E41" s="50"/>
      <c r="F41" s="41"/>
      <c r="G41" s="40"/>
      <c r="H41" s="9"/>
      <c r="I41" s="73"/>
      <c r="J41" s="9"/>
      <c r="K41" s="81"/>
      <c r="L41" s="91"/>
      <c r="M41" s="7"/>
      <c r="N41" s="96"/>
      <c r="O41" s="105" t="s">
        <v>25</v>
      </c>
    </row>
    <row r="42" spans="1:15" ht="21.75" customHeight="1" thickBot="1" x14ac:dyDescent="0.3">
      <c r="A42" s="60"/>
      <c r="B42" s="61"/>
      <c r="C42" s="62"/>
      <c r="D42" s="63"/>
      <c r="E42" s="64"/>
      <c r="F42" s="57"/>
      <c r="G42" s="58"/>
      <c r="H42" s="74"/>
      <c r="I42" s="75"/>
      <c r="J42" s="74"/>
      <c r="K42" s="82"/>
      <c r="L42" s="92"/>
      <c r="M42" s="84"/>
      <c r="N42" s="98"/>
      <c r="O42" s="105" t="s">
        <v>25</v>
      </c>
    </row>
    <row r="43" spans="1:15" ht="21.75" customHeight="1" thickBot="1" x14ac:dyDescent="0.3">
      <c r="A43" s="99" t="s">
        <v>48</v>
      </c>
      <c r="B43" s="100"/>
      <c r="C43" s="100"/>
      <c r="D43" s="101"/>
      <c r="E43" s="85">
        <v>7576</v>
      </c>
      <c r="F43" s="2"/>
      <c r="G43" s="2"/>
      <c r="H43" s="2"/>
      <c r="I43" s="2"/>
      <c r="J43" s="2"/>
      <c r="K43" s="2"/>
      <c r="L43" s="93">
        <v>0</v>
      </c>
      <c r="M43" s="93">
        <v>14235</v>
      </c>
      <c r="N43" s="2"/>
    </row>
    <row r="44" spans="1:15" x14ac:dyDescent="0.25">
      <c r="A44" s="2"/>
      <c r="B44" s="4" t="s">
        <v>49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</sheetData>
  <mergeCells count="6">
    <mergeCell ref="E1:G1"/>
    <mergeCell ref="A43:D43"/>
    <mergeCell ref="E2:G2"/>
    <mergeCell ref="E3:G3"/>
    <mergeCell ref="E4:G4"/>
    <mergeCell ref="E5:G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opLeftCell="A7" workbookViewId="0">
      <selection activeCell="A2" sqref="A2"/>
    </sheetView>
  </sheetViews>
  <sheetFormatPr baseColWidth="10" defaultRowHeight="15" x14ac:dyDescent="0.25"/>
  <cols>
    <col min="1" max="1" width="13.85546875" bestFit="1" customWidth="1"/>
    <col min="4" max="4" width="12.28515625" bestFit="1" customWidth="1"/>
  </cols>
  <sheetData>
    <row r="1" spans="1:10" ht="30" x14ac:dyDescent="0.25">
      <c r="A1" s="117" t="s">
        <v>5</v>
      </c>
      <c r="B1" s="121" t="s">
        <v>51</v>
      </c>
      <c r="C1" s="122"/>
      <c r="D1" s="114" t="s">
        <v>52</v>
      </c>
      <c r="E1" s="121" t="s">
        <v>53</v>
      </c>
      <c r="F1" s="122"/>
      <c r="G1" s="109"/>
      <c r="H1" s="109"/>
      <c r="I1" s="110" t="s">
        <v>54</v>
      </c>
      <c r="J1" s="115" t="s">
        <v>1</v>
      </c>
    </row>
    <row r="2" spans="1:10" ht="31.5" x14ac:dyDescent="0.25">
      <c r="A2" s="118" t="s">
        <v>20</v>
      </c>
      <c r="B2" s="106" t="s">
        <v>55</v>
      </c>
      <c r="C2" s="107"/>
      <c r="D2" s="119">
        <v>500000</v>
      </c>
      <c r="E2" s="106" t="s">
        <v>56</v>
      </c>
      <c r="F2" s="107"/>
      <c r="G2" s="108"/>
      <c r="H2" s="108"/>
      <c r="I2" s="110" t="s">
        <v>57</v>
      </c>
      <c r="J2" s="116" t="s">
        <v>2</v>
      </c>
    </row>
    <row r="3" spans="1:10" ht="63" x14ac:dyDescent="0.25">
      <c r="A3" s="118" t="s">
        <v>21</v>
      </c>
      <c r="B3" s="106"/>
      <c r="C3" s="107"/>
      <c r="D3" s="119"/>
      <c r="E3" s="106"/>
      <c r="F3" s="107"/>
      <c r="G3" s="108"/>
      <c r="H3" s="108"/>
      <c r="I3" s="110" t="s">
        <v>58</v>
      </c>
      <c r="J3" s="116" t="s">
        <v>3</v>
      </c>
    </row>
    <row r="4" spans="1:10" ht="15.75" x14ac:dyDescent="0.25">
      <c r="A4" s="118" t="s">
        <v>22</v>
      </c>
      <c r="B4" s="106"/>
      <c r="C4" s="107"/>
      <c r="D4" s="119"/>
      <c r="E4" s="106"/>
      <c r="F4" s="107"/>
      <c r="G4" s="108"/>
      <c r="H4" s="108"/>
      <c r="I4" s="108"/>
      <c r="J4" s="116" t="s">
        <v>4</v>
      </c>
    </row>
    <row r="5" spans="1:10" x14ac:dyDescent="0.25">
      <c r="A5" s="118"/>
      <c r="B5" s="106"/>
      <c r="C5" s="107"/>
      <c r="D5" s="119"/>
      <c r="E5" s="106"/>
      <c r="F5" s="107"/>
      <c r="G5" s="108"/>
      <c r="H5" s="108"/>
      <c r="I5" s="108"/>
      <c r="J5" s="108"/>
    </row>
    <row r="6" spans="1:10" x14ac:dyDescent="0.25">
      <c r="A6" s="118"/>
      <c r="B6" s="106"/>
      <c r="C6" s="107"/>
      <c r="D6" s="119"/>
      <c r="E6" s="106"/>
      <c r="F6" s="107"/>
      <c r="G6" s="108"/>
      <c r="H6" s="108"/>
      <c r="I6" s="108"/>
      <c r="J6" s="108"/>
    </row>
    <row r="7" spans="1:10" x14ac:dyDescent="0.25">
      <c r="A7" s="118"/>
      <c r="B7" s="106"/>
      <c r="C7" s="107"/>
      <c r="D7" s="119"/>
      <c r="E7" s="106" t="s">
        <v>56</v>
      </c>
      <c r="F7" s="107"/>
      <c r="G7" s="108"/>
      <c r="H7" s="108"/>
      <c r="I7" s="108"/>
      <c r="J7" s="108"/>
    </row>
    <row r="8" spans="1:10" x14ac:dyDescent="0.25">
      <c r="A8" s="118"/>
      <c r="B8" s="106"/>
      <c r="C8" s="107"/>
      <c r="D8" s="119"/>
      <c r="E8" s="106"/>
      <c r="F8" s="107"/>
      <c r="G8" s="108"/>
      <c r="H8" s="108"/>
      <c r="I8" s="108"/>
      <c r="J8" s="108"/>
    </row>
    <row r="9" spans="1:10" x14ac:dyDescent="0.25">
      <c r="A9" s="118"/>
      <c r="B9" s="106"/>
      <c r="C9" s="107"/>
      <c r="D9" s="119"/>
      <c r="E9" s="106"/>
      <c r="F9" s="107"/>
      <c r="G9" s="108"/>
      <c r="H9" s="108"/>
      <c r="I9" s="108"/>
      <c r="J9" s="108"/>
    </row>
    <row r="10" spans="1:10" x14ac:dyDescent="0.25">
      <c r="A10" s="118"/>
      <c r="B10" s="106"/>
      <c r="C10" s="107"/>
      <c r="D10" s="119"/>
      <c r="E10" s="106"/>
      <c r="F10" s="107"/>
      <c r="G10" s="108"/>
      <c r="H10" s="108"/>
      <c r="I10" s="108"/>
      <c r="J10" s="108"/>
    </row>
    <row r="11" spans="1:10" x14ac:dyDescent="0.25">
      <c r="A11" s="118"/>
      <c r="B11" s="106"/>
      <c r="C11" s="107"/>
      <c r="D11" s="119"/>
      <c r="E11" s="106"/>
      <c r="F11" s="107"/>
      <c r="G11" s="108"/>
      <c r="H11" s="108"/>
      <c r="I11" s="108"/>
      <c r="J11" s="108"/>
    </row>
    <row r="12" spans="1:10" x14ac:dyDescent="0.25">
      <c r="A12" s="118"/>
      <c r="B12" s="106"/>
      <c r="C12" s="107"/>
      <c r="D12" s="119"/>
      <c r="E12" s="106"/>
      <c r="F12" s="107"/>
      <c r="G12" s="108"/>
      <c r="H12" s="108"/>
      <c r="I12" s="108"/>
      <c r="J12" s="108"/>
    </row>
    <row r="13" spans="1:10" x14ac:dyDescent="0.25">
      <c r="A13" s="118"/>
      <c r="B13" s="106"/>
      <c r="C13" s="107"/>
      <c r="D13" s="119"/>
      <c r="E13" s="106"/>
      <c r="F13" s="107"/>
      <c r="G13" s="108"/>
      <c r="H13" s="108"/>
      <c r="I13" s="108"/>
      <c r="J13" s="108"/>
    </row>
    <row r="14" spans="1:10" x14ac:dyDescent="0.25">
      <c r="A14" s="118"/>
      <c r="B14" s="106"/>
      <c r="C14" s="107"/>
      <c r="D14" s="119"/>
      <c r="E14" s="106"/>
      <c r="F14" s="107"/>
      <c r="G14" s="108"/>
      <c r="H14" s="108"/>
      <c r="I14" s="108"/>
      <c r="J14" s="108"/>
    </row>
    <row r="15" spans="1:10" x14ac:dyDescent="0.25">
      <c r="A15" s="118"/>
      <c r="B15" s="106"/>
      <c r="C15" s="107"/>
      <c r="D15" s="119"/>
      <c r="E15" s="106"/>
      <c r="F15" s="107"/>
      <c r="G15" s="108"/>
      <c r="H15" s="108"/>
      <c r="I15" s="108"/>
      <c r="J15" s="108"/>
    </row>
    <row r="16" spans="1:10" x14ac:dyDescent="0.25">
      <c r="A16" s="118"/>
      <c r="B16" s="106"/>
      <c r="C16" s="107"/>
      <c r="D16" s="119"/>
      <c r="E16" s="106"/>
      <c r="F16" s="107"/>
      <c r="G16" s="108"/>
      <c r="H16" s="108"/>
      <c r="I16" s="108"/>
      <c r="J16" s="108"/>
    </row>
    <row r="17" spans="1:6" x14ac:dyDescent="0.25">
      <c r="A17" s="118"/>
      <c r="B17" s="106"/>
      <c r="C17" s="107"/>
      <c r="D17" s="119"/>
      <c r="E17" s="106"/>
      <c r="F17" s="107"/>
    </row>
    <row r="18" spans="1:6" x14ac:dyDescent="0.25">
      <c r="A18" s="118"/>
      <c r="B18" s="106"/>
      <c r="C18" s="107"/>
      <c r="D18" s="119"/>
      <c r="E18" s="106"/>
      <c r="F18" s="107"/>
    </row>
    <row r="19" spans="1:6" x14ac:dyDescent="0.25">
      <c r="A19" s="118"/>
      <c r="B19" s="106"/>
      <c r="C19" s="107"/>
      <c r="D19" s="119"/>
      <c r="E19" s="106"/>
      <c r="F19" s="107"/>
    </row>
    <row r="20" spans="1:6" x14ac:dyDescent="0.25">
      <c r="A20" s="118"/>
      <c r="B20" s="106"/>
      <c r="C20" s="107"/>
      <c r="D20" s="119"/>
      <c r="E20" s="106"/>
      <c r="F20" s="107"/>
    </row>
    <row r="21" spans="1:6" x14ac:dyDescent="0.25">
      <c r="A21" s="118"/>
      <c r="B21" s="106"/>
      <c r="C21" s="107"/>
      <c r="D21" s="119"/>
      <c r="E21" s="106"/>
      <c r="F21" s="107"/>
    </row>
    <row r="22" spans="1:6" x14ac:dyDescent="0.25">
      <c r="A22" s="118"/>
      <c r="B22" s="106"/>
      <c r="C22" s="107"/>
      <c r="D22" s="119"/>
      <c r="E22" s="106"/>
      <c r="F22" s="107"/>
    </row>
    <row r="23" spans="1:6" x14ac:dyDescent="0.25">
      <c r="A23" s="118"/>
      <c r="B23" s="106"/>
      <c r="C23" s="107"/>
      <c r="D23" s="119"/>
      <c r="E23" s="106"/>
      <c r="F23" s="107"/>
    </row>
    <row r="24" spans="1:6" x14ac:dyDescent="0.25">
      <c r="A24" s="118"/>
      <c r="B24" s="106"/>
      <c r="C24" s="107"/>
      <c r="D24" s="119"/>
      <c r="E24" s="106"/>
      <c r="F24" s="107"/>
    </row>
    <row r="25" spans="1:6" x14ac:dyDescent="0.25">
      <c r="A25" s="118"/>
      <c r="B25" s="106"/>
      <c r="C25" s="107"/>
      <c r="D25" s="119"/>
      <c r="E25" s="106"/>
      <c r="F25" s="107"/>
    </row>
    <row r="26" spans="1:6" x14ac:dyDescent="0.25">
      <c r="A26" s="118"/>
      <c r="B26" s="106"/>
      <c r="C26" s="107"/>
      <c r="D26" s="119"/>
      <c r="E26" s="106"/>
      <c r="F26" s="107"/>
    </row>
    <row r="27" spans="1:6" x14ac:dyDescent="0.25">
      <c r="A27" s="118"/>
      <c r="B27" s="106"/>
      <c r="C27" s="107"/>
      <c r="D27" s="119"/>
      <c r="E27" s="106"/>
      <c r="F27" s="107"/>
    </row>
    <row r="28" spans="1:6" x14ac:dyDescent="0.25">
      <c r="A28" s="118"/>
      <c r="B28" s="106"/>
      <c r="C28" s="107"/>
      <c r="D28" s="119"/>
      <c r="E28" s="106"/>
      <c r="F28" s="107"/>
    </row>
    <row r="29" spans="1:6" x14ac:dyDescent="0.25">
      <c r="A29" s="118"/>
      <c r="B29" s="106"/>
      <c r="C29" s="107"/>
      <c r="D29" s="119"/>
      <c r="E29" s="106"/>
      <c r="F29" s="107"/>
    </row>
    <row r="30" spans="1:6" x14ac:dyDescent="0.25">
      <c r="A30" s="118"/>
      <c r="B30" s="106"/>
      <c r="C30" s="107"/>
      <c r="D30" s="119"/>
      <c r="E30" s="106"/>
      <c r="F30" s="107"/>
    </row>
    <row r="31" spans="1:6" x14ac:dyDescent="0.25">
      <c r="A31" s="118"/>
      <c r="B31" s="106"/>
      <c r="C31" s="107"/>
      <c r="D31" s="119"/>
      <c r="E31" s="106"/>
      <c r="F31" s="107"/>
    </row>
    <row r="32" spans="1:6" x14ac:dyDescent="0.25">
      <c r="A32" s="118"/>
      <c r="B32" s="106"/>
      <c r="C32" s="107"/>
      <c r="D32" s="119"/>
      <c r="E32" s="106"/>
      <c r="F32" s="107"/>
    </row>
    <row r="33" spans="1:6" x14ac:dyDescent="0.25">
      <c r="A33" s="118"/>
      <c r="B33" s="106"/>
      <c r="C33" s="107"/>
      <c r="D33" s="119"/>
      <c r="E33" s="106"/>
      <c r="F33" s="107"/>
    </row>
    <row r="34" spans="1:6" x14ac:dyDescent="0.25">
      <c r="A34" s="118"/>
      <c r="B34" s="106"/>
      <c r="C34" s="107"/>
      <c r="D34" s="119"/>
      <c r="E34" s="106"/>
      <c r="F34" s="107"/>
    </row>
    <row r="35" spans="1:6" x14ac:dyDescent="0.25">
      <c r="A35" s="108"/>
      <c r="B35" s="111"/>
      <c r="C35" s="113"/>
      <c r="D35" s="120">
        <v>500000</v>
      </c>
      <c r="E35" s="108"/>
      <c r="F35" s="108"/>
    </row>
    <row r="37" spans="1:6" ht="15.75" x14ac:dyDescent="0.25">
      <c r="A37" s="108"/>
      <c r="B37" s="112"/>
      <c r="C37" s="108"/>
      <c r="D37" s="108"/>
      <c r="E37" s="108"/>
      <c r="F37" s="108"/>
    </row>
  </sheetData>
  <mergeCells count="68">
    <mergeCell ref="B34:C34"/>
    <mergeCell ref="B26:C26"/>
    <mergeCell ref="B27:C27"/>
    <mergeCell ref="B28:C28"/>
    <mergeCell ref="B29:C29"/>
    <mergeCell ref="B30:C30"/>
    <mergeCell ref="B9:C9"/>
    <mergeCell ref="B10:C10"/>
    <mergeCell ref="B31:C31"/>
    <mergeCell ref="B32:C32"/>
    <mergeCell ref="B33:C33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20:C20"/>
    <mergeCell ref="E21:F21"/>
    <mergeCell ref="E22:F22"/>
    <mergeCell ref="E23:F23"/>
    <mergeCell ref="B1:C1"/>
    <mergeCell ref="B2:C2"/>
    <mergeCell ref="B3:C3"/>
    <mergeCell ref="B4:C4"/>
    <mergeCell ref="B5:C5"/>
    <mergeCell ref="B11:C11"/>
    <mergeCell ref="B12:C12"/>
    <mergeCell ref="B13:C13"/>
    <mergeCell ref="B14:C14"/>
    <mergeCell ref="B15:C15"/>
    <mergeCell ref="B6:C6"/>
    <mergeCell ref="B7:C7"/>
    <mergeCell ref="B8:C8"/>
    <mergeCell ref="E16:F16"/>
    <mergeCell ref="E17:F17"/>
    <mergeCell ref="E18:F18"/>
    <mergeCell ref="E19:F19"/>
    <mergeCell ref="E20:F20"/>
    <mergeCell ref="E11:F11"/>
    <mergeCell ref="E12:F12"/>
    <mergeCell ref="E13:F13"/>
    <mergeCell ref="E14:F14"/>
    <mergeCell ref="E15:F15"/>
    <mergeCell ref="E6:F6"/>
    <mergeCell ref="E7:F7"/>
    <mergeCell ref="E8:F8"/>
    <mergeCell ref="E9:F9"/>
    <mergeCell ref="E10:F10"/>
    <mergeCell ref="E1:F1"/>
    <mergeCell ref="E2:F2"/>
    <mergeCell ref="E3:F3"/>
    <mergeCell ref="E4:F4"/>
    <mergeCell ref="E5:F5"/>
    <mergeCell ref="E34:F34"/>
    <mergeCell ref="E28:F28"/>
    <mergeCell ref="E29:F29"/>
    <mergeCell ref="E30:F30"/>
    <mergeCell ref="E31:F31"/>
    <mergeCell ref="E32:F32"/>
    <mergeCell ref="E24:F24"/>
    <mergeCell ref="E25:F25"/>
    <mergeCell ref="E26:F26"/>
    <mergeCell ref="E27:F27"/>
    <mergeCell ref="E33:F3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topLeftCell="A7" workbookViewId="0">
      <selection activeCell="A7" sqref="A1:XFD1048576"/>
    </sheetView>
  </sheetViews>
  <sheetFormatPr baseColWidth="10" defaultRowHeight="15" x14ac:dyDescent="0.25"/>
  <cols>
    <col min="1" max="1" width="15.42578125" bestFit="1" customWidth="1"/>
    <col min="3" max="3" width="13.85546875" bestFit="1" customWidth="1"/>
    <col min="5" max="5" width="12.85546875" bestFit="1" customWidth="1"/>
  </cols>
  <sheetData>
    <row r="1" spans="1:6" x14ac:dyDescent="0.25">
      <c r="A1" s="123"/>
      <c r="B1" s="123"/>
      <c r="C1" s="123"/>
      <c r="D1" s="125"/>
      <c r="E1" s="1" t="s">
        <v>0</v>
      </c>
      <c r="F1" s="1"/>
    </row>
    <row r="2" spans="1:6" x14ac:dyDescent="0.25">
      <c r="A2" s="124"/>
      <c r="B2" s="124"/>
      <c r="C2" s="124"/>
      <c r="D2" s="125"/>
      <c r="E2" s="166" t="s">
        <v>1</v>
      </c>
      <c r="F2" s="166"/>
    </row>
    <row r="3" spans="1:6" x14ac:dyDescent="0.25">
      <c r="A3" s="159"/>
      <c r="B3" s="159"/>
      <c r="C3" s="159"/>
      <c r="D3" s="125"/>
      <c r="E3" s="167" t="s">
        <v>2</v>
      </c>
      <c r="F3" s="167"/>
    </row>
    <row r="4" spans="1:6" x14ac:dyDescent="0.25">
      <c r="A4" s="158"/>
      <c r="B4" s="158"/>
      <c r="C4" s="158"/>
      <c r="D4" s="125"/>
      <c r="E4" s="167" t="s">
        <v>3</v>
      </c>
      <c r="F4" s="167"/>
    </row>
    <row r="5" spans="1:6" x14ac:dyDescent="0.25">
      <c r="A5" s="158"/>
      <c r="B5" s="158"/>
      <c r="C5" s="158"/>
      <c r="D5" s="125"/>
      <c r="E5" s="166" t="s">
        <v>4</v>
      </c>
      <c r="F5" s="166"/>
    </row>
    <row r="6" spans="1:6" x14ac:dyDescent="0.25">
      <c r="A6" s="158"/>
      <c r="B6" s="158"/>
      <c r="C6" s="158"/>
      <c r="D6" s="135"/>
      <c r="E6" s="135"/>
      <c r="F6" s="127"/>
    </row>
    <row r="7" spans="1:6" x14ac:dyDescent="0.25">
      <c r="A7" s="153"/>
      <c r="B7" s="135"/>
      <c r="C7" s="135"/>
      <c r="D7" s="135"/>
      <c r="E7" s="135"/>
      <c r="F7" s="127"/>
    </row>
    <row r="8" spans="1:6" x14ac:dyDescent="0.25">
      <c r="A8" s="154"/>
      <c r="B8" s="128"/>
      <c r="C8" s="128"/>
      <c r="D8" s="128"/>
      <c r="E8" s="128"/>
      <c r="F8" s="129"/>
    </row>
    <row r="9" spans="1:6" x14ac:dyDescent="0.25">
      <c r="A9" s="138" t="s">
        <v>59</v>
      </c>
      <c r="B9" s="142"/>
      <c r="C9" s="136" t="s">
        <v>27</v>
      </c>
      <c r="D9" s="132"/>
      <c r="E9" s="145"/>
      <c r="F9" s="144"/>
    </row>
    <row r="10" spans="1:6" x14ac:dyDescent="0.25">
      <c r="A10" s="139" t="s">
        <v>60</v>
      </c>
      <c r="B10" s="143"/>
      <c r="C10" s="137" t="s">
        <v>61</v>
      </c>
      <c r="D10" s="130"/>
      <c r="E10" s="130"/>
      <c r="F10" s="131"/>
    </row>
    <row r="11" spans="1:6" x14ac:dyDescent="0.25">
      <c r="A11" s="141"/>
      <c r="B11" s="141"/>
      <c r="C11" s="131"/>
      <c r="D11" s="130"/>
      <c r="E11" s="130"/>
      <c r="F11" s="131"/>
    </row>
    <row r="12" spans="1:6" x14ac:dyDescent="0.25">
      <c r="A12" s="155"/>
      <c r="B12" s="126"/>
      <c r="C12" s="126"/>
      <c r="D12" s="126"/>
      <c r="E12" s="126"/>
      <c r="F12" s="126"/>
    </row>
    <row r="13" spans="1:6" ht="15.75" x14ac:dyDescent="0.25">
      <c r="A13" s="162" t="s">
        <v>62</v>
      </c>
      <c r="B13" s="163"/>
      <c r="C13" s="163"/>
      <c r="D13" s="163"/>
      <c r="E13" s="163"/>
      <c r="F13" s="164"/>
    </row>
    <row r="14" spans="1:6" x14ac:dyDescent="0.25">
      <c r="A14" s="102"/>
      <c r="B14" s="102"/>
      <c r="C14" s="102"/>
      <c r="D14" s="102"/>
      <c r="E14" s="102"/>
      <c r="F14" s="102"/>
    </row>
    <row r="15" spans="1:6" x14ac:dyDescent="0.25">
      <c r="A15" s="178" t="s">
        <v>63</v>
      </c>
      <c r="B15" s="165" t="s">
        <v>64</v>
      </c>
      <c r="C15" s="165"/>
      <c r="D15" s="165"/>
      <c r="E15" s="147">
        <v>200000</v>
      </c>
      <c r="F15" s="125"/>
    </row>
    <row r="16" spans="1:6" x14ac:dyDescent="0.25">
      <c r="A16" s="178" t="str">
        <f>+C9&amp;C16</f>
        <v>STRADANOVA1</v>
      </c>
      <c r="B16" s="151" t="s">
        <v>65</v>
      </c>
      <c r="C16" s="160">
        <v>1</v>
      </c>
      <c r="D16" s="161"/>
      <c r="E16" s="150">
        <v>14235</v>
      </c>
      <c r="F16" s="125"/>
    </row>
    <row r="17" spans="1:8" x14ac:dyDescent="0.25">
      <c r="A17" s="178" t="str">
        <f>+$C$9&amp;C17</f>
        <v>STRADANOVA2</v>
      </c>
      <c r="B17" s="151" t="s">
        <v>65</v>
      </c>
      <c r="C17" s="160">
        <v>2</v>
      </c>
      <c r="D17" s="161"/>
      <c r="E17" s="150">
        <v>3400</v>
      </c>
      <c r="F17" s="125"/>
      <c r="G17" s="125"/>
      <c r="H17" s="133"/>
    </row>
    <row r="18" spans="1:8" x14ac:dyDescent="0.25">
      <c r="A18" s="178" t="str">
        <f t="shared" ref="A18:A27" si="0">+$C$9&amp;C18</f>
        <v>STRADANOVA3</v>
      </c>
      <c r="B18" s="151" t="s">
        <v>65</v>
      </c>
      <c r="C18" s="160">
        <v>3</v>
      </c>
      <c r="D18" s="161"/>
      <c r="E18" s="150">
        <v>100</v>
      </c>
      <c r="F18" s="125"/>
      <c r="G18" s="125"/>
      <c r="H18" s="133"/>
    </row>
    <row r="19" spans="1:8" x14ac:dyDescent="0.25">
      <c r="A19" s="178" t="str">
        <f t="shared" si="0"/>
        <v>STRADANOVA4</v>
      </c>
      <c r="B19" s="151" t="s">
        <v>65</v>
      </c>
      <c r="C19" s="160">
        <v>4</v>
      </c>
      <c r="D19" s="161"/>
      <c r="E19" s="150">
        <v>0</v>
      </c>
      <c r="F19" s="125"/>
      <c r="G19" s="125"/>
      <c r="H19" s="133"/>
    </row>
    <row r="20" spans="1:8" x14ac:dyDescent="0.25">
      <c r="A20" s="178" t="str">
        <f t="shared" si="0"/>
        <v>STRADANOVA5</v>
      </c>
      <c r="B20" s="151" t="s">
        <v>65</v>
      </c>
      <c r="C20" s="160">
        <v>5</v>
      </c>
      <c r="D20" s="161"/>
      <c r="E20" s="150">
        <v>0</v>
      </c>
      <c r="F20" s="125"/>
      <c r="G20" s="125"/>
      <c r="H20" s="133"/>
    </row>
    <row r="21" spans="1:8" x14ac:dyDescent="0.25">
      <c r="A21" s="178" t="str">
        <f t="shared" si="0"/>
        <v>STRADANOVA6</v>
      </c>
      <c r="B21" s="151" t="s">
        <v>65</v>
      </c>
      <c r="C21" s="160">
        <v>6</v>
      </c>
      <c r="D21" s="161"/>
      <c r="E21" s="150">
        <v>0</v>
      </c>
      <c r="F21" s="125"/>
      <c r="G21" s="125"/>
      <c r="H21" s="133"/>
    </row>
    <row r="22" spans="1:8" x14ac:dyDescent="0.25">
      <c r="A22" s="178" t="str">
        <f t="shared" si="0"/>
        <v>STRADANOVA7</v>
      </c>
      <c r="B22" s="151" t="s">
        <v>65</v>
      </c>
      <c r="C22" s="160">
        <v>7</v>
      </c>
      <c r="D22" s="161"/>
      <c r="E22" s="150">
        <v>0</v>
      </c>
      <c r="F22" s="125"/>
      <c r="G22" s="125"/>
      <c r="H22" s="133"/>
    </row>
    <row r="23" spans="1:8" x14ac:dyDescent="0.25">
      <c r="A23" s="178" t="str">
        <f t="shared" si="0"/>
        <v>STRADANOVA8</v>
      </c>
      <c r="B23" s="151" t="s">
        <v>65</v>
      </c>
      <c r="C23" s="160">
        <v>8</v>
      </c>
      <c r="D23" s="161"/>
      <c r="E23" s="150">
        <v>0</v>
      </c>
      <c r="F23" s="125"/>
      <c r="G23" s="125"/>
      <c r="H23" s="133"/>
    </row>
    <row r="24" spans="1:8" x14ac:dyDescent="0.25">
      <c r="A24" s="178" t="str">
        <f t="shared" si="0"/>
        <v>STRADANOVA9</v>
      </c>
      <c r="B24" s="151" t="s">
        <v>65</v>
      </c>
      <c r="C24" s="160">
        <v>9</v>
      </c>
      <c r="D24" s="161"/>
      <c r="E24" s="150">
        <v>0</v>
      </c>
      <c r="F24" s="125"/>
      <c r="G24" s="125"/>
      <c r="H24" s="133"/>
    </row>
    <row r="25" spans="1:8" x14ac:dyDescent="0.25">
      <c r="A25" s="178" t="str">
        <f t="shared" si="0"/>
        <v>STRADANOVA10</v>
      </c>
      <c r="B25" s="151" t="s">
        <v>65</v>
      </c>
      <c r="C25" s="160">
        <v>10</v>
      </c>
      <c r="D25" s="161"/>
      <c r="E25" s="150"/>
      <c r="F25" s="125"/>
      <c r="G25" s="125"/>
      <c r="H25" s="133"/>
    </row>
    <row r="26" spans="1:8" x14ac:dyDescent="0.25">
      <c r="A26" s="178" t="str">
        <f t="shared" si="0"/>
        <v>STRADANOVA11</v>
      </c>
      <c r="B26" s="151" t="s">
        <v>65</v>
      </c>
      <c r="C26" s="160">
        <v>11</v>
      </c>
      <c r="D26" s="161"/>
      <c r="E26" s="150"/>
      <c r="F26" s="125"/>
      <c r="G26" s="125"/>
      <c r="H26" s="133"/>
    </row>
    <row r="27" spans="1:8" x14ac:dyDescent="0.25">
      <c r="A27" s="178" t="str">
        <f t="shared" si="0"/>
        <v>STRADANOVA12</v>
      </c>
      <c r="B27" s="151" t="s">
        <v>65</v>
      </c>
      <c r="C27" s="160">
        <v>12</v>
      </c>
      <c r="D27" s="161"/>
      <c r="E27" s="150"/>
      <c r="F27" s="125"/>
      <c r="G27" s="125"/>
      <c r="H27" s="133"/>
    </row>
    <row r="28" spans="1:8" x14ac:dyDescent="0.25">
      <c r="A28" s="103"/>
      <c r="B28" s="175" t="s">
        <v>66</v>
      </c>
      <c r="C28" s="176"/>
      <c r="D28" s="177"/>
      <c r="E28" s="152">
        <v>217735</v>
      </c>
      <c r="F28" s="125"/>
      <c r="G28" s="125"/>
      <c r="H28" s="133"/>
    </row>
    <row r="29" spans="1:8" x14ac:dyDescent="0.25">
      <c r="A29" s="103"/>
      <c r="B29" s="168" t="s">
        <v>67</v>
      </c>
      <c r="C29" s="160"/>
      <c r="D29" s="161"/>
      <c r="E29" s="149">
        <v>417735</v>
      </c>
      <c r="F29" s="125"/>
      <c r="G29" s="125"/>
      <c r="H29" s="133"/>
    </row>
    <row r="30" spans="1:8" x14ac:dyDescent="0.25">
      <c r="A30" s="103"/>
      <c r="B30" s="168" t="s">
        <v>68</v>
      </c>
      <c r="C30" s="160"/>
      <c r="D30" s="161"/>
      <c r="E30" s="148">
        <v>8354.7000000000007</v>
      </c>
      <c r="F30" s="125"/>
      <c r="G30" s="125"/>
      <c r="H30" s="133"/>
    </row>
    <row r="31" spans="1:8" x14ac:dyDescent="0.25">
      <c r="A31" s="103"/>
      <c r="B31" s="168" t="s">
        <v>69</v>
      </c>
      <c r="C31" s="160"/>
      <c r="D31" s="161"/>
      <c r="E31" s="148">
        <v>5786.75</v>
      </c>
      <c r="F31" s="125"/>
      <c r="G31" s="125"/>
      <c r="H31" s="133"/>
    </row>
    <row r="32" spans="1:8" x14ac:dyDescent="0.25">
      <c r="A32" s="103"/>
      <c r="B32" s="168" t="s">
        <v>70</v>
      </c>
      <c r="C32" s="160"/>
      <c r="D32" s="161"/>
      <c r="E32" s="148"/>
      <c r="F32" s="125"/>
      <c r="G32" s="125"/>
      <c r="H32" s="133"/>
    </row>
    <row r="33" spans="1:8" x14ac:dyDescent="0.25">
      <c r="A33" s="103"/>
      <c r="B33" s="168" t="s">
        <v>71</v>
      </c>
      <c r="C33" s="160"/>
      <c r="D33" s="161"/>
      <c r="E33" s="148">
        <v>1440.31</v>
      </c>
      <c r="F33" s="125"/>
      <c r="G33" s="125"/>
      <c r="H33" s="133"/>
    </row>
    <row r="34" spans="1:8" x14ac:dyDescent="0.25">
      <c r="A34" s="103"/>
      <c r="B34" s="169" t="s">
        <v>72</v>
      </c>
      <c r="C34" s="170"/>
      <c r="D34" s="171"/>
      <c r="E34" s="148">
        <v>402153.24</v>
      </c>
      <c r="F34" s="125"/>
      <c r="G34" s="125"/>
      <c r="H34" s="133"/>
    </row>
    <row r="35" spans="1:8" x14ac:dyDescent="0.25">
      <c r="A35" s="103"/>
      <c r="B35" s="169" t="s">
        <v>73</v>
      </c>
      <c r="C35" s="170"/>
      <c r="D35" s="171"/>
      <c r="E35" s="148">
        <v>78822.035040000002</v>
      </c>
      <c r="F35" s="125"/>
      <c r="G35" s="125"/>
      <c r="H35" s="133"/>
    </row>
    <row r="36" spans="1:8" x14ac:dyDescent="0.25">
      <c r="A36" s="103"/>
      <c r="B36" s="172" t="s">
        <v>74</v>
      </c>
      <c r="C36" s="173"/>
      <c r="D36" s="174"/>
      <c r="E36" s="149">
        <v>480975.27503999998</v>
      </c>
      <c r="F36" s="125"/>
      <c r="G36" s="125"/>
      <c r="H36" s="125"/>
    </row>
    <row r="40" spans="1:8" x14ac:dyDescent="0.25">
      <c r="A40" s="156"/>
      <c r="B40" s="146"/>
      <c r="C40" s="146"/>
      <c r="D40" s="134"/>
      <c r="E40" s="134"/>
      <c r="F40" s="125"/>
      <c r="G40" s="125"/>
      <c r="H40" s="125"/>
    </row>
    <row r="41" spans="1:8" x14ac:dyDescent="0.25">
      <c r="A41" s="156"/>
      <c r="B41" s="146"/>
      <c r="C41" s="146"/>
      <c r="D41" s="125"/>
      <c r="E41" s="125"/>
      <c r="F41" s="125"/>
      <c r="G41" s="125"/>
      <c r="H41" s="125"/>
    </row>
    <row r="42" spans="1:8" x14ac:dyDescent="0.25">
      <c r="A42" s="157"/>
      <c r="B42" s="140"/>
      <c r="C42" s="125"/>
      <c r="D42" s="125"/>
      <c r="E42" s="125"/>
      <c r="F42" s="125"/>
      <c r="G42" s="125"/>
      <c r="H42" s="125"/>
    </row>
  </sheetData>
  <mergeCells count="35">
    <mergeCell ref="C24:D24"/>
    <mergeCell ref="C25:D25"/>
    <mergeCell ref="C26:D26"/>
    <mergeCell ref="C27:D27"/>
    <mergeCell ref="C18:D18"/>
    <mergeCell ref="C19:D19"/>
    <mergeCell ref="C20:D20"/>
    <mergeCell ref="C21:D21"/>
    <mergeCell ref="C22:D22"/>
    <mergeCell ref="C23:D23"/>
    <mergeCell ref="B33:D33"/>
    <mergeCell ref="B34:D34"/>
    <mergeCell ref="B35:D35"/>
    <mergeCell ref="B36:D36"/>
    <mergeCell ref="B28:D28"/>
    <mergeCell ref="B29:D29"/>
    <mergeCell ref="B30:D30"/>
    <mergeCell ref="B31:D31"/>
    <mergeCell ref="B32:D32"/>
    <mergeCell ref="A1:C1"/>
    <mergeCell ref="A2:C2"/>
    <mergeCell ref="A4:C4"/>
    <mergeCell ref="A3:C3"/>
    <mergeCell ref="C17:D17"/>
    <mergeCell ref="A6:C6"/>
    <mergeCell ref="A5:C5"/>
    <mergeCell ref="A14:F14"/>
    <mergeCell ref="A13:F13"/>
    <mergeCell ref="B15:D15"/>
    <mergeCell ref="E5:F5"/>
    <mergeCell ref="E1:F1"/>
    <mergeCell ref="E2:F2"/>
    <mergeCell ref="E3:F3"/>
    <mergeCell ref="E4:F4"/>
    <mergeCell ref="C16:D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125" bestFit="1" customWidth="1"/>
    <col min="2" max="2" width="11.42578125" style="125"/>
    <col min="3" max="3" width="13.85546875" style="125" bestFit="1" customWidth="1"/>
    <col min="4" max="4" width="11.42578125" style="125"/>
    <col min="5" max="5" width="12.85546875" style="125" bestFit="1" customWidth="1"/>
    <col min="6" max="16384" width="11.42578125" style="125"/>
  </cols>
  <sheetData>
    <row r="1" spans="1:6" x14ac:dyDescent="0.25">
      <c r="A1" s="123"/>
      <c r="B1" s="123"/>
      <c r="C1" s="123"/>
      <c r="E1" s="1" t="s">
        <v>0</v>
      </c>
      <c r="F1" s="1"/>
    </row>
    <row r="2" spans="1:6" x14ac:dyDescent="0.25">
      <c r="A2" s="124"/>
      <c r="B2" s="124"/>
      <c r="C2" s="124"/>
      <c r="E2" s="166" t="s">
        <v>1</v>
      </c>
      <c r="F2" s="166"/>
    </row>
    <row r="3" spans="1:6" x14ac:dyDescent="0.25">
      <c r="A3" s="159"/>
      <c r="B3" s="159"/>
      <c r="C3" s="159"/>
      <c r="E3" s="167" t="s">
        <v>2</v>
      </c>
      <c r="F3" s="167"/>
    </row>
    <row r="4" spans="1:6" x14ac:dyDescent="0.25">
      <c r="A4" s="158"/>
      <c r="B4" s="158"/>
      <c r="C4" s="158"/>
      <c r="E4" s="167" t="s">
        <v>3</v>
      </c>
      <c r="F4" s="167"/>
    </row>
    <row r="5" spans="1:6" x14ac:dyDescent="0.25">
      <c r="A5" s="158"/>
      <c r="B5" s="158"/>
      <c r="C5" s="158"/>
      <c r="E5" s="166" t="s">
        <v>4</v>
      </c>
      <c r="F5" s="166"/>
    </row>
    <row r="6" spans="1:6" x14ac:dyDescent="0.25">
      <c r="A6" s="158"/>
      <c r="B6" s="158"/>
      <c r="C6" s="158"/>
      <c r="D6" s="135"/>
      <c r="E6" s="135"/>
      <c r="F6" s="127"/>
    </row>
    <row r="7" spans="1:6" x14ac:dyDescent="0.25">
      <c r="A7" s="153"/>
      <c r="B7" s="135"/>
      <c r="C7" s="135"/>
      <c r="D7" s="135"/>
      <c r="E7" s="135"/>
      <c r="F7" s="127"/>
    </row>
    <row r="8" spans="1:6" x14ac:dyDescent="0.25">
      <c r="A8" s="154"/>
      <c r="B8" s="128"/>
      <c r="C8" s="128"/>
      <c r="D8" s="128"/>
      <c r="E8" s="128"/>
      <c r="F8" s="129"/>
    </row>
    <row r="9" spans="1:6" x14ac:dyDescent="0.25">
      <c r="A9" s="138" t="s">
        <v>59</v>
      </c>
      <c r="B9" s="142"/>
      <c r="C9" s="136" t="s">
        <v>27</v>
      </c>
      <c r="D9" s="132"/>
      <c r="E9" s="145"/>
      <c r="F9" s="144"/>
    </row>
    <row r="10" spans="1:6" x14ac:dyDescent="0.25">
      <c r="A10" s="139" t="s">
        <v>60</v>
      </c>
      <c r="B10" s="143"/>
      <c r="C10" s="137" t="s">
        <v>61</v>
      </c>
      <c r="D10" s="130"/>
      <c r="E10" s="130"/>
      <c r="F10" s="131"/>
    </row>
    <row r="11" spans="1:6" x14ac:dyDescent="0.25">
      <c r="A11" s="141"/>
      <c r="B11" s="141"/>
      <c r="C11" s="131"/>
      <c r="D11" s="130"/>
      <c r="E11" s="130"/>
      <c r="F11" s="131"/>
    </row>
    <row r="12" spans="1:6" x14ac:dyDescent="0.25">
      <c r="A12" s="155"/>
      <c r="B12" s="126"/>
      <c r="C12" s="126"/>
      <c r="D12" s="126"/>
      <c r="E12" s="126"/>
      <c r="F12" s="126"/>
    </row>
    <row r="13" spans="1:6" ht="15.75" x14ac:dyDescent="0.25">
      <c r="A13" s="162" t="s">
        <v>62</v>
      </c>
      <c r="B13" s="163"/>
      <c r="C13" s="163"/>
      <c r="D13" s="163"/>
      <c r="E13" s="163"/>
      <c r="F13" s="164"/>
    </row>
    <row r="14" spans="1:6" x14ac:dyDescent="0.25">
      <c r="A14" s="102"/>
      <c r="B14" s="102"/>
      <c r="C14" s="102"/>
      <c r="D14" s="102"/>
      <c r="E14" s="102"/>
      <c r="F14" s="102"/>
    </row>
    <row r="15" spans="1:6" x14ac:dyDescent="0.25">
      <c r="A15" s="178" t="s">
        <v>63</v>
      </c>
      <c r="B15" s="165" t="s">
        <v>64</v>
      </c>
      <c r="C15" s="165"/>
      <c r="D15" s="165"/>
      <c r="E15" s="147">
        <v>200000</v>
      </c>
    </row>
    <row r="16" spans="1:6" x14ac:dyDescent="0.25">
      <c r="A16" s="178" t="str">
        <f>+C9&amp;C16</f>
        <v>STRADANOVA1</v>
      </c>
      <c r="B16" s="151" t="s">
        <v>65</v>
      </c>
      <c r="C16" s="160">
        <v>1</v>
      </c>
      <c r="D16" s="161"/>
      <c r="E16" s="150">
        <v>14235</v>
      </c>
    </row>
    <row r="17" spans="1:8" x14ac:dyDescent="0.25">
      <c r="A17" s="178" t="str">
        <f>+$C$9&amp;C17</f>
        <v>STRADANOVA2</v>
      </c>
      <c r="B17" s="151" t="s">
        <v>65</v>
      </c>
      <c r="C17" s="160">
        <v>2</v>
      </c>
      <c r="D17" s="161"/>
      <c r="E17" s="150">
        <v>3400</v>
      </c>
      <c r="H17" s="133"/>
    </row>
    <row r="18" spans="1:8" x14ac:dyDescent="0.25">
      <c r="A18" s="178" t="str">
        <f t="shared" ref="A18:A27" si="0">+$C$9&amp;C18</f>
        <v>STRADANOVA3</v>
      </c>
      <c r="B18" s="151" t="s">
        <v>65</v>
      </c>
      <c r="C18" s="160">
        <v>3</v>
      </c>
      <c r="D18" s="161"/>
      <c r="E18" s="150">
        <v>100</v>
      </c>
      <c r="H18" s="133"/>
    </row>
    <row r="19" spans="1:8" x14ac:dyDescent="0.25">
      <c r="A19" s="178" t="str">
        <f t="shared" si="0"/>
        <v>STRADANOVA4</v>
      </c>
      <c r="B19" s="151" t="s">
        <v>65</v>
      </c>
      <c r="C19" s="160">
        <v>4</v>
      </c>
      <c r="D19" s="161"/>
      <c r="E19" s="150">
        <v>0</v>
      </c>
      <c r="H19" s="133"/>
    </row>
    <row r="20" spans="1:8" x14ac:dyDescent="0.25">
      <c r="A20" s="178" t="str">
        <f t="shared" si="0"/>
        <v>STRADANOVA5</v>
      </c>
      <c r="B20" s="151" t="s">
        <v>65</v>
      </c>
      <c r="C20" s="160">
        <v>5</v>
      </c>
      <c r="D20" s="161"/>
      <c r="E20" s="150">
        <v>0</v>
      </c>
      <c r="H20" s="133"/>
    </row>
    <row r="21" spans="1:8" x14ac:dyDescent="0.25">
      <c r="A21" s="178" t="str">
        <f t="shared" si="0"/>
        <v>STRADANOVA6</v>
      </c>
      <c r="B21" s="151" t="s">
        <v>65</v>
      </c>
      <c r="C21" s="160">
        <v>6</v>
      </c>
      <c r="D21" s="161"/>
      <c r="E21" s="150">
        <v>0</v>
      </c>
      <c r="H21" s="133"/>
    </row>
    <row r="22" spans="1:8" x14ac:dyDescent="0.25">
      <c r="A22" s="178" t="str">
        <f t="shared" si="0"/>
        <v>STRADANOVA7</v>
      </c>
      <c r="B22" s="151" t="s">
        <v>65</v>
      </c>
      <c r="C22" s="160">
        <v>7</v>
      </c>
      <c r="D22" s="161"/>
      <c r="E22" s="150">
        <v>0</v>
      </c>
      <c r="H22" s="133"/>
    </row>
    <row r="23" spans="1:8" x14ac:dyDescent="0.25">
      <c r="A23" s="178" t="str">
        <f t="shared" si="0"/>
        <v>STRADANOVA8</v>
      </c>
      <c r="B23" s="151" t="s">
        <v>65</v>
      </c>
      <c r="C23" s="160">
        <v>8</v>
      </c>
      <c r="D23" s="161"/>
      <c r="E23" s="150">
        <v>0</v>
      </c>
      <c r="H23" s="133"/>
    </row>
    <row r="24" spans="1:8" x14ac:dyDescent="0.25">
      <c r="A24" s="178" t="str">
        <f t="shared" si="0"/>
        <v>STRADANOVA9</v>
      </c>
      <c r="B24" s="151" t="s">
        <v>65</v>
      </c>
      <c r="C24" s="160">
        <v>9</v>
      </c>
      <c r="D24" s="161"/>
      <c r="E24" s="150">
        <v>0</v>
      </c>
      <c r="H24" s="133"/>
    </row>
    <row r="25" spans="1:8" x14ac:dyDescent="0.25">
      <c r="A25" s="178" t="str">
        <f t="shared" si="0"/>
        <v>STRADANOVA10</v>
      </c>
      <c r="B25" s="151" t="s">
        <v>65</v>
      </c>
      <c r="C25" s="160">
        <v>10</v>
      </c>
      <c r="D25" s="161"/>
      <c r="E25" s="150"/>
      <c r="H25" s="133"/>
    </row>
    <row r="26" spans="1:8" x14ac:dyDescent="0.25">
      <c r="A26" s="178" t="str">
        <f t="shared" si="0"/>
        <v>STRADANOVA11</v>
      </c>
      <c r="B26" s="151" t="s">
        <v>65</v>
      </c>
      <c r="C26" s="160">
        <v>11</v>
      </c>
      <c r="D26" s="161"/>
      <c r="E26" s="150"/>
      <c r="H26" s="133"/>
    </row>
    <row r="27" spans="1:8" x14ac:dyDescent="0.25">
      <c r="A27" s="178" t="str">
        <f t="shared" si="0"/>
        <v>STRADANOVA12</v>
      </c>
      <c r="B27" s="151" t="s">
        <v>65</v>
      </c>
      <c r="C27" s="160">
        <v>12</v>
      </c>
      <c r="D27" s="161"/>
      <c r="E27" s="150"/>
      <c r="H27" s="133"/>
    </row>
    <row r="28" spans="1:8" x14ac:dyDescent="0.25">
      <c r="A28" s="103"/>
      <c r="B28" s="175" t="s">
        <v>66</v>
      </c>
      <c r="C28" s="176"/>
      <c r="D28" s="177"/>
      <c r="E28" s="152">
        <v>217735</v>
      </c>
      <c r="H28" s="133"/>
    </row>
    <row r="29" spans="1:8" x14ac:dyDescent="0.25">
      <c r="A29" s="103"/>
      <c r="B29" s="168" t="s">
        <v>67</v>
      </c>
      <c r="C29" s="160"/>
      <c r="D29" s="161"/>
      <c r="E29" s="149">
        <v>417735</v>
      </c>
      <c r="H29" s="133"/>
    </row>
    <row r="30" spans="1:8" x14ac:dyDescent="0.25">
      <c r="A30" s="103"/>
      <c r="B30" s="168" t="s">
        <v>68</v>
      </c>
      <c r="C30" s="160"/>
      <c r="D30" s="161"/>
      <c r="E30" s="148">
        <v>8354.7000000000007</v>
      </c>
      <c r="H30" s="133"/>
    </row>
    <row r="31" spans="1:8" x14ac:dyDescent="0.25">
      <c r="A31" s="103"/>
      <c r="B31" s="168" t="s">
        <v>69</v>
      </c>
      <c r="C31" s="160"/>
      <c r="D31" s="161"/>
      <c r="E31" s="148">
        <v>5786.75</v>
      </c>
      <c r="H31" s="133"/>
    </row>
    <row r="32" spans="1:8" x14ac:dyDescent="0.25">
      <c r="A32" s="103"/>
      <c r="B32" s="168" t="s">
        <v>70</v>
      </c>
      <c r="C32" s="160"/>
      <c r="D32" s="161"/>
      <c r="E32" s="148"/>
      <c r="H32" s="133"/>
    </row>
    <row r="33" spans="1:8" x14ac:dyDescent="0.25">
      <c r="A33" s="103"/>
      <c r="B33" s="168" t="s">
        <v>71</v>
      </c>
      <c r="C33" s="160"/>
      <c r="D33" s="161"/>
      <c r="E33" s="148">
        <v>1440.31</v>
      </c>
      <c r="H33" s="133"/>
    </row>
    <row r="34" spans="1:8" x14ac:dyDescent="0.25">
      <c r="A34" s="103"/>
      <c r="B34" s="169" t="s">
        <v>72</v>
      </c>
      <c r="C34" s="170"/>
      <c r="D34" s="171"/>
      <c r="E34" s="148">
        <v>402153.24</v>
      </c>
      <c r="H34" s="133"/>
    </row>
    <row r="35" spans="1:8" x14ac:dyDescent="0.25">
      <c r="A35" s="103"/>
      <c r="B35" s="169" t="s">
        <v>73</v>
      </c>
      <c r="C35" s="170"/>
      <c r="D35" s="171"/>
      <c r="E35" s="148">
        <v>78822.035040000002</v>
      </c>
      <c r="H35" s="133"/>
    </row>
    <row r="36" spans="1:8" x14ac:dyDescent="0.25">
      <c r="A36" s="103"/>
      <c r="B36" s="172" t="s">
        <v>74</v>
      </c>
      <c r="C36" s="173"/>
      <c r="D36" s="174"/>
      <c r="E36" s="149">
        <v>480975.27503999998</v>
      </c>
    </row>
    <row r="40" spans="1:8" x14ac:dyDescent="0.25">
      <c r="A40" s="156"/>
      <c r="B40" s="146"/>
      <c r="C40" s="146"/>
      <c r="D40" s="134"/>
      <c r="E40" s="134"/>
    </row>
    <row r="41" spans="1:8" x14ac:dyDescent="0.25">
      <c r="A41" s="156"/>
      <c r="B41" s="146"/>
      <c r="C41" s="146"/>
    </row>
    <row r="42" spans="1:8" x14ac:dyDescent="0.25">
      <c r="A42" s="157"/>
      <c r="B42" s="140"/>
    </row>
  </sheetData>
  <mergeCells count="35">
    <mergeCell ref="B32:D32"/>
    <mergeCell ref="B33:D33"/>
    <mergeCell ref="B34:D34"/>
    <mergeCell ref="B35:D35"/>
    <mergeCell ref="B36:D36"/>
    <mergeCell ref="C26:D26"/>
    <mergeCell ref="C27:D27"/>
    <mergeCell ref="B28:D28"/>
    <mergeCell ref="B29:D29"/>
    <mergeCell ref="B30:D30"/>
    <mergeCell ref="B31:D31"/>
    <mergeCell ref="C20:D20"/>
    <mergeCell ref="C21:D21"/>
    <mergeCell ref="C22:D22"/>
    <mergeCell ref="C23:D23"/>
    <mergeCell ref="C24:D24"/>
    <mergeCell ref="C25:D25"/>
    <mergeCell ref="A14:F14"/>
    <mergeCell ref="B15:D15"/>
    <mergeCell ref="C16:D16"/>
    <mergeCell ref="C17:D17"/>
    <mergeCell ref="C18:D18"/>
    <mergeCell ref="C19:D19"/>
    <mergeCell ref="A4:C4"/>
    <mergeCell ref="E4:F4"/>
    <mergeCell ref="A5:C5"/>
    <mergeCell ref="E5:F5"/>
    <mergeCell ref="A6:C6"/>
    <mergeCell ref="A13:F13"/>
    <mergeCell ref="A1:C1"/>
    <mergeCell ref="E1:F1"/>
    <mergeCell ref="A2:C2"/>
    <mergeCell ref="E2:F2"/>
    <mergeCell ref="A3:C3"/>
    <mergeCell ref="E3:F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125" bestFit="1" customWidth="1"/>
    <col min="2" max="2" width="11.42578125" style="125"/>
    <col min="3" max="3" width="13.85546875" style="125" bestFit="1" customWidth="1"/>
    <col min="4" max="4" width="11.42578125" style="125"/>
    <col min="5" max="5" width="12.85546875" style="125" bestFit="1" customWidth="1"/>
    <col min="6" max="16384" width="11.42578125" style="125"/>
  </cols>
  <sheetData>
    <row r="1" spans="1:6" x14ac:dyDescent="0.25">
      <c r="A1" s="123"/>
      <c r="B1" s="123"/>
      <c r="C1" s="123"/>
      <c r="E1" s="1" t="s">
        <v>0</v>
      </c>
      <c r="F1" s="1"/>
    </row>
    <row r="2" spans="1:6" x14ac:dyDescent="0.25">
      <c r="A2" s="124"/>
      <c r="B2" s="124"/>
      <c r="C2" s="124"/>
      <c r="E2" s="166" t="s">
        <v>1</v>
      </c>
      <c r="F2" s="166"/>
    </row>
    <row r="3" spans="1:6" x14ac:dyDescent="0.25">
      <c r="A3" s="159"/>
      <c r="B3" s="159"/>
      <c r="C3" s="159"/>
      <c r="E3" s="167" t="s">
        <v>2</v>
      </c>
      <c r="F3" s="167"/>
    </row>
    <row r="4" spans="1:6" x14ac:dyDescent="0.25">
      <c r="A4" s="158"/>
      <c r="B4" s="158"/>
      <c r="C4" s="158"/>
      <c r="E4" s="167" t="s">
        <v>3</v>
      </c>
      <c r="F4" s="167"/>
    </row>
    <row r="5" spans="1:6" x14ac:dyDescent="0.25">
      <c r="A5" s="158"/>
      <c r="B5" s="158"/>
      <c r="C5" s="158"/>
      <c r="E5" s="166" t="s">
        <v>4</v>
      </c>
      <c r="F5" s="166"/>
    </row>
    <row r="6" spans="1:6" x14ac:dyDescent="0.25">
      <c r="A6" s="158"/>
      <c r="B6" s="158"/>
      <c r="C6" s="158"/>
      <c r="D6" s="135"/>
      <c r="E6" s="135"/>
      <c r="F6" s="127"/>
    </row>
    <row r="7" spans="1:6" x14ac:dyDescent="0.25">
      <c r="A7" s="153"/>
      <c r="B7" s="135"/>
      <c r="C7" s="135"/>
      <c r="D7" s="135"/>
      <c r="E7" s="135"/>
      <c r="F7" s="127"/>
    </row>
    <row r="8" spans="1:6" x14ac:dyDescent="0.25">
      <c r="A8" s="154"/>
      <c r="B8" s="128"/>
      <c r="C8" s="128"/>
      <c r="D8" s="128"/>
      <c r="E8" s="128"/>
      <c r="F8" s="129"/>
    </row>
    <row r="9" spans="1:6" x14ac:dyDescent="0.25">
      <c r="A9" s="138" t="s">
        <v>59</v>
      </c>
      <c r="B9" s="142"/>
      <c r="C9" s="136" t="s">
        <v>27</v>
      </c>
      <c r="D9" s="132"/>
      <c r="E9" s="145"/>
      <c r="F9" s="144"/>
    </row>
    <row r="10" spans="1:6" x14ac:dyDescent="0.25">
      <c r="A10" s="139" t="s">
        <v>60</v>
      </c>
      <c r="B10" s="143"/>
      <c r="C10" s="137" t="s">
        <v>61</v>
      </c>
      <c r="D10" s="130"/>
      <c r="E10" s="130"/>
      <c r="F10" s="131"/>
    </row>
    <row r="11" spans="1:6" x14ac:dyDescent="0.25">
      <c r="A11" s="141"/>
      <c r="B11" s="141"/>
      <c r="C11" s="131"/>
      <c r="D11" s="130"/>
      <c r="E11" s="130"/>
      <c r="F11" s="131"/>
    </row>
    <row r="12" spans="1:6" x14ac:dyDescent="0.25">
      <c r="A12" s="155"/>
      <c r="B12" s="126"/>
      <c r="C12" s="126"/>
      <c r="D12" s="126"/>
      <c r="E12" s="126"/>
      <c r="F12" s="126"/>
    </row>
    <row r="13" spans="1:6" ht="15.75" x14ac:dyDescent="0.25">
      <c r="A13" s="162" t="s">
        <v>62</v>
      </c>
      <c r="B13" s="163"/>
      <c r="C13" s="163"/>
      <c r="D13" s="163"/>
      <c r="E13" s="163"/>
      <c r="F13" s="164"/>
    </row>
    <row r="14" spans="1:6" x14ac:dyDescent="0.25">
      <c r="A14" s="102"/>
      <c r="B14" s="102"/>
      <c r="C14" s="102"/>
      <c r="D14" s="102"/>
      <c r="E14" s="102"/>
      <c r="F14" s="102"/>
    </row>
    <row r="15" spans="1:6" x14ac:dyDescent="0.25">
      <c r="A15" s="178" t="s">
        <v>63</v>
      </c>
      <c r="B15" s="165" t="s">
        <v>64</v>
      </c>
      <c r="C15" s="165"/>
      <c r="D15" s="165"/>
      <c r="E15" s="147">
        <v>200000</v>
      </c>
    </row>
    <row r="16" spans="1:6" x14ac:dyDescent="0.25">
      <c r="A16" s="178" t="str">
        <f>+C9&amp;C16</f>
        <v>STRADANOVA1</v>
      </c>
      <c r="B16" s="151" t="s">
        <v>65</v>
      </c>
      <c r="C16" s="160">
        <v>1</v>
      </c>
      <c r="D16" s="161"/>
      <c r="E16" s="150">
        <v>14235</v>
      </c>
    </row>
    <row r="17" spans="1:8" x14ac:dyDescent="0.25">
      <c r="A17" s="178" t="str">
        <f>+$C$9&amp;C17</f>
        <v>STRADANOVA2</v>
      </c>
      <c r="B17" s="151" t="s">
        <v>65</v>
      </c>
      <c r="C17" s="160">
        <v>2</v>
      </c>
      <c r="D17" s="161"/>
      <c r="E17" s="150">
        <v>3400</v>
      </c>
      <c r="H17" s="133"/>
    </row>
    <row r="18" spans="1:8" x14ac:dyDescent="0.25">
      <c r="A18" s="178" t="str">
        <f t="shared" ref="A18:A27" si="0">+$C$9&amp;C18</f>
        <v>STRADANOVA3</v>
      </c>
      <c r="B18" s="151" t="s">
        <v>65</v>
      </c>
      <c r="C18" s="160">
        <v>3</v>
      </c>
      <c r="D18" s="161"/>
      <c r="E18" s="150">
        <v>100</v>
      </c>
      <c r="H18" s="133"/>
    </row>
    <row r="19" spans="1:8" x14ac:dyDescent="0.25">
      <c r="A19" s="178" t="str">
        <f t="shared" si="0"/>
        <v>STRADANOVA4</v>
      </c>
      <c r="B19" s="151" t="s">
        <v>65</v>
      </c>
      <c r="C19" s="160">
        <v>4</v>
      </c>
      <c r="D19" s="161"/>
      <c r="E19" s="150">
        <v>0</v>
      </c>
      <c r="H19" s="133"/>
    </row>
    <row r="20" spans="1:8" x14ac:dyDescent="0.25">
      <c r="A20" s="178" t="str">
        <f t="shared" si="0"/>
        <v>STRADANOVA5</v>
      </c>
      <c r="B20" s="151" t="s">
        <v>65</v>
      </c>
      <c r="C20" s="160">
        <v>5</v>
      </c>
      <c r="D20" s="161"/>
      <c r="E20" s="150">
        <v>0</v>
      </c>
      <c r="H20" s="133"/>
    </row>
    <row r="21" spans="1:8" x14ac:dyDescent="0.25">
      <c r="A21" s="178" t="str">
        <f t="shared" si="0"/>
        <v>STRADANOVA6</v>
      </c>
      <c r="B21" s="151" t="s">
        <v>65</v>
      </c>
      <c r="C21" s="160">
        <v>6</v>
      </c>
      <c r="D21" s="161"/>
      <c r="E21" s="150">
        <v>0</v>
      </c>
      <c r="H21" s="133"/>
    </row>
    <row r="22" spans="1:8" x14ac:dyDescent="0.25">
      <c r="A22" s="178" t="str">
        <f t="shared" si="0"/>
        <v>STRADANOVA7</v>
      </c>
      <c r="B22" s="151" t="s">
        <v>65</v>
      </c>
      <c r="C22" s="160">
        <v>7</v>
      </c>
      <c r="D22" s="161"/>
      <c r="E22" s="150">
        <v>0</v>
      </c>
      <c r="H22" s="133"/>
    </row>
    <row r="23" spans="1:8" x14ac:dyDescent="0.25">
      <c r="A23" s="178" t="str">
        <f t="shared" si="0"/>
        <v>STRADANOVA8</v>
      </c>
      <c r="B23" s="151" t="s">
        <v>65</v>
      </c>
      <c r="C23" s="160">
        <v>8</v>
      </c>
      <c r="D23" s="161"/>
      <c r="E23" s="150">
        <v>0</v>
      </c>
      <c r="H23" s="133"/>
    </row>
    <row r="24" spans="1:8" x14ac:dyDescent="0.25">
      <c r="A24" s="178" t="str">
        <f t="shared" si="0"/>
        <v>STRADANOVA9</v>
      </c>
      <c r="B24" s="151" t="s">
        <v>65</v>
      </c>
      <c r="C24" s="160">
        <v>9</v>
      </c>
      <c r="D24" s="161"/>
      <c r="E24" s="150">
        <v>0</v>
      </c>
      <c r="H24" s="133"/>
    </row>
    <row r="25" spans="1:8" x14ac:dyDescent="0.25">
      <c r="A25" s="178" t="str">
        <f t="shared" si="0"/>
        <v>STRADANOVA10</v>
      </c>
      <c r="B25" s="151" t="s">
        <v>65</v>
      </c>
      <c r="C25" s="160">
        <v>10</v>
      </c>
      <c r="D25" s="161"/>
      <c r="E25" s="150"/>
      <c r="H25" s="133"/>
    </row>
    <row r="26" spans="1:8" x14ac:dyDescent="0.25">
      <c r="A26" s="178" t="str">
        <f t="shared" si="0"/>
        <v>STRADANOVA11</v>
      </c>
      <c r="B26" s="151" t="s">
        <v>65</v>
      </c>
      <c r="C26" s="160">
        <v>11</v>
      </c>
      <c r="D26" s="161"/>
      <c r="E26" s="150"/>
      <c r="H26" s="133"/>
    </row>
    <row r="27" spans="1:8" x14ac:dyDescent="0.25">
      <c r="A27" s="178" t="str">
        <f t="shared" si="0"/>
        <v>STRADANOVA12</v>
      </c>
      <c r="B27" s="151" t="s">
        <v>65</v>
      </c>
      <c r="C27" s="160">
        <v>12</v>
      </c>
      <c r="D27" s="161"/>
      <c r="E27" s="150"/>
      <c r="H27" s="133"/>
    </row>
    <row r="28" spans="1:8" x14ac:dyDescent="0.25">
      <c r="A28" s="103"/>
      <c r="B28" s="175" t="s">
        <v>66</v>
      </c>
      <c r="C28" s="176"/>
      <c r="D28" s="177"/>
      <c r="E28" s="152">
        <v>217735</v>
      </c>
      <c r="H28" s="133"/>
    </row>
    <row r="29" spans="1:8" x14ac:dyDescent="0.25">
      <c r="A29" s="103"/>
      <c r="B29" s="168" t="s">
        <v>67</v>
      </c>
      <c r="C29" s="160"/>
      <c r="D29" s="161"/>
      <c r="E29" s="149">
        <v>417735</v>
      </c>
      <c r="H29" s="133"/>
    </row>
    <row r="30" spans="1:8" x14ac:dyDescent="0.25">
      <c r="A30" s="103"/>
      <c r="B30" s="168" t="s">
        <v>68</v>
      </c>
      <c r="C30" s="160"/>
      <c r="D30" s="161"/>
      <c r="E30" s="148">
        <v>8354.7000000000007</v>
      </c>
      <c r="H30" s="133"/>
    </row>
    <row r="31" spans="1:8" x14ac:dyDescent="0.25">
      <c r="A31" s="103"/>
      <c r="B31" s="168" t="s">
        <v>69</v>
      </c>
      <c r="C31" s="160"/>
      <c r="D31" s="161"/>
      <c r="E31" s="148">
        <v>5786.75</v>
      </c>
      <c r="H31" s="133"/>
    </row>
    <row r="32" spans="1:8" x14ac:dyDescent="0.25">
      <c r="A32" s="103"/>
      <c r="B32" s="168" t="s">
        <v>70</v>
      </c>
      <c r="C32" s="160"/>
      <c r="D32" s="161"/>
      <c r="E32" s="148"/>
      <c r="H32" s="133"/>
    </row>
    <row r="33" spans="1:8" x14ac:dyDescent="0.25">
      <c r="A33" s="103"/>
      <c r="B33" s="168" t="s">
        <v>71</v>
      </c>
      <c r="C33" s="160"/>
      <c r="D33" s="161"/>
      <c r="E33" s="148">
        <v>1440.31</v>
      </c>
      <c r="H33" s="133"/>
    </row>
    <row r="34" spans="1:8" x14ac:dyDescent="0.25">
      <c r="A34" s="103"/>
      <c r="B34" s="169" t="s">
        <v>72</v>
      </c>
      <c r="C34" s="170"/>
      <c r="D34" s="171"/>
      <c r="E34" s="148">
        <v>402153.24</v>
      </c>
      <c r="H34" s="133"/>
    </row>
    <row r="35" spans="1:8" x14ac:dyDescent="0.25">
      <c r="A35" s="103"/>
      <c r="B35" s="169" t="s">
        <v>73</v>
      </c>
      <c r="C35" s="170"/>
      <c r="D35" s="171"/>
      <c r="E35" s="148">
        <v>78822.035040000002</v>
      </c>
      <c r="H35" s="133"/>
    </row>
    <row r="36" spans="1:8" x14ac:dyDescent="0.25">
      <c r="A36" s="103"/>
      <c r="B36" s="172" t="s">
        <v>74</v>
      </c>
      <c r="C36" s="173"/>
      <c r="D36" s="174"/>
      <c r="E36" s="149">
        <v>480975.27503999998</v>
      </c>
    </row>
    <row r="40" spans="1:8" x14ac:dyDescent="0.25">
      <c r="A40" s="156"/>
      <c r="B40" s="146"/>
      <c r="C40" s="146"/>
      <c r="D40" s="134"/>
      <c r="E40" s="134"/>
    </row>
    <row r="41" spans="1:8" x14ac:dyDescent="0.25">
      <c r="A41" s="156"/>
      <c r="B41" s="146"/>
      <c r="C41" s="146"/>
    </row>
    <row r="42" spans="1:8" x14ac:dyDescent="0.25">
      <c r="A42" s="157"/>
      <c r="B42" s="140"/>
    </row>
  </sheetData>
  <mergeCells count="35">
    <mergeCell ref="B32:D32"/>
    <mergeCell ref="B33:D33"/>
    <mergeCell ref="B34:D34"/>
    <mergeCell ref="B35:D35"/>
    <mergeCell ref="B36:D36"/>
    <mergeCell ref="C26:D26"/>
    <mergeCell ref="C27:D27"/>
    <mergeCell ref="B28:D28"/>
    <mergeCell ref="B29:D29"/>
    <mergeCell ref="B30:D30"/>
    <mergeCell ref="B31:D31"/>
    <mergeCell ref="C20:D20"/>
    <mergeCell ref="C21:D21"/>
    <mergeCell ref="C22:D22"/>
    <mergeCell ref="C23:D23"/>
    <mergeCell ref="C24:D24"/>
    <mergeCell ref="C25:D25"/>
    <mergeCell ref="A14:F14"/>
    <mergeCell ref="B15:D15"/>
    <mergeCell ref="C16:D16"/>
    <mergeCell ref="C17:D17"/>
    <mergeCell ref="C18:D18"/>
    <mergeCell ref="C19:D19"/>
    <mergeCell ref="A4:C4"/>
    <mergeCell ref="E4:F4"/>
    <mergeCell ref="A5:C5"/>
    <mergeCell ref="E5:F5"/>
    <mergeCell ref="A6:C6"/>
    <mergeCell ref="A13:F13"/>
    <mergeCell ref="A1:C1"/>
    <mergeCell ref="E1:F1"/>
    <mergeCell ref="A2:C2"/>
    <mergeCell ref="E2:F2"/>
    <mergeCell ref="A3:C3"/>
    <mergeCell ref="E3:F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125" bestFit="1" customWidth="1"/>
    <col min="2" max="2" width="11.42578125" style="125"/>
    <col min="3" max="3" width="13.85546875" style="125" bestFit="1" customWidth="1"/>
    <col min="4" max="4" width="11.42578125" style="125"/>
    <col min="5" max="5" width="12.85546875" style="125" bestFit="1" customWidth="1"/>
    <col min="6" max="16384" width="11.42578125" style="125"/>
  </cols>
  <sheetData>
    <row r="1" spans="1:6" x14ac:dyDescent="0.25">
      <c r="A1" s="123"/>
      <c r="B1" s="123"/>
      <c r="C1" s="123"/>
      <c r="E1" s="1" t="s">
        <v>0</v>
      </c>
      <c r="F1" s="1"/>
    </row>
    <row r="2" spans="1:6" x14ac:dyDescent="0.25">
      <c r="A2" s="124"/>
      <c r="B2" s="124"/>
      <c r="C2" s="124"/>
      <c r="E2" s="166" t="s">
        <v>1</v>
      </c>
      <c r="F2" s="166"/>
    </row>
    <row r="3" spans="1:6" x14ac:dyDescent="0.25">
      <c r="A3" s="159"/>
      <c r="B3" s="159"/>
      <c r="C3" s="159"/>
      <c r="E3" s="167" t="s">
        <v>2</v>
      </c>
      <c r="F3" s="167"/>
    </row>
    <row r="4" spans="1:6" x14ac:dyDescent="0.25">
      <c r="A4" s="158"/>
      <c r="B4" s="158"/>
      <c r="C4" s="158"/>
      <c r="E4" s="167" t="s">
        <v>3</v>
      </c>
      <c r="F4" s="167"/>
    </row>
    <row r="5" spans="1:6" x14ac:dyDescent="0.25">
      <c r="A5" s="158"/>
      <c r="B5" s="158"/>
      <c r="C5" s="158"/>
      <c r="E5" s="166" t="s">
        <v>4</v>
      </c>
      <c r="F5" s="166"/>
    </row>
    <row r="6" spans="1:6" x14ac:dyDescent="0.25">
      <c r="A6" s="158"/>
      <c r="B6" s="158"/>
      <c r="C6" s="158"/>
      <c r="D6" s="135"/>
      <c r="E6" s="135"/>
      <c r="F6" s="127"/>
    </row>
    <row r="7" spans="1:6" x14ac:dyDescent="0.25">
      <c r="A7" s="153"/>
      <c r="B7" s="135"/>
      <c r="C7" s="135"/>
      <c r="D7" s="135"/>
      <c r="E7" s="135"/>
      <c r="F7" s="127"/>
    </row>
    <row r="8" spans="1:6" x14ac:dyDescent="0.25">
      <c r="A8" s="154"/>
      <c r="B8" s="128"/>
      <c r="C8" s="128"/>
      <c r="D8" s="128"/>
      <c r="E8" s="128"/>
      <c r="F8" s="129"/>
    </row>
    <row r="9" spans="1:6" x14ac:dyDescent="0.25">
      <c r="A9" s="138" t="s">
        <v>59</v>
      </c>
      <c r="B9" s="142"/>
      <c r="C9" s="136" t="s">
        <v>27</v>
      </c>
      <c r="D9" s="132"/>
      <c r="E9" s="145"/>
      <c r="F9" s="144"/>
    </row>
    <row r="10" spans="1:6" x14ac:dyDescent="0.25">
      <c r="A10" s="139" t="s">
        <v>60</v>
      </c>
      <c r="B10" s="143"/>
      <c r="C10" s="137" t="s">
        <v>61</v>
      </c>
      <c r="D10" s="130"/>
      <c r="E10" s="130"/>
      <c r="F10" s="131"/>
    </row>
    <row r="11" spans="1:6" x14ac:dyDescent="0.25">
      <c r="A11" s="141"/>
      <c r="B11" s="141"/>
      <c r="C11" s="131"/>
      <c r="D11" s="130"/>
      <c r="E11" s="130"/>
      <c r="F11" s="131"/>
    </row>
    <row r="12" spans="1:6" x14ac:dyDescent="0.25">
      <c r="A12" s="155"/>
      <c r="B12" s="126"/>
      <c r="C12" s="126"/>
      <c r="D12" s="126"/>
      <c r="E12" s="126"/>
      <c r="F12" s="126"/>
    </row>
    <row r="13" spans="1:6" ht="15.75" x14ac:dyDescent="0.25">
      <c r="A13" s="162" t="s">
        <v>62</v>
      </c>
      <c r="B13" s="163"/>
      <c r="C13" s="163"/>
      <c r="D13" s="163"/>
      <c r="E13" s="163"/>
      <c r="F13" s="164"/>
    </row>
    <row r="14" spans="1:6" x14ac:dyDescent="0.25">
      <c r="A14" s="102"/>
      <c r="B14" s="102"/>
      <c r="C14" s="102"/>
      <c r="D14" s="102"/>
      <c r="E14" s="102"/>
      <c r="F14" s="102"/>
    </row>
    <row r="15" spans="1:6" x14ac:dyDescent="0.25">
      <c r="A15" s="178" t="s">
        <v>63</v>
      </c>
      <c r="B15" s="165" t="s">
        <v>64</v>
      </c>
      <c r="C15" s="165"/>
      <c r="D15" s="165"/>
      <c r="E15" s="147">
        <v>200000</v>
      </c>
    </row>
    <row r="16" spans="1:6" x14ac:dyDescent="0.25">
      <c r="A16" s="178" t="str">
        <f>+C9&amp;C16</f>
        <v>STRADANOVA1</v>
      </c>
      <c r="B16" s="151" t="s">
        <v>65</v>
      </c>
      <c r="C16" s="160">
        <v>1</v>
      </c>
      <c r="D16" s="161"/>
      <c r="E16" s="150">
        <v>14235</v>
      </c>
    </row>
    <row r="17" spans="1:8" x14ac:dyDescent="0.25">
      <c r="A17" s="178" t="str">
        <f>+$C$9&amp;C17</f>
        <v>STRADANOVA2</v>
      </c>
      <c r="B17" s="151" t="s">
        <v>65</v>
      </c>
      <c r="C17" s="160">
        <v>2</v>
      </c>
      <c r="D17" s="161"/>
      <c r="E17" s="150">
        <v>3400</v>
      </c>
      <c r="H17" s="133"/>
    </row>
    <row r="18" spans="1:8" x14ac:dyDescent="0.25">
      <c r="A18" s="178" t="str">
        <f t="shared" ref="A18:A27" si="0">+$C$9&amp;C18</f>
        <v>STRADANOVA3</v>
      </c>
      <c r="B18" s="151" t="s">
        <v>65</v>
      </c>
      <c r="C18" s="160">
        <v>3</v>
      </c>
      <c r="D18" s="161"/>
      <c r="E18" s="150">
        <v>100</v>
      </c>
      <c r="H18" s="133"/>
    </row>
    <row r="19" spans="1:8" x14ac:dyDescent="0.25">
      <c r="A19" s="178" t="str">
        <f t="shared" si="0"/>
        <v>STRADANOVA4</v>
      </c>
      <c r="B19" s="151" t="s">
        <v>65</v>
      </c>
      <c r="C19" s="160">
        <v>4</v>
      </c>
      <c r="D19" s="161"/>
      <c r="E19" s="150">
        <v>0</v>
      </c>
      <c r="H19" s="133"/>
    </row>
    <row r="20" spans="1:8" x14ac:dyDescent="0.25">
      <c r="A20" s="178" t="str">
        <f t="shared" si="0"/>
        <v>STRADANOVA5</v>
      </c>
      <c r="B20" s="151" t="s">
        <v>65</v>
      </c>
      <c r="C20" s="160">
        <v>5</v>
      </c>
      <c r="D20" s="161"/>
      <c r="E20" s="150">
        <v>0</v>
      </c>
      <c r="H20" s="133"/>
    </row>
    <row r="21" spans="1:8" x14ac:dyDescent="0.25">
      <c r="A21" s="178" t="str">
        <f t="shared" si="0"/>
        <v>STRADANOVA6</v>
      </c>
      <c r="B21" s="151" t="s">
        <v>65</v>
      </c>
      <c r="C21" s="160">
        <v>6</v>
      </c>
      <c r="D21" s="161"/>
      <c r="E21" s="150">
        <v>0</v>
      </c>
      <c r="H21" s="133"/>
    </row>
    <row r="22" spans="1:8" x14ac:dyDescent="0.25">
      <c r="A22" s="178" t="str">
        <f t="shared" si="0"/>
        <v>STRADANOVA7</v>
      </c>
      <c r="B22" s="151" t="s">
        <v>65</v>
      </c>
      <c r="C22" s="160">
        <v>7</v>
      </c>
      <c r="D22" s="161"/>
      <c r="E22" s="150">
        <v>0</v>
      </c>
      <c r="H22" s="133"/>
    </row>
    <row r="23" spans="1:8" x14ac:dyDescent="0.25">
      <c r="A23" s="178" t="str">
        <f t="shared" si="0"/>
        <v>STRADANOVA8</v>
      </c>
      <c r="B23" s="151" t="s">
        <v>65</v>
      </c>
      <c r="C23" s="160">
        <v>8</v>
      </c>
      <c r="D23" s="161"/>
      <c r="E23" s="150">
        <v>0</v>
      </c>
      <c r="H23" s="133"/>
    </row>
    <row r="24" spans="1:8" x14ac:dyDescent="0.25">
      <c r="A24" s="178" t="str">
        <f t="shared" si="0"/>
        <v>STRADANOVA9</v>
      </c>
      <c r="B24" s="151" t="s">
        <v>65</v>
      </c>
      <c r="C24" s="160">
        <v>9</v>
      </c>
      <c r="D24" s="161"/>
      <c r="E24" s="150">
        <v>0</v>
      </c>
      <c r="H24" s="133"/>
    </row>
    <row r="25" spans="1:8" x14ac:dyDescent="0.25">
      <c r="A25" s="178" t="str">
        <f t="shared" si="0"/>
        <v>STRADANOVA10</v>
      </c>
      <c r="B25" s="151" t="s">
        <v>65</v>
      </c>
      <c r="C25" s="160">
        <v>10</v>
      </c>
      <c r="D25" s="161"/>
      <c r="E25" s="150"/>
      <c r="H25" s="133"/>
    </row>
    <row r="26" spans="1:8" x14ac:dyDescent="0.25">
      <c r="A26" s="178" t="str">
        <f t="shared" si="0"/>
        <v>STRADANOVA11</v>
      </c>
      <c r="B26" s="151" t="s">
        <v>65</v>
      </c>
      <c r="C26" s="160">
        <v>11</v>
      </c>
      <c r="D26" s="161"/>
      <c r="E26" s="150"/>
      <c r="H26" s="133"/>
    </row>
    <row r="27" spans="1:8" x14ac:dyDescent="0.25">
      <c r="A27" s="178" t="str">
        <f t="shared" si="0"/>
        <v>STRADANOVA12</v>
      </c>
      <c r="B27" s="151" t="s">
        <v>65</v>
      </c>
      <c r="C27" s="160">
        <v>12</v>
      </c>
      <c r="D27" s="161"/>
      <c r="E27" s="150"/>
      <c r="H27" s="133"/>
    </row>
    <row r="28" spans="1:8" x14ac:dyDescent="0.25">
      <c r="A28" s="103"/>
      <c r="B28" s="175" t="s">
        <v>66</v>
      </c>
      <c r="C28" s="176"/>
      <c r="D28" s="177"/>
      <c r="E28" s="152">
        <v>217735</v>
      </c>
      <c r="H28" s="133"/>
    </row>
    <row r="29" spans="1:8" x14ac:dyDescent="0.25">
      <c r="A29" s="103"/>
      <c r="B29" s="168" t="s">
        <v>67</v>
      </c>
      <c r="C29" s="160"/>
      <c r="D29" s="161"/>
      <c r="E29" s="149">
        <v>417735</v>
      </c>
      <c r="H29" s="133"/>
    </row>
    <row r="30" spans="1:8" x14ac:dyDescent="0.25">
      <c r="A30" s="103"/>
      <c r="B30" s="168" t="s">
        <v>68</v>
      </c>
      <c r="C30" s="160"/>
      <c r="D30" s="161"/>
      <c r="E30" s="148">
        <v>8354.7000000000007</v>
      </c>
      <c r="H30" s="133"/>
    </row>
    <row r="31" spans="1:8" x14ac:dyDescent="0.25">
      <c r="A31" s="103"/>
      <c r="B31" s="168" t="s">
        <v>69</v>
      </c>
      <c r="C31" s="160"/>
      <c r="D31" s="161"/>
      <c r="E31" s="148">
        <v>5786.75</v>
      </c>
      <c r="H31" s="133"/>
    </row>
    <row r="32" spans="1:8" x14ac:dyDescent="0.25">
      <c r="A32" s="103"/>
      <c r="B32" s="168" t="s">
        <v>70</v>
      </c>
      <c r="C32" s="160"/>
      <c r="D32" s="161"/>
      <c r="E32" s="148"/>
      <c r="H32" s="133"/>
    </row>
    <row r="33" spans="1:8" x14ac:dyDescent="0.25">
      <c r="A33" s="103"/>
      <c r="B33" s="168" t="s">
        <v>71</v>
      </c>
      <c r="C33" s="160"/>
      <c r="D33" s="161"/>
      <c r="E33" s="148">
        <v>1440.31</v>
      </c>
      <c r="H33" s="133"/>
    </row>
    <row r="34" spans="1:8" x14ac:dyDescent="0.25">
      <c r="A34" s="103"/>
      <c r="B34" s="169" t="s">
        <v>72</v>
      </c>
      <c r="C34" s="170"/>
      <c r="D34" s="171"/>
      <c r="E34" s="148">
        <v>402153.24</v>
      </c>
      <c r="H34" s="133"/>
    </row>
    <row r="35" spans="1:8" x14ac:dyDescent="0.25">
      <c r="A35" s="103"/>
      <c r="B35" s="169" t="s">
        <v>73</v>
      </c>
      <c r="C35" s="170"/>
      <c r="D35" s="171"/>
      <c r="E35" s="148">
        <v>78822.035040000002</v>
      </c>
      <c r="H35" s="133"/>
    </row>
    <row r="36" spans="1:8" x14ac:dyDescent="0.25">
      <c r="A36" s="103"/>
      <c r="B36" s="172" t="s">
        <v>74</v>
      </c>
      <c r="C36" s="173"/>
      <c r="D36" s="174"/>
      <c r="E36" s="149">
        <v>480975.27503999998</v>
      </c>
    </row>
    <row r="40" spans="1:8" x14ac:dyDescent="0.25">
      <c r="A40" s="156"/>
      <c r="B40" s="146"/>
      <c r="C40" s="146"/>
      <c r="D40" s="134"/>
      <c r="E40" s="134"/>
    </row>
    <row r="41" spans="1:8" x14ac:dyDescent="0.25">
      <c r="A41" s="156"/>
      <c r="B41" s="146"/>
      <c r="C41" s="146"/>
    </row>
    <row r="42" spans="1:8" x14ac:dyDescent="0.25">
      <c r="A42" s="157"/>
      <c r="B42" s="140"/>
    </row>
  </sheetData>
  <mergeCells count="35">
    <mergeCell ref="B32:D32"/>
    <mergeCell ref="B33:D33"/>
    <mergeCell ref="B34:D34"/>
    <mergeCell ref="B35:D35"/>
    <mergeCell ref="B36:D36"/>
    <mergeCell ref="C26:D26"/>
    <mergeCell ref="C27:D27"/>
    <mergeCell ref="B28:D28"/>
    <mergeCell ref="B29:D29"/>
    <mergeCell ref="B30:D30"/>
    <mergeCell ref="B31:D31"/>
    <mergeCell ref="C20:D20"/>
    <mergeCell ref="C21:D21"/>
    <mergeCell ref="C22:D22"/>
    <mergeCell ref="C23:D23"/>
    <mergeCell ref="C24:D24"/>
    <mergeCell ref="C25:D25"/>
    <mergeCell ref="A14:F14"/>
    <mergeCell ref="B15:D15"/>
    <mergeCell ref="C16:D16"/>
    <mergeCell ref="C17:D17"/>
    <mergeCell ref="C18:D18"/>
    <mergeCell ref="C19:D19"/>
    <mergeCell ref="A4:C4"/>
    <mergeCell ref="E4:F4"/>
    <mergeCell ref="A5:C5"/>
    <mergeCell ref="E5:F5"/>
    <mergeCell ref="A6:C6"/>
    <mergeCell ref="A13:F13"/>
    <mergeCell ref="A1:C1"/>
    <mergeCell ref="E1:F1"/>
    <mergeCell ref="A2:C2"/>
    <mergeCell ref="E2:F2"/>
    <mergeCell ref="A3:C3"/>
    <mergeCell ref="E3:F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125" bestFit="1" customWidth="1"/>
    <col min="2" max="2" width="11.42578125" style="125"/>
    <col min="3" max="3" width="13.85546875" style="125" bestFit="1" customWidth="1"/>
    <col min="4" max="4" width="11.42578125" style="125"/>
    <col min="5" max="5" width="12.85546875" style="125" bestFit="1" customWidth="1"/>
    <col min="6" max="16384" width="11.42578125" style="125"/>
  </cols>
  <sheetData>
    <row r="1" spans="1:6" x14ac:dyDescent="0.25">
      <c r="A1" s="123"/>
      <c r="B1" s="123"/>
      <c r="C1" s="123"/>
      <c r="E1" s="1" t="s">
        <v>0</v>
      </c>
      <c r="F1" s="1"/>
    </row>
    <row r="2" spans="1:6" x14ac:dyDescent="0.25">
      <c r="A2" s="124"/>
      <c r="B2" s="124"/>
      <c r="C2" s="124"/>
      <c r="E2" s="166" t="s">
        <v>1</v>
      </c>
      <c r="F2" s="166"/>
    </row>
    <row r="3" spans="1:6" x14ac:dyDescent="0.25">
      <c r="A3" s="159"/>
      <c r="B3" s="159"/>
      <c r="C3" s="159"/>
      <c r="E3" s="167" t="s">
        <v>2</v>
      </c>
      <c r="F3" s="167"/>
    </row>
    <row r="4" spans="1:6" x14ac:dyDescent="0.25">
      <c r="A4" s="158"/>
      <c r="B4" s="158"/>
      <c r="C4" s="158"/>
      <c r="E4" s="167" t="s">
        <v>3</v>
      </c>
      <c r="F4" s="167"/>
    </row>
    <row r="5" spans="1:6" x14ac:dyDescent="0.25">
      <c r="A5" s="158"/>
      <c r="B5" s="158"/>
      <c r="C5" s="158"/>
      <c r="E5" s="166" t="s">
        <v>4</v>
      </c>
      <c r="F5" s="166"/>
    </row>
    <row r="6" spans="1:6" x14ac:dyDescent="0.25">
      <c r="A6" s="158"/>
      <c r="B6" s="158"/>
      <c r="C6" s="158"/>
      <c r="D6" s="135"/>
      <c r="E6" s="135"/>
      <c r="F6" s="127"/>
    </row>
    <row r="7" spans="1:6" x14ac:dyDescent="0.25">
      <c r="A7" s="153"/>
      <c r="B7" s="135"/>
      <c r="C7" s="135"/>
      <c r="D7" s="135"/>
      <c r="E7" s="135"/>
      <c r="F7" s="127"/>
    </row>
    <row r="8" spans="1:6" x14ac:dyDescent="0.25">
      <c r="A8" s="154"/>
      <c r="B8" s="128"/>
      <c r="C8" s="128"/>
      <c r="D8" s="128"/>
      <c r="E8" s="128"/>
      <c r="F8" s="129"/>
    </row>
    <row r="9" spans="1:6" x14ac:dyDescent="0.25">
      <c r="A9" s="138" t="s">
        <v>59</v>
      </c>
      <c r="B9" s="142"/>
      <c r="C9" s="136" t="s">
        <v>27</v>
      </c>
      <c r="D9" s="132"/>
      <c r="E9" s="145"/>
      <c r="F9" s="144"/>
    </row>
    <row r="10" spans="1:6" x14ac:dyDescent="0.25">
      <c r="A10" s="139" t="s">
        <v>60</v>
      </c>
      <c r="B10" s="143"/>
      <c r="C10" s="137" t="s">
        <v>61</v>
      </c>
      <c r="D10" s="130"/>
      <c r="E10" s="130"/>
      <c r="F10" s="131"/>
    </row>
    <row r="11" spans="1:6" x14ac:dyDescent="0.25">
      <c r="A11" s="141"/>
      <c r="B11" s="141"/>
      <c r="C11" s="131"/>
      <c r="D11" s="130"/>
      <c r="E11" s="130"/>
      <c r="F11" s="131"/>
    </row>
    <row r="12" spans="1:6" x14ac:dyDescent="0.25">
      <c r="A12" s="155"/>
      <c r="B12" s="126"/>
      <c r="C12" s="126"/>
      <c r="D12" s="126"/>
      <c r="E12" s="126"/>
      <c r="F12" s="126"/>
    </row>
    <row r="13" spans="1:6" ht="15.75" x14ac:dyDescent="0.25">
      <c r="A13" s="162" t="s">
        <v>62</v>
      </c>
      <c r="B13" s="163"/>
      <c r="C13" s="163"/>
      <c r="D13" s="163"/>
      <c r="E13" s="163"/>
      <c r="F13" s="164"/>
    </row>
    <row r="14" spans="1:6" x14ac:dyDescent="0.25">
      <c r="A14" s="102"/>
      <c r="B14" s="102"/>
      <c r="C14" s="102"/>
      <c r="D14" s="102"/>
      <c r="E14" s="102"/>
      <c r="F14" s="102"/>
    </row>
    <row r="15" spans="1:6" x14ac:dyDescent="0.25">
      <c r="A15" s="178" t="s">
        <v>63</v>
      </c>
      <c r="B15" s="165" t="s">
        <v>64</v>
      </c>
      <c r="C15" s="165"/>
      <c r="D15" s="165"/>
      <c r="E15" s="147">
        <v>200000</v>
      </c>
    </row>
    <row r="16" spans="1:6" x14ac:dyDescent="0.25">
      <c r="A16" s="178" t="str">
        <f>+C9&amp;C16</f>
        <v>STRADANOVA1</v>
      </c>
      <c r="B16" s="151" t="s">
        <v>65</v>
      </c>
      <c r="C16" s="160">
        <v>1</v>
      </c>
      <c r="D16" s="161"/>
      <c r="E16" s="150">
        <v>14235</v>
      </c>
    </row>
    <row r="17" spans="1:8" x14ac:dyDescent="0.25">
      <c r="A17" s="178" t="str">
        <f>+$C$9&amp;C17</f>
        <v>STRADANOVA2</v>
      </c>
      <c r="B17" s="151" t="s">
        <v>65</v>
      </c>
      <c r="C17" s="160">
        <v>2</v>
      </c>
      <c r="D17" s="161"/>
      <c r="E17" s="150">
        <v>3400</v>
      </c>
      <c r="H17" s="133"/>
    </row>
    <row r="18" spans="1:8" x14ac:dyDescent="0.25">
      <c r="A18" s="178" t="str">
        <f t="shared" ref="A18:A27" si="0">+$C$9&amp;C18</f>
        <v>STRADANOVA3</v>
      </c>
      <c r="B18" s="151" t="s">
        <v>65</v>
      </c>
      <c r="C18" s="160">
        <v>3</v>
      </c>
      <c r="D18" s="161"/>
      <c r="E18" s="150">
        <v>100</v>
      </c>
      <c r="H18" s="133"/>
    </row>
    <row r="19" spans="1:8" x14ac:dyDescent="0.25">
      <c r="A19" s="178" t="str">
        <f t="shared" si="0"/>
        <v>STRADANOVA4</v>
      </c>
      <c r="B19" s="151" t="s">
        <v>65</v>
      </c>
      <c r="C19" s="160">
        <v>4</v>
      </c>
      <c r="D19" s="161"/>
      <c r="E19" s="150">
        <v>0</v>
      </c>
      <c r="H19" s="133"/>
    </row>
    <row r="20" spans="1:8" x14ac:dyDescent="0.25">
      <c r="A20" s="178" t="str">
        <f t="shared" si="0"/>
        <v>STRADANOVA5</v>
      </c>
      <c r="B20" s="151" t="s">
        <v>65</v>
      </c>
      <c r="C20" s="160">
        <v>5</v>
      </c>
      <c r="D20" s="161"/>
      <c r="E20" s="150">
        <v>0</v>
      </c>
      <c r="H20" s="133"/>
    </row>
    <row r="21" spans="1:8" x14ac:dyDescent="0.25">
      <c r="A21" s="178" t="str">
        <f t="shared" si="0"/>
        <v>STRADANOVA6</v>
      </c>
      <c r="B21" s="151" t="s">
        <v>65</v>
      </c>
      <c r="C21" s="160">
        <v>6</v>
      </c>
      <c r="D21" s="161"/>
      <c r="E21" s="150">
        <v>0</v>
      </c>
      <c r="H21" s="133"/>
    </row>
    <row r="22" spans="1:8" x14ac:dyDescent="0.25">
      <c r="A22" s="178" t="str">
        <f t="shared" si="0"/>
        <v>STRADANOVA7</v>
      </c>
      <c r="B22" s="151" t="s">
        <v>65</v>
      </c>
      <c r="C22" s="160">
        <v>7</v>
      </c>
      <c r="D22" s="161"/>
      <c r="E22" s="150">
        <v>0</v>
      </c>
      <c r="H22" s="133"/>
    </row>
    <row r="23" spans="1:8" x14ac:dyDescent="0.25">
      <c r="A23" s="178" t="str">
        <f t="shared" si="0"/>
        <v>STRADANOVA8</v>
      </c>
      <c r="B23" s="151" t="s">
        <v>65</v>
      </c>
      <c r="C23" s="160">
        <v>8</v>
      </c>
      <c r="D23" s="161"/>
      <c r="E23" s="150">
        <v>0</v>
      </c>
      <c r="H23" s="133"/>
    </row>
    <row r="24" spans="1:8" x14ac:dyDescent="0.25">
      <c r="A24" s="178" t="str">
        <f t="shared" si="0"/>
        <v>STRADANOVA9</v>
      </c>
      <c r="B24" s="151" t="s">
        <v>65</v>
      </c>
      <c r="C24" s="160">
        <v>9</v>
      </c>
      <c r="D24" s="161"/>
      <c r="E24" s="150">
        <v>0</v>
      </c>
      <c r="H24" s="133"/>
    </row>
    <row r="25" spans="1:8" x14ac:dyDescent="0.25">
      <c r="A25" s="178" t="str">
        <f t="shared" si="0"/>
        <v>STRADANOVA10</v>
      </c>
      <c r="B25" s="151" t="s">
        <v>65</v>
      </c>
      <c r="C25" s="160">
        <v>10</v>
      </c>
      <c r="D25" s="161"/>
      <c r="E25" s="150"/>
      <c r="H25" s="133"/>
    </row>
    <row r="26" spans="1:8" x14ac:dyDescent="0.25">
      <c r="A26" s="178" t="str">
        <f t="shared" si="0"/>
        <v>STRADANOVA11</v>
      </c>
      <c r="B26" s="151" t="s">
        <v>65</v>
      </c>
      <c r="C26" s="160">
        <v>11</v>
      </c>
      <c r="D26" s="161"/>
      <c r="E26" s="150"/>
      <c r="H26" s="133"/>
    </row>
    <row r="27" spans="1:8" x14ac:dyDescent="0.25">
      <c r="A27" s="178" t="str">
        <f t="shared" si="0"/>
        <v>STRADANOVA12</v>
      </c>
      <c r="B27" s="151" t="s">
        <v>65</v>
      </c>
      <c r="C27" s="160">
        <v>12</v>
      </c>
      <c r="D27" s="161"/>
      <c r="E27" s="150"/>
      <c r="H27" s="133"/>
    </row>
    <row r="28" spans="1:8" x14ac:dyDescent="0.25">
      <c r="A28" s="103"/>
      <c r="B28" s="175" t="s">
        <v>66</v>
      </c>
      <c r="C28" s="176"/>
      <c r="D28" s="177"/>
      <c r="E28" s="152">
        <v>217735</v>
      </c>
      <c r="H28" s="133"/>
    </row>
    <row r="29" spans="1:8" x14ac:dyDescent="0.25">
      <c r="A29" s="103"/>
      <c r="B29" s="168" t="s">
        <v>67</v>
      </c>
      <c r="C29" s="160"/>
      <c r="D29" s="161"/>
      <c r="E29" s="149">
        <v>417735</v>
      </c>
      <c r="H29" s="133"/>
    </row>
    <row r="30" spans="1:8" x14ac:dyDescent="0.25">
      <c r="A30" s="103"/>
      <c r="B30" s="168" t="s">
        <v>68</v>
      </c>
      <c r="C30" s="160"/>
      <c r="D30" s="161"/>
      <c r="E30" s="148">
        <v>8354.7000000000007</v>
      </c>
      <c r="H30" s="133"/>
    </row>
    <row r="31" spans="1:8" x14ac:dyDescent="0.25">
      <c r="A31" s="103"/>
      <c r="B31" s="168" t="s">
        <v>69</v>
      </c>
      <c r="C31" s="160"/>
      <c r="D31" s="161"/>
      <c r="E31" s="148">
        <v>5786.75</v>
      </c>
      <c r="H31" s="133"/>
    </row>
    <row r="32" spans="1:8" x14ac:dyDescent="0.25">
      <c r="A32" s="103"/>
      <c r="B32" s="168" t="s">
        <v>70</v>
      </c>
      <c r="C32" s="160"/>
      <c r="D32" s="161"/>
      <c r="E32" s="148"/>
      <c r="H32" s="133"/>
    </row>
    <row r="33" spans="1:8" x14ac:dyDescent="0.25">
      <c r="A33" s="103"/>
      <c r="B33" s="168" t="s">
        <v>71</v>
      </c>
      <c r="C33" s="160"/>
      <c r="D33" s="161"/>
      <c r="E33" s="148">
        <v>1440.31</v>
      </c>
      <c r="H33" s="133"/>
    </row>
    <row r="34" spans="1:8" x14ac:dyDescent="0.25">
      <c r="A34" s="103"/>
      <c r="B34" s="169" t="s">
        <v>72</v>
      </c>
      <c r="C34" s="170"/>
      <c r="D34" s="171"/>
      <c r="E34" s="148">
        <v>402153.24</v>
      </c>
      <c r="H34" s="133"/>
    </row>
    <row r="35" spans="1:8" x14ac:dyDescent="0.25">
      <c r="A35" s="103"/>
      <c r="B35" s="169" t="s">
        <v>73</v>
      </c>
      <c r="C35" s="170"/>
      <c r="D35" s="171"/>
      <c r="E35" s="148">
        <v>78822.035040000002</v>
      </c>
      <c r="H35" s="133"/>
    </row>
    <row r="36" spans="1:8" x14ac:dyDescent="0.25">
      <c r="A36" s="103"/>
      <c r="B36" s="172" t="s">
        <v>74</v>
      </c>
      <c r="C36" s="173"/>
      <c r="D36" s="174"/>
      <c r="E36" s="149">
        <v>480975.27503999998</v>
      </c>
    </row>
    <row r="40" spans="1:8" x14ac:dyDescent="0.25">
      <c r="A40" s="156"/>
      <c r="B40" s="146"/>
      <c r="C40" s="146"/>
      <c r="D40" s="134"/>
      <c r="E40" s="134"/>
    </row>
    <row r="41" spans="1:8" x14ac:dyDescent="0.25">
      <c r="A41" s="156"/>
      <c r="B41" s="146"/>
      <c r="C41" s="146"/>
    </row>
    <row r="42" spans="1:8" x14ac:dyDescent="0.25">
      <c r="A42" s="157"/>
      <c r="B42" s="140"/>
    </row>
  </sheetData>
  <mergeCells count="35">
    <mergeCell ref="B32:D32"/>
    <mergeCell ref="B33:D33"/>
    <mergeCell ref="B34:D34"/>
    <mergeCell ref="B35:D35"/>
    <mergeCell ref="B36:D36"/>
    <mergeCell ref="C26:D26"/>
    <mergeCell ref="C27:D27"/>
    <mergeCell ref="B28:D28"/>
    <mergeCell ref="B29:D29"/>
    <mergeCell ref="B30:D30"/>
    <mergeCell ref="B31:D31"/>
    <mergeCell ref="C20:D20"/>
    <mergeCell ref="C21:D21"/>
    <mergeCell ref="C22:D22"/>
    <mergeCell ref="C23:D23"/>
    <mergeCell ref="C24:D24"/>
    <mergeCell ref="C25:D25"/>
    <mergeCell ref="A14:F14"/>
    <mergeCell ref="B15:D15"/>
    <mergeCell ref="C16:D16"/>
    <mergeCell ref="C17:D17"/>
    <mergeCell ref="C18:D18"/>
    <mergeCell ref="C19:D19"/>
    <mergeCell ref="A4:C4"/>
    <mergeCell ref="E4:F4"/>
    <mergeCell ref="A5:C5"/>
    <mergeCell ref="E5:F5"/>
    <mergeCell ref="A6:C6"/>
    <mergeCell ref="A13:F13"/>
    <mergeCell ref="A1:C1"/>
    <mergeCell ref="E1:F1"/>
    <mergeCell ref="A2:C2"/>
    <mergeCell ref="E2:F2"/>
    <mergeCell ref="A3:C3"/>
    <mergeCell ref="E3:F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workbookViewId="0">
      <selection activeCell="H18" sqref="H18"/>
    </sheetView>
  </sheetViews>
  <sheetFormatPr baseColWidth="10" defaultRowHeight="15" x14ac:dyDescent="0.25"/>
  <cols>
    <col min="1" max="1" width="15.42578125" style="125" bestFit="1" customWidth="1"/>
    <col min="2" max="2" width="11.42578125" style="125"/>
    <col min="3" max="3" width="13.85546875" style="125" bestFit="1" customWidth="1"/>
    <col min="4" max="4" width="11.42578125" style="125"/>
    <col min="5" max="5" width="12.85546875" style="125" bestFit="1" customWidth="1"/>
    <col min="6" max="16384" width="11.42578125" style="125"/>
  </cols>
  <sheetData>
    <row r="1" spans="1:6" x14ac:dyDescent="0.25">
      <c r="A1" s="123"/>
      <c r="B1" s="123"/>
      <c r="C1" s="123"/>
      <c r="E1" s="1" t="s">
        <v>0</v>
      </c>
      <c r="F1" s="1"/>
    </row>
    <row r="2" spans="1:6" x14ac:dyDescent="0.25">
      <c r="A2" s="124"/>
      <c r="B2" s="124"/>
      <c r="C2" s="124"/>
      <c r="E2" s="166" t="s">
        <v>1</v>
      </c>
      <c r="F2" s="166"/>
    </row>
    <row r="3" spans="1:6" x14ac:dyDescent="0.25">
      <c r="A3" s="159"/>
      <c r="B3" s="159"/>
      <c r="C3" s="159"/>
      <c r="E3" s="167" t="s">
        <v>2</v>
      </c>
      <c r="F3" s="167"/>
    </row>
    <row r="4" spans="1:6" x14ac:dyDescent="0.25">
      <c r="A4" s="158"/>
      <c r="B4" s="158"/>
      <c r="C4" s="158"/>
      <c r="E4" s="167" t="s">
        <v>3</v>
      </c>
      <c r="F4" s="167"/>
    </row>
    <row r="5" spans="1:6" x14ac:dyDescent="0.25">
      <c r="A5" s="158"/>
      <c r="B5" s="158"/>
      <c r="C5" s="158"/>
      <c r="E5" s="166" t="s">
        <v>4</v>
      </c>
      <c r="F5" s="166"/>
    </row>
    <row r="6" spans="1:6" x14ac:dyDescent="0.25">
      <c r="A6" s="158"/>
      <c r="B6" s="158"/>
      <c r="C6" s="158"/>
      <c r="D6" s="135"/>
      <c r="E6" s="135"/>
      <c r="F6" s="127"/>
    </row>
    <row r="7" spans="1:6" x14ac:dyDescent="0.25">
      <c r="A7" s="153"/>
      <c r="B7" s="135"/>
      <c r="C7" s="135"/>
      <c r="D7" s="135"/>
      <c r="E7" s="135"/>
      <c r="F7" s="127"/>
    </row>
    <row r="8" spans="1:6" x14ac:dyDescent="0.25">
      <c r="A8" s="154"/>
      <c r="B8" s="128"/>
      <c r="C8" s="128"/>
      <c r="D8" s="128"/>
      <c r="E8" s="128"/>
      <c r="F8" s="129"/>
    </row>
    <row r="9" spans="1:6" x14ac:dyDescent="0.25">
      <c r="A9" s="138" t="s">
        <v>59</v>
      </c>
      <c r="B9" s="142"/>
      <c r="C9" s="136" t="s">
        <v>27</v>
      </c>
      <c r="D9" s="132"/>
      <c r="E9" s="145"/>
      <c r="F9" s="144"/>
    </row>
    <row r="10" spans="1:6" x14ac:dyDescent="0.25">
      <c r="A10" s="139" t="s">
        <v>60</v>
      </c>
      <c r="B10" s="143"/>
      <c r="C10" s="137" t="s">
        <v>61</v>
      </c>
      <c r="D10" s="130"/>
      <c r="E10" s="130"/>
      <c r="F10" s="131"/>
    </row>
    <row r="11" spans="1:6" x14ac:dyDescent="0.25">
      <c r="A11" s="141"/>
      <c r="B11" s="141"/>
      <c r="C11" s="131"/>
      <c r="D11" s="130"/>
      <c r="E11" s="130"/>
      <c r="F11" s="131"/>
    </row>
    <row r="12" spans="1:6" x14ac:dyDescent="0.25">
      <c r="A12" s="155"/>
      <c r="B12" s="126"/>
      <c r="C12" s="126"/>
      <c r="D12" s="126"/>
      <c r="E12" s="126"/>
      <c r="F12" s="126"/>
    </row>
    <row r="13" spans="1:6" ht="15.75" x14ac:dyDescent="0.25">
      <c r="A13" s="162" t="s">
        <v>62</v>
      </c>
      <c r="B13" s="163"/>
      <c r="C13" s="163"/>
      <c r="D13" s="163"/>
      <c r="E13" s="163"/>
      <c r="F13" s="164"/>
    </row>
    <row r="14" spans="1:6" x14ac:dyDescent="0.25">
      <c r="A14" s="102"/>
      <c r="B14" s="102"/>
      <c r="C14" s="102"/>
      <c r="D14" s="102"/>
      <c r="E14" s="102"/>
      <c r="F14" s="102"/>
    </row>
    <row r="15" spans="1:6" x14ac:dyDescent="0.25">
      <c r="A15" s="178" t="s">
        <v>63</v>
      </c>
      <c r="B15" s="165" t="s">
        <v>64</v>
      </c>
      <c r="C15" s="165"/>
      <c r="D15" s="165"/>
      <c r="E15" s="147">
        <v>200000</v>
      </c>
    </row>
    <row r="16" spans="1:6" x14ac:dyDescent="0.25">
      <c r="A16" s="178" t="str">
        <f>+C9&amp;C16</f>
        <v>STRADANOVA1</v>
      </c>
      <c r="B16" s="151" t="s">
        <v>65</v>
      </c>
      <c r="C16" s="160">
        <v>1</v>
      </c>
      <c r="D16" s="161"/>
      <c r="E16" s="150">
        <v>14235</v>
      </c>
    </row>
    <row r="17" spans="1:8" x14ac:dyDescent="0.25">
      <c r="A17" s="178" t="str">
        <f>+$C$9&amp;C17</f>
        <v>STRADANOVA2</v>
      </c>
      <c r="B17" s="151" t="s">
        <v>65</v>
      </c>
      <c r="C17" s="160">
        <v>2</v>
      </c>
      <c r="D17" s="161"/>
      <c r="E17" s="150">
        <v>3400</v>
      </c>
      <c r="H17" s="133"/>
    </row>
    <row r="18" spans="1:8" x14ac:dyDescent="0.25">
      <c r="A18" s="178" t="str">
        <f t="shared" ref="A18:A27" si="0">+$C$9&amp;C18</f>
        <v>STRADANOVA3</v>
      </c>
      <c r="B18" s="151" t="s">
        <v>65</v>
      </c>
      <c r="C18" s="160">
        <v>3</v>
      </c>
      <c r="D18" s="161"/>
      <c r="E18" s="150">
        <v>100</v>
      </c>
      <c r="H18" s="133"/>
    </row>
    <row r="19" spans="1:8" x14ac:dyDescent="0.25">
      <c r="A19" s="178" t="str">
        <f t="shared" si="0"/>
        <v>STRADANOVA4</v>
      </c>
      <c r="B19" s="151" t="s">
        <v>65</v>
      </c>
      <c r="C19" s="160">
        <v>4</v>
      </c>
      <c r="D19" s="161"/>
      <c r="E19" s="150">
        <v>0</v>
      </c>
      <c r="H19" s="133"/>
    </row>
    <row r="20" spans="1:8" x14ac:dyDescent="0.25">
      <c r="A20" s="178" t="str">
        <f t="shared" si="0"/>
        <v>STRADANOVA5</v>
      </c>
      <c r="B20" s="151" t="s">
        <v>65</v>
      </c>
      <c r="C20" s="160">
        <v>5</v>
      </c>
      <c r="D20" s="161"/>
      <c r="E20" s="150">
        <v>0</v>
      </c>
      <c r="H20" s="133"/>
    </row>
    <row r="21" spans="1:8" x14ac:dyDescent="0.25">
      <c r="A21" s="178" t="str">
        <f t="shared" si="0"/>
        <v>STRADANOVA6</v>
      </c>
      <c r="B21" s="151" t="s">
        <v>65</v>
      </c>
      <c r="C21" s="160">
        <v>6</v>
      </c>
      <c r="D21" s="161"/>
      <c r="E21" s="150">
        <v>0</v>
      </c>
      <c r="H21" s="133"/>
    </row>
    <row r="22" spans="1:8" x14ac:dyDescent="0.25">
      <c r="A22" s="178" t="str">
        <f t="shared" si="0"/>
        <v>STRADANOVA7</v>
      </c>
      <c r="B22" s="151" t="s">
        <v>65</v>
      </c>
      <c r="C22" s="160">
        <v>7</v>
      </c>
      <c r="D22" s="161"/>
      <c r="E22" s="150">
        <v>0</v>
      </c>
      <c r="H22" s="133"/>
    </row>
    <row r="23" spans="1:8" x14ac:dyDescent="0.25">
      <c r="A23" s="178" t="str">
        <f t="shared" si="0"/>
        <v>STRADANOVA8</v>
      </c>
      <c r="B23" s="151" t="s">
        <v>65</v>
      </c>
      <c r="C23" s="160">
        <v>8</v>
      </c>
      <c r="D23" s="161"/>
      <c r="E23" s="150">
        <v>0</v>
      </c>
      <c r="H23" s="133"/>
    </row>
    <row r="24" spans="1:8" x14ac:dyDescent="0.25">
      <c r="A24" s="178" t="str">
        <f t="shared" si="0"/>
        <v>STRADANOVA9</v>
      </c>
      <c r="B24" s="151" t="s">
        <v>65</v>
      </c>
      <c r="C24" s="160">
        <v>9</v>
      </c>
      <c r="D24" s="161"/>
      <c r="E24" s="150">
        <v>0</v>
      </c>
      <c r="H24" s="133"/>
    </row>
    <row r="25" spans="1:8" x14ac:dyDescent="0.25">
      <c r="A25" s="178" t="str">
        <f t="shared" si="0"/>
        <v>STRADANOVA10</v>
      </c>
      <c r="B25" s="151" t="s">
        <v>65</v>
      </c>
      <c r="C25" s="160">
        <v>10</v>
      </c>
      <c r="D25" s="161"/>
      <c r="E25" s="150"/>
      <c r="H25" s="133"/>
    </row>
    <row r="26" spans="1:8" x14ac:dyDescent="0.25">
      <c r="A26" s="178" t="str">
        <f t="shared" si="0"/>
        <v>STRADANOVA11</v>
      </c>
      <c r="B26" s="151" t="s">
        <v>65</v>
      </c>
      <c r="C26" s="160">
        <v>11</v>
      </c>
      <c r="D26" s="161"/>
      <c r="E26" s="150"/>
      <c r="H26" s="133"/>
    </row>
    <row r="27" spans="1:8" x14ac:dyDescent="0.25">
      <c r="A27" s="178" t="str">
        <f t="shared" si="0"/>
        <v>STRADANOVA12</v>
      </c>
      <c r="B27" s="151" t="s">
        <v>65</v>
      </c>
      <c r="C27" s="160">
        <v>12</v>
      </c>
      <c r="D27" s="161"/>
      <c r="E27" s="150"/>
      <c r="H27" s="133"/>
    </row>
    <row r="28" spans="1:8" x14ac:dyDescent="0.25">
      <c r="A28" s="103"/>
      <c r="B28" s="175" t="s">
        <v>66</v>
      </c>
      <c r="C28" s="176"/>
      <c r="D28" s="177"/>
      <c r="E28" s="152">
        <v>217735</v>
      </c>
      <c r="H28" s="133"/>
    </row>
    <row r="29" spans="1:8" x14ac:dyDescent="0.25">
      <c r="A29" s="103"/>
      <c r="B29" s="168" t="s">
        <v>67</v>
      </c>
      <c r="C29" s="160"/>
      <c r="D29" s="161"/>
      <c r="E29" s="149">
        <v>417735</v>
      </c>
      <c r="H29" s="133"/>
    </row>
    <row r="30" spans="1:8" x14ac:dyDescent="0.25">
      <c r="A30" s="103"/>
      <c r="B30" s="168" t="s">
        <v>68</v>
      </c>
      <c r="C30" s="160"/>
      <c r="D30" s="161"/>
      <c r="E30" s="148">
        <v>8354.7000000000007</v>
      </c>
      <c r="H30" s="133"/>
    </row>
    <row r="31" spans="1:8" x14ac:dyDescent="0.25">
      <c r="A31" s="103"/>
      <c r="B31" s="168" t="s">
        <v>69</v>
      </c>
      <c r="C31" s="160"/>
      <c r="D31" s="161"/>
      <c r="E31" s="148">
        <v>5786.75</v>
      </c>
      <c r="H31" s="133"/>
    </row>
    <row r="32" spans="1:8" x14ac:dyDescent="0.25">
      <c r="A32" s="103"/>
      <c r="B32" s="168" t="s">
        <v>70</v>
      </c>
      <c r="C32" s="160"/>
      <c r="D32" s="161"/>
      <c r="E32" s="148"/>
      <c r="H32" s="133"/>
    </row>
    <row r="33" spans="1:8" x14ac:dyDescent="0.25">
      <c r="A33" s="103"/>
      <c r="B33" s="168" t="s">
        <v>71</v>
      </c>
      <c r="C33" s="160"/>
      <c r="D33" s="161"/>
      <c r="E33" s="148">
        <v>1440.31</v>
      </c>
      <c r="H33" s="133"/>
    </row>
    <row r="34" spans="1:8" x14ac:dyDescent="0.25">
      <c r="A34" s="103"/>
      <c r="B34" s="169" t="s">
        <v>72</v>
      </c>
      <c r="C34" s="170"/>
      <c r="D34" s="171"/>
      <c r="E34" s="148">
        <v>402153.24</v>
      </c>
      <c r="H34" s="133"/>
    </row>
    <row r="35" spans="1:8" x14ac:dyDescent="0.25">
      <c r="A35" s="103"/>
      <c r="B35" s="169" t="s">
        <v>73</v>
      </c>
      <c r="C35" s="170"/>
      <c r="D35" s="171"/>
      <c r="E35" s="148">
        <v>78822.035040000002</v>
      </c>
      <c r="H35" s="133"/>
    </row>
    <row r="36" spans="1:8" x14ac:dyDescent="0.25">
      <c r="A36" s="103"/>
      <c r="B36" s="172" t="s">
        <v>74</v>
      </c>
      <c r="C36" s="173"/>
      <c r="D36" s="174"/>
      <c r="E36" s="149">
        <v>480975.27503999998</v>
      </c>
    </row>
    <row r="40" spans="1:8" x14ac:dyDescent="0.25">
      <c r="A40" s="156"/>
      <c r="B40" s="146"/>
      <c r="C40" s="146"/>
      <c r="D40" s="134"/>
      <c r="E40" s="134"/>
    </row>
    <row r="41" spans="1:8" x14ac:dyDescent="0.25">
      <c r="A41" s="156"/>
      <c r="B41" s="146"/>
      <c r="C41" s="146"/>
    </row>
    <row r="42" spans="1:8" x14ac:dyDescent="0.25">
      <c r="A42" s="157"/>
      <c r="B42" s="140"/>
    </row>
  </sheetData>
  <mergeCells count="35">
    <mergeCell ref="B32:D32"/>
    <mergeCell ref="B33:D33"/>
    <mergeCell ref="B34:D34"/>
    <mergeCell ref="B35:D35"/>
    <mergeCell ref="B36:D36"/>
    <mergeCell ref="C26:D26"/>
    <mergeCell ref="C27:D27"/>
    <mergeCell ref="B28:D28"/>
    <mergeCell ref="B29:D29"/>
    <mergeCell ref="B30:D30"/>
    <mergeCell ref="B31:D31"/>
    <mergeCell ref="C20:D20"/>
    <mergeCell ref="C21:D21"/>
    <mergeCell ref="C22:D22"/>
    <mergeCell ref="C23:D23"/>
    <mergeCell ref="C24:D24"/>
    <mergeCell ref="C25:D25"/>
    <mergeCell ref="A14:F14"/>
    <mergeCell ref="B15:D15"/>
    <mergeCell ref="C16:D16"/>
    <mergeCell ref="C17:D17"/>
    <mergeCell ref="C18:D18"/>
    <mergeCell ref="C19:D19"/>
    <mergeCell ref="A4:C4"/>
    <mergeCell ref="E4:F4"/>
    <mergeCell ref="A5:C5"/>
    <mergeCell ref="E5:F5"/>
    <mergeCell ref="A6:C6"/>
    <mergeCell ref="A13:F13"/>
    <mergeCell ref="A1:C1"/>
    <mergeCell ref="E1:F1"/>
    <mergeCell ref="A2:C2"/>
    <mergeCell ref="E2:F2"/>
    <mergeCell ref="A3:C3"/>
    <mergeCell ref="E3:F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Programme</vt:lpstr>
      <vt:lpstr>Tableau recapitulatif</vt:lpstr>
      <vt:lpstr>Stradanova</vt:lpstr>
      <vt:lpstr>Entreprise n°1</vt:lpstr>
      <vt:lpstr>Entreprise n°2</vt:lpstr>
      <vt:lpstr>Entreprise n°3</vt:lpstr>
      <vt:lpstr>Entreprise n°4</vt:lpstr>
      <vt:lpstr>Entreprise n°5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pilote2</dc:creator>
  <cp:lastModifiedBy>pilote2</cp:lastModifiedBy>
  <dcterms:created xsi:type="dcterms:W3CDTF">2014-07-07T15:12:31Z</dcterms:created>
  <dcterms:modified xsi:type="dcterms:W3CDTF">2014-07-07T15:20:33Z</dcterms:modified>
</cp:coreProperties>
</file>