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9525"/>
  </bookViews>
  <sheets>
    <sheet name="RECAP" sheetId="1" r:id="rId1"/>
  </sheets>
  <externalReferences>
    <externalReference r:id="rId2"/>
  </externalReferences>
  <definedNames>
    <definedName name="_xlnm._FilterDatabase" localSheetId="0" hidden="1">RECAP!$C$3:$F$3</definedName>
    <definedName name="DecPA">[1]Listes!$A$23:$A$25</definedName>
    <definedName name="PA">[1]Listes!$B$1:$B$22</definedName>
    <definedName name="PAcomplet">[1]Listes!$B$1:$C$21</definedName>
    <definedName name="repetoire">[1]Listes!$D$1</definedName>
    <definedName name="Resp">[1]Listes!$A$26:$A$29</definedName>
    <definedName name="Statut">[1]Listes!$B$23:$B$26</definedName>
  </definedNames>
  <calcPr calcId="145621"/>
</workbook>
</file>

<file path=xl/calcChain.xml><?xml version="1.0" encoding="utf-8"?>
<calcChain xmlns="http://schemas.openxmlformats.org/spreadsheetml/2006/main">
  <c r="F7" i="1" l="1"/>
  <c r="F5" i="1"/>
  <c r="E7" i="1"/>
  <c r="E5" i="1"/>
  <c r="F6" i="1"/>
  <c r="F4" i="1"/>
  <c r="E6" i="1"/>
  <c r="E4" i="1"/>
</calcChain>
</file>

<file path=xl/sharedStrings.xml><?xml version="1.0" encoding="utf-8"?>
<sst xmlns="http://schemas.openxmlformats.org/spreadsheetml/2006/main" count="25" uniqueCount="19">
  <si>
    <t>Cumul</t>
  </si>
  <si>
    <t>num OA</t>
  </si>
  <si>
    <t>constructeur</t>
  </si>
  <si>
    <t>numOA1</t>
  </si>
  <si>
    <t>Toarc</t>
  </si>
  <si>
    <t>Total PA1</t>
  </si>
  <si>
    <t>PA1 A</t>
  </si>
  <si>
    <t>RE022-1</t>
  </si>
  <si>
    <t>NGE</t>
  </si>
  <si>
    <t>014-BM-0</t>
  </si>
  <si>
    <t>Toarc2</t>
  </si>
  <si>
    <t>RE042-1</t>
  </si>
  <si>
    <t>TCouverte</t>
  </si>
  <si>
    <t>RE056-1</t>
  </si>
  <si>
    <t>385-SC-0</t>
  </si>
  <si>
    <t>RE056-2</t>
  </si>
  <si>
    <t>561-SC-0</t>
  </si>
  <si>
    <t>"O4"</t>
  </si>
  <si>
    <t>"O2"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</si>
</sst>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43" fontId="3" fillId="0" borderId="0" applyFont="0" applyFill="0" applyBorder="0" applyAlignment="0" applyProtection="0"/>
    <xf numFmtId="0" fontId="3" fillId="0" borderId="0"/>
    <xf numFmtId="0" fontId="4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1"/>
    <xf numFmtId="0" fontId="2" fillId="2" borderId="1" xfId="1" applyFill="1" applyBorder="1" applyAlignment="1">
      <alignment horizontal="centerContinuous"/>
    </xf>
    <xf numFmtId="0" fontId="2" fillId="2" borderId="2" xfId="1" applyFill="1" applyBorder="1" applyAlignment="1">
      <alignment horizontal="centerContinuous"/>
    </xf>
    <xf numFmtId="0" fontId="2" fillId="0" borderId="3" xfId="1" applyBorder="1"/>
    <xf numFmtId="0" fontId="2" fillId="0" borderId="1" xfId="1" applyBorder="1"/>
    <xf numFmtId="0" fontId="2" fillId="2" borderId="3" xfId="1" applyFill="1" applyBorder="1"/>
    <xf numFmtId="0" fontId="1" fillId="0" borderId="3" xfId="1" applyFont="1" applyBorder="1"/>
    <xf numFmtId="0" fontId="2" fillId="2" borderId="3" xfId="1" quotePrefix="1" applyFill="1" applyBorder="1" applyAlignment="1"/>
    <xf numFmtId="0" fontId="2" fillId="2" borderId="3" xfId="1" quotePrefix="1" applyFill="1" applyBorder="1"/>
    <xf numFmtId="0" fontId="4" fillId="2" borderId="1" xfId="1" applyFont="1" applyFill="1" applyBorder="1" applyAlignment="1">
      <alignment vertical="center"/>
    </xf>
  </cellXfs>
  <cellStyles count="6">
    <cellStyle name="Milliers 2" xfId="2"/>
    <cellStyle name="Normal" xfId="0" builtinId="0"/>
    <cellStyle name="Normal 2" xfId="3"/>
    <cellStyle name="Normal 3" xfId="1"/>
    <cellStyle name="Normal 4" xfId="4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saintpalais\Downloads\Ta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Stat"/>
      <sheetName val="Stat 2"/>
      <sheetName val="014-BM-0"/>
      <sheetName val="TCouverte"/>
      <sheetName val="385-SC-0"/>
      <sheetName val="561-SC-0"/>
      <sheetName val="581-LF-0"/>
      <sheetName val="RECAP"/>
    </sheetNames>
    <sheetDataSet>
      <sheetData sheetId="0">
        <row r="1">
          <cell r="B1" t="str">
            <v>implantation</v>
          </cell>
          <cell r="C1">
            <v>1</v>
          </cell>
          <cell r="D1" t="str">
            <v>Y:\CNM INGENIERIE\3 Cellule Infrastructure\MOEG03 - OA\6. SUIVI DE CHANTIER\6.3 Points d'arrêt\Gard</v>
          </cell>
        </row>
        <row r="2">
          <cell r="B2" t="str">
            <v>réception fond de fouille</v>
          </cell>
          <cell r="C2">
            <v>1</v>
          </cell>
        </row>
        <row r="3">
          <cell r="B3" t="str">
            <v>contrôle ferraillage pieu</v>
          </cell>
          <cell r="C3">
            <v>2</v>
          </cell>
        </row>
        <row r="4">
          <cell r="B4" t="str">
            <v>autorisation de bétonnage</v>
          </cell>
          <cell r="C4">
            <v>2</v>
          </cell>
        </row>
        <row r="5">
          <cell r="B5" t="str">
            <v>réception du pieu</v>
          </cell>
          <cell r="C5">
            <v>1</v>
          </cell>
        </row>
        <row r="6">
          <cell r="B6" t="str">
            <v>autorisation de remblayer</v>
          </cell>
          <cell r="C6">
            <v>2</v>
          </cell>
        </row>
        <row r="7">
          <cell r="B7" t="str">
            <v>réception remblai de fouille</v>
          </cell>
          <cell r="C7">
            <v>1</v>
          </cell>
        </row>
        <row r="8">
          <cell r="B8" t="str">
            <v>essais d'adhérence chape</v>
          </cell>
          <cell r="C8">
            <v>1</v>
          </cell>
        </row>
        <row r="9">
          <cell r="B9" t="str">
            <v>suivi géométrique</v>
          </cell>
          <cell r="C9">
            <v>1</v>
          </cell>
        </row>
        <row r="10">
          <cell r="B10" t="str">
            <v>plot d'ancrage des poteaux</v>
          </cell>
          <cell r="C10">
            <v>1</v>
          </cell>
        </row>
        <row r="11">
          <cell r="B11" t="str">
            <v>épreuves</v>
          </cell>
          <cell r="C11">
            <v>2</v>
          </cell>
        </row>
        <row r="12">
          <cell r="B12" t="str">
            <v>autorisation mise en tension</v>
          </cell>
          <cell r="C12">
            <v>2</v>
          </cell>
        </row>
        <row r="13">
          <cell r="B13" t="str">
            <v>autorisation mise en fabrication atelier</v>
          </cell>
          <cell r="C13">
            <v>1</v>
          </cell>
        </row>
        <row r="14">
          <cell r="B14" t="str">
            <v>Conformité fabrication atelier</v>
          </cell>
          <cell r="C14">
            <v>1</v>
          </cell>
        </row>
        <row r="15">
          <cell r="B15" t="str">
            <v>autorisation application peinture</v>
          </cell>
          <cell r="C15">
            <v>1</v>
          </cell>
        </row>
        <row r="16">
          <cell r="B16" t="str">
            <v>autorisation d'expédier</v>
          </cell>
          <cell r="C16">
            <v>1</v>
          </cell>
        </row>
        <row r="17">
          <cell r="B17" t="str">
            <v>autorisation montage chantier</v>
          </cell>
          <cell r="C17">
            <v>1</v>
          </cell>
        </row>
        <row r="18">
          <cell r="B18" t="str">
            <v>autorisation de soudage chantier</v>
          </cell>
          <cell r="C18">
            <v>1</v>
          </cell>
        </row>
        <row r="19">
          <cell r="B19" t="str">
            <v>autorisation de lançage</v>
          </cell>
          <cell r="C19">
            <v>1</v>
          </cell>
        </row>
        <row r="20">
          <cell r="B20" t="str">
            <v>autorisation de scellement appuis</v>
          </cell>
          <cell r="C20">
            <v>1</v>
          </cell>
        </row>
        <row r="21">
          <cell r="B21" t="str">
            <v>point critique</v>
          </cell>
          <cell r="C21" t="str">
            <v>PC</v>
          </cell>
        </row>
        <row r="22">
          <cell r="B22" t="str">
            <v>réception OA 1ière catégorie</v>
          </cell>
        </row>
        <row r="23">
          <cell r="A23" t="str">
            <v>A</v>
          </cell>
          <cell r="B23" t="str">
            <v>BPE</v>
          </cell>
        </row>
        <row r="24">
          <cell r="A24" t="str">
            <v>R</v>
          </cell>
          <cell r="B24" t="str">
            <v>Non BPE</v>
          </cell>
        </row>
        <row r="25">
          <cell r="A25" t="str">
            <v>NP</v>
          </cell>
          <cell r="B25" t="str">
            <v>BPEU</v>
          </cell>
        </row>
        <row r="26">
          <cell r="A26" t="str">
            <v>BGO</v>
          </cell>
          <cell r="B26" t="str">
            <v>BPEP</v>
          </cell>
        </row>
        <row r="27">
          <cell r="A27" t="str">
            <v>NLA</v>
          </cell>
        </row>
        <row r="28">
          <cell r="A28" t="str">
            <v>LSP</v>
          </cell>
        </row>
        <row r="29">
          <cell r="A29" t="str">
            <v>FAS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topLeftCell="C1" zoomScale="130" zoomScaleNormal="130" workbookViewId="0">
      <selection activeCell="F4" sqref="F4"/>
    </sheetView>
  </sheetViews>
  <sheetFormatPr baseColWidth="10" defaultRowHeight="15" x14ac:dyDescent="0.25"/>
  <cols>
    <col min="1" max="2" width="0" hidden="1" customWidth="1"/>
    <col min="4" max="4" width="0" hidden="1" customWidth="1"/>
  </cols>
  <sheetData>
    <row r="1" spans="1:6" x14ac:dyDescent="0.25">
      <c r="A1" s="1"/>
      <c r="B1" s="1"/>
      <c r="C1" s="1"/>
      <c r="D1" s="1"/>
      <c r="E1" s="2" t="s">
        <v>0</v>
      </c>
      <c r="F1" s="3"/>
    </row>
    <row r="2" spans="1:6" x14ac:dyDescent="0.25">
      <c r="A2" s="1"/>
      <c r="B2" s="1"/>
      <c r="C2" s="1"/>
      <c r="D2" s="1"/>
      <c r="E2" s="10" t="s">
        <v>17</v>
      </c>
      <c r="F2" s="10" t="s">
        <v>18</v>
      </c>
    </row>
    <row r="3" spans="1:6" x14ac:dyDescent="0.25">
      <c r="A3" s="4" t="s">
        <v>1</v>
      </c>
      <c r="B3" s="5" t="s">
        <v>2</v>
      </c>
      <c r="C3" s="5" t="s">
        <v>3</v>
      </c>
      <c r="D3" s="5" t="s">
        <v>4</v>
      </c>
      <c r="E3" s="6" t="s">
        <v>5</v>
      </c>
      <c r="F3" s="6" t="s">
        <v>6</v>
      </c>
    </row>
    <row r="4" spans="1:6" x14ac:dyDescent="0.25">
      <c r="A4" s="4" t="s">
        <v>7</v>
      </c>
      <c r="B4" s="4" t="s">
        <v>8</v>
      </c>
      <c r="C4" s="7" t="s">
        <v>9</v>
      </c>
      <c r="D4" s="4" t="s">
        <v>10</v>
      </c>
      <c r="E4" s="8" t="e">
        <f ca="1">INDIRECT(C4&amp;"!$O$4")</f>
        <v>#REF!</v>
      </c>
      <c r="F4" s="9" t="e">
        <f ca="1">INDIRECT(C4&amp;"!O2")</f>
        <v>#REF!</v>
      </c>
    </row>
    <row r="5" spans="1:6" x14ac:dyDescent="0.25">
      <c r="A5" s="4" t="s">
        <v>11</v>
      </c>
      <c r="B5" s="4" t="s">
        <v>8</v>
      </c>
      <c r="C5" s="7" t="s">
        <v>12</v>
      </c>
      <c r="D5" s="4" t="s">
        <v>10</v>
      </c>
      <c r="E5" s="8" t="e">
        <f ca="1">INDIRECT("042-RE-1!o4",TRUE)</f>
        <v>#REF!</v>
      </c>
      <c r="F5" s="9" t="e">
        <f ca="1">INDIRECT(C5&amp;"!O2")</f>
        <v>#REF!</v>
      </c>
    </row>
    <row r="6" spans="1:6" x14ac:dyDescent="0.25">
      <c r="A6" s="4" t="s">
        <v>13</v>
      </c>
      <c r="B6" s="4" t="s">
        <v>8</v>
      </c>
      <c r="C6" s="7" t="s">
        <v>14</v>
      </c>
      <c r="D6" s="4" t="s">
        <v>10</v>
      </c>
      <c r="E6" s="8" t="e">
        <f t="shared" ref="E6:E7" ca="1" si="0">INDIRECT(C6&amp;"!$O$4")</f>
        <v>#REF!</v>
      </c>
      <c r="F6" s="9" t="e">
        <f t="shared" ref="F6:F7" ca="1" si="1">INDIRECT(C6&amp;"!O2")</f>
        <v>#REF!</v>
      </c>
    </row>
    <row r="7" spans="1:6" x14ac:dyDescent="0.25">
      <c r="A7" s="4" t="s">
        <v>15</v>
      </c>
      <c r="B7" s="4" t="s">
        <v>8</v>
      </c>
      <c r="C7" s="7" t="s">
        <v>16</v>
      </c>
      <c r="D7" s="4" t="s">
        <v>10</v>
      </c>
      <c r="E7" s="8" t="e">
        <f t="shared" ca="1" si="0"/>
        <v>#REF!</v>
      </c>
      <c r="F7" s="9" t="e">
        <f t="shared" ca="1" si="1"/>
        <v>#REF!</v>
      </c>
    </row>
  </sheetData>
  <autoFilter ref="C3:F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</vt:lpstr>
    </vt:vector>
  </TitlesOfParts>
  <Company>SETEC TPI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de Saint Palais / Setec Tpi</dc:creator>
  <cp:lastModifiedBy>Luc de Saint Palais / Setec Tpi</cp:lastModifiedBy>
  <dcterms:created xsi:type="dcterms:W3CDTF">2014-07-04T12:57:14Z</dcterms:created>
  <dcterms:modified xsi:type="dcterms:W3CDTF">2014-07-04T12:58:43Z</dcterms:modified>
</cp:coreProperties>
</file>