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7920" yWindow="0" windowWidth="29040" windowHeight="13176" firstSheet="2" activeTab="5"/>
  </bookViews>
  <sheets>
    <sheet name="Calcul" sheetId="1" r:id="rId1"/>
    <sheet name="les meilleurs chevaux" sheetId="2" r:id="rId2"/>
    <sheet name="Feuil1" sheetId="3" r:id="rId3"/>
    <sheet name="Turf Info" sheetId="4" r:id="rId4"/>
    <sheet name="Geny course" sheetId="5" r:id="rId5"/>
    <sheet name="Turfoo" sheetId="6" r:id="rId6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9" i="6"/>
  <c r="H29"/>
  <c r="G29"/>
  <c r="F29"/>
  <c r="E29"/>
  <c r="D29"/>
  <c r="C29"/>
  <c r="B29"/>
  <c r="I28"/>
  <c r="H28"/>
  <c r="G28"/>
  <c r="F28"/>
  <c r="E28"/>
  <c r="D28"/>
  <c r="C28"/>
  <c r="B28"/>
  <c r="H27"/>
  <c r="G27"/>
  <c r="E27"/>
  <c r="D27"/>
  <c r="C27"/>
  <c r="I26"/>
  <c r="H26"/>
  <c r="G26"/>
  <c r="F26"/>
  <c r="E26"/>
  <c r="D26"/>
  <c r="C26"/>
  <c r="B26"/>
  <c r="F18"/>
  <c r="E18"/>
  <c r="D18"/>
  <c r="C18"/>
  <c r="B18"/>
  <c r="G13"/>
  <c r="F13"/>
  <c r="E13"/>
  <c r="D13"/>
  <c r="C13"/>
  <c r="G12"/>
  <c r="F12"/>
  <c r="E12"/>
  <c r="D12"/>
  <c r="C12"/>
  <c r="G11"/>
  <c r="F11"/>
  <c r="E11"/>
  <c r="D11"/>
  <c r="C11"/>
  <c r="G10"/>
  <c r="F10"/>
  <c r="E10"/>
  <c r="D10"/>
  <c r="C10"/>
  <c r="G9"/>
  <c r="F9"/>
  <c r="E9"/>
  <c r="D9"/>
  <c r="C9"/>
  <c r="G8"/>
  <c r="F8"/>
  <c r="E8"/>
  <c r="D8"/>
  <c r="C8"/>
  <c r="G7"/>
  <c r="F7"/>
  <c r="E7"/>
  <c r="D7"/>
  <c r="C7"/>
  <c r="G6"/>
  <c r="F6"/>
  <c r="E6"/>
  <c r="D6"/>
  <c r="C6"/>
  <c r="H29" i="5"/>
  <c r="G29"/>
  <c r="F29"/>
  <c r="E29"/>
  <c r="D29"/>
  <c r="C29"/>
  <c r="B29"/>
  <c r="I28"/>
  <c r="H28"/>
  <c r="G28"/>
  <c r="F28"/>
  <c r="E28"/>
  <c r="D28"/>
  <c r="C28"/>
  <c r="B28"/>
  <c r="I27"/>
  <c r="H27"/>
  <c r="G27"/>
  <c r="F27"/>
  <c r="E27"/>
  <c r="D27"/>
  <c r="C27"/>
  <c r="B27"/>
  <c r="I26"/>
  <c r="H26"/>
  <c r="G26"/>
  <c r="F26"/>
  <c r="E26"/>
  <c r="D26"/>
  <c r="C26"/>
  <c r="B26"/>
  <c r="F18"/>
  <c r="E18"/>
  <c r="D18"/>
  <c r="C18"/>
  <c r="B18"/>
  <c r="G13"/>
  <c r="F13"/>
  <c r="E13"/>
  <c r="D13"/>
  <c r="C13"/>
  <c r="G12"/>
  <c r="F12"/>
  <c r="E12"/>
  <c r="D12"/>
  <c r="C12"/>
  <c r="G11"/>
  <c r="F11"/>
  <c r="E11"/>
  <c r="D11"/>
  <c r="C11"/>
  <c r="G10"/>
  <c r="F10"/>
  <c r="E10"/>
  <c r="D10"/>
  <c r="C10"/>
  <c r="G9"/>
  <c r="F9"/>
  <c r="E9"/>
  <c r="D9"/>
  <c r="C9"/>
  <c r="G8"/>
  <c r="F8"/>
  <c r="E8"/>
  <c r="D8"/>
  <c r="C8"/>
  <c r="G7"/>
  <c r="F7"/>
  <c r="E7"/>
  <c r="D7"/>
  <c r="C7"/>
  <c r="G6"/>
  <c r="F6"/>
  <c r="E6"/>
  <c r="D6"/>
  <c r="C6"/>
  <c r="I29" i="4" l="1"/>
  <c r="H29"/>
  <c r="I28"/>
  <c r="H28"/>
  <c r="I27"/>
  <c r="H27"/>
  <c r="G29"/>
  <c r="F29"/>
  <c r="E29"/>
  <c r="G28"/>
  <c r="G27"/>
  <c r="F28"/>
  <c r="F27"/>
  <c r="E28"/>
  <c r="E27"/>
  <c r="D29"/>
  <c r="D28"/>
  <c r="D27"/>
  <c r="C29"/>
  <c r="C28"/>
  <c r="C27"/>
  <c r="B29"/>
  <c r="B28"/>
  <c r="B27"/>
  <c r="I26"/>
  <c r="H26"/>
  <c r="G26"/>
  <c r="F26"/>
  <c r="E26"/>
  <c r="D26"/>
  <c r="C26"/>
  <c r="B26"/>
  <c r="F18"/>
  <c r="E18"/>
  <c r="D18"/>
  <c r="C18"/>
  <c r="B18"/>
  <c r="G13"/>
  <c r="F13"/>
  <c r="E13"/>
  <c r="D13"/>
  <c r="C13"/>
  <c r="G12"/>
  <c r="F12"/>
  <c r="E12"/>
  <c r="D12"/>
  <c r="C12"/>
  <c r="G11"/>
  <c r="F11"/>
  <c r="E11"/>
  <c r="D11"/>
  <c r="C11"/>
  <c r="G10"/>
  <c r="F10"/>
  <c r="E10"/>
  <c r="D10"/>
  <c r="C10"/>
  <c r="G9"/>
  <c r="F9"/>
  <c r="E9"/>
  <c r="D9"/>
  <c r="C9"/>
  <c r="G8"/>
  <c r="F8"/>
  <c r="E8"/>
  <c r="D8"/>
  <c r="C8"/>
  <c r="G7"/>
  <c r="F7"/>
  <c r="E7"/>
  <c r="D7"/>
  <c r="C7"/>
  <c r="G6"/>
  <c r="F6"/>
  <c r="E6"/>
  <c r="D6"/>
  <c r="C6"/>
  <c r="D3" i="1" l="1"/>
  <c r="D4"/>
  <c r="D5"/>
  <c r="D6"/>
  <c r="D7"/>
  <c r="D8"/>
  <c r="D9"/>
  <c r="D10"/>
  <c r="D11"/>
  <c r="D12"/>
  <c r="D13"/>
  <c r="D14"/>
  <c r="D15"/>
  <c r="D16"/>
  <c r="D17"/>
  <c r="D18"/>
  <c r="D19"/>
  <c r="D2"/>
</calcChain>
</file>

<file path=xl/sharedStrings.xml><?xml version="1.0" encoding="utf-8"?>
<sst xmlns="http://schemas.openxmlformats.org/spreadsheetml/2006/main" count="81" uniqueCount="39">
  <si>
    <t>N° PMU</t>
  </si>
  <si>
    <t>Cote Simple Gagnant</t>
  </si>
  <si>
    <t>Cote Simple Placé</t>
  </si>
  <si>
    <t>Différence</t>
  </si>
  <si>
    <t xml:space="preserve">il nous faut 20 jours de repos </t>
  </si>
  <si>
    <t>N°PMU</t>
  </si>
  <si>
    <t>REPOS</t>
  </si>
  <si>
    <t xml:space="preserve">Couplé Placé </t>
  </si>
  <si>
    <t>le Favori de geny.com</t>
  </si>
  <si>
    <t>le Vrai Favori juste avant le départ de la Course</t>
  </si>
  <si>
    <r>
      <t xml:space="preserve">Si </t>
    </r>
    <r>
      <rPr>
        <b/>
        <sz val="20"/>
        <color theme="1"/>
        <rFont val="Calibri"/>
        <family val="2"/>
        <scheme val="minor"/>
      </rPr>
      <t>Dai</t>
    </r>
    <r>
      <rPr>
        <b/>
        <sz val="20"/>
        <color rgb="FFFF0000"/>
        <rFont val="Calibri"/>
        <family val="2"/>
        <scheme val="minor"/>
      </rPr>
      <t xml:space="preserve"> on regarde les autres courses</t>
    </r>
  </si>
  <si>
    <t>Vos Jeux</t>
  </si>
  <si>
    <r>
      <t xml:space="preserve">COUPLÉ PLACÉ Champ réduit </t>
    </r>
    <r>
      <rPr>
        <sz val="22"/>
        <color rgb="FFFF0000"/>
        <rFont val="Calibri"/>
        <family val="2"/>
        <scheme val="minor"/>
      </rPr>
      <t>ZETURF</t>
    </r>
  </si>
  <si>
    <t>FAV</t>
  </si>
  <si>
    <t>D4</t>
  </si>
  <si>
    <t>Jouez la course de trot qui a le prix le plus élevé</t>
  </si>
  <si>
    <t>les hippodromes de Vincennes, Mauquenchy et La Capelle !</t>
  </si>
  <si>
    <t>Trot Monté</t>
  </si>
  <si>
    <t>Y. LEBOURGEOIS</t>
  </si>
  <si>
    <t>E. RAFFIN</t>
  </si>
  <si>
    <t>A. ABRIVARD</t>
  </si>
  <si>
    <t>Trot Attelé</t>
  </si>
  <si>
    <t>Franck Nivard</t>
  </si>
  <si>
    <t>Michel Bazire</t>
  </si>
  <si>
    <t>Yoann Lebourgeois</t>
  </si>
  <si>
    <t xml:space="preserve">En Plat et en Obstacles, il faut jouer le 1. 2. 6. 7. </t>
  </si>
  <si>
    <t>ticket 1</t>
  </si>
  <si>
    <t>ticket 2</t>
  </si>
  <si>
    <t>ticket 3</t>
  </si>
  <si>
    <t>ticket 4</t>
  </si>
  <si>
    <t>ticket 5</t>
  </si>
  <si>
    <t>ticket 6</t>
  </si>
  <si>
    <t>ticket 7</t>
  </si>
  <si>
    <t>ticket 8</t>
  </si>
  <si>
    <t>PICK 5</t>
  </si>
  <si>
    <t>Geny Course</t>
  </si>
  <si>
    <t>Turf Info</t>
  </si>
  <si>
    <t>Turfoo</t>
  </si>
  <si>
    <t>Arrivée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</si>
</sst>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2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00FF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FF"/>
        <bgColor indexed="64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3F3F3F"/>
      </left>
      <right/>
      <top style="medium">
        <color rgb="FF3F3F3F"/>
      </top>
      <bottom style="medium">
        <color rgb="FF3F3F3F"/>
      </bottom>
      <diagonal/>
    </border>
    <border>
      <left/>
      <right/>
      <top style="medium">
        <color rgb="FF3F3F3F"/>
      </top>
      <bottom style="medium">
        <color rgb="FF3F3F3F"/>
      </bottom>
      <diagonal/>
    </border>
    <border>
      <left/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 style="medium">
        <color rgb="FF3F3F3F"/>
      </left>
      <right style="thin">
        <color rgb="FF3F3F3F"/>
      </right>
      <top style="medium">
        <color rgb="FF3F3F3F"/>
      </top>
      <bottom style="medium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rgb="FF3F3F3F"/>
      </top>
      <bottom style="medium">
        <color rgb="FF3F3F3F"/>
      </bottom>
      <diagonal/>
    </border>
    <border>
      <left style="thin">
        <color rgb="FF3F3F3F"/>
      </left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medium">
        <color rgb="FF0000F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10" fillId="0" borderId="0" applyNumberFormat="0" applyFill="0" applyBorder="0" applyAlignment="0" applyProtection="0"/>
  </cellStyleXfs>
  <cellXfs count="47">
    <xf numFmtId="0" fontId="0" fillId="0" borderId="0" xfId="0"/>
    <xf numFmtId="0" fontId="2" fillId="3" borderId="0" xfId="0" applyFont="1" applyFill="1" applyAlignment="1">
      <alignment horizontal="center" vertical="center"/>
    </xf>
    <xf numFmtId="0" fontId="1" fillId="4" borderId="1" xfId="1" applyFill="1" applyAlignment="1">
      <alignment horizontal="center" vertical="center"/>
    </xf>
    <xf numFmtId="10" fontId="1" fillId="4" borderId="1" xfId="1" applyNumberFormat="1" applyFill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4" borderId="1" xfId="1" applyFont="1" applyFill="1" applyAlignment="1">
      <alignment horizontal="center" vertical="center"/>
    </xf>
    <xf numFmtId="0" fontId="0" fillId="4" borderId="0" xfId="0" applyFill="1"/>
    <xf numFmtId="0" fontId="5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4" fillId="5" borderId="1" xfId="1" applyFont="1" applyFill="1" applyAlignment="1">
      <alignment horizontal="center" vertical="center"/>
    </xf>
    <xf numFmtId="0" fontId="10" fillId="4" borderId="0" xfId="2" applyFill="1"/>
    <xf numFmtId="0" fontId="4" fillId="5" borderId="1" xfId="1" applyFont="1" applyFill="1"/>
    <xf numFmtId="0" fontId="5" fillId="4" borderId="0" xfId="0" applyFont="1" applyFill="1"/>
    <xf numFmtId="0" fontId="3" fillId="4" borderId="1" xfId="1" applyFont="1" applyFill="1" applyAlignment="1">
      <alignment horizontal="center" vertical="center"/>
    </xf>
    <xf numFmtId="0" fontId="5" fillId="6" borderId="0" xfId="0" applyFont="1" applyFill="1" applyAlignment="1">
      <alignment vertical="center"/>
    </xf>
    <xf numFmtId="0" fontId="0" fillId="6" borderId="0" xfId="0" applyFill="1"/>
    <xf numFmtId="0" fontId="0" fillId="0" borderId="0" xfId="0" applyAlignment="1">
      <alignment horizontal="center" vertical="center"/>
    </xf>
    <xf numFmtId="0" fontId="10" fillId="0" borderId="0" xfId="2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0" fillId="0" borderId="0" xfId="0" applyFill="1"/>
    <xf numFmtId="0" fontId="10" fillId="0" borderId="0" xfId="2" applyFill="1"/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7" fillId="5" borderId="8" xfId="0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horizontal="center" vertical="center"/>
    </xf>
    <xf numFmtId="0" fontId="8" fillId="5" borderId="5" xfId="1" applyFont="1" applyFill="1" applyBorder="1" applyAlignment="1">
      <alignment horizontal="center" vertical="center"/>
    </xf>
    <xf numFmtId="0" fontId="8" fillId="5" borderId="6" xfId="1" applyFont="1" applyFill="1" applyBorder="1" applyAlignment="1">
      <alignment horizontal="center" vertical="center"/>
    </xf>
    <xf numFmtId="0" fontId="8" fillId="5" borderId="7" xfId="1" applyFont="1" applyFill="1" applyBorder="1" applyAlignment="1">
      <alignment horizontal="center" vertical="center"/>
    </xf>
    <xf numFmtId="0" fontId="8" fillId="5" borderId="2" xfId="1" applyFont="1" applyFill="1" applyBorder="1" applyAlignment="1">
      <alignment horizontal="center" vertical="center"/>
    </xf>
    <xf numFmtId="0" fontId="8" fillId="5" borderId="3" xfId="1" applyFont="1" applyFill="1" applyBorder="1" applyAlignment="1">
      <alignment horizontal="center" vertical="center"/>
    </xf>
    <xf numFmtId="0" fontId="8" fillId="5" borderId="4" xfId="1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</cellXfs>
  <cellStyles count="3">
    <cellStyle name="Lien hypertexte" xfId="2" builtinId="8"/>
    <cellStyle name="Normal" xfId="0" builtinId="0"/>
    <cellStyle name="Sortie" xfId="1" builtinId="21"/>
  </cellStyles>
  <dxfs count="7">
    <dxf>
      <fill>
        <patternFill patternType="solid"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16</xdr:col>
      <xdr:colOff>58541</xdr:colOff>
      <xdr:row>8</xdr:row>
      <xdr:rowOff>28765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B1409BB0-216D-4701-AE8D-D16DAA251B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286000" y="190500"/>
          <a:ext cx="9964541" cy="1362265"/>
        </a:xfrm>
        <a:prstGeom prst="rect">
          <a:avLst/>
        </a:prstGeom>
      </xdr:spPr>
    </xdr:pic>
    <xdr:clientData/>
  </xdr:twoCellAnchor>
  <xdr:twoCellAnchor editAs="oneCell">
    <xdr:from>
      <xdr:col>2</xdr:col>
      <xdr:colOff>733425</xdr:colOff>
      <xdr:row>8</xdr:row>
      <xdr:rowOff>104775</xdr:rowOff>
    </xdr:from>
    <xdr:to>
      <xdr:col>16</xdr:col>
      <xdr:colOff>123825</xdr:colOff>
      <xdr:row>17</xdr:row>
      <xdr:rowOff>6945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07E832AD-8E07-4339-B8D9-34DE48145F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257425" y="1628775"/>
          <a:ext cx="10058400" cy="1616670"/>
        </a:xfrm>
        <a:prstGeom prst="rect">
          <a:avLst/>
        </a:prstGeom>
      </xdr:spPr>
    </xdr:pic>
    <xdr:clientData/>
  </xdr:twoCellAnchor>
  <xdr:twoCellAnchor editAs="oneCell">
    <xdr:from>
      <xdr:col>5</xdr:col>
      <xdr:colOff>9525</xdr:colOff>
      <xdr:row>21</xdr:row>
      <xdr:rowOff>152400</xdr:rowOff>
    </xdr:from>
    <xdr:to>
      <xdr:col>15</xdr:col>
      <xdr:colOff>96326</xdr:colOff>
      <xdr:row>25</xdr:row>
      <xdr:rowOff>114401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xmlns="" id="{9781B79C-BBE3-41AB-B2EF-B2B99126A5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819525" y="4467225"/>
          <a:ext cx="7706801" cy="724001"/>
        </a:xfrm>
        <a:prstGeom prst="rect">
          <a:avLst/>
        </a:prstGeom>
      </xdr:spPr>
    </xdr:pic>
    <xdr:clientData/>
  </xdr:twoCellAnchor>
  <xdr:twoCellAnchor editAs="oneCell">
    <xdr:from>
      <xdr:col>8</xdr:col>
      <xdr:colOff>247650</xdr:colOff>
      <xdr:row>43</xdr:row>
      <xdr:rowOff>19050</xdr:rowOff>
    </xdr:from>
    <xdr:to>
      <xdr:col>16</xdr:col>
      <xdr:colOff>590550</xdr:colOff>
      <xdr:row>53</xdr:row>
      <xdr:rowOff>106739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140250F1-5AF6-4AAF-95E7-CED0FFC491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343650" y="8591550"/>
          <a:ext cx="6438900" cy="2183189"/>
        </a:xfrm>
        <a:prstGeom prst="rect">
          <a:avLst/>
        </a:prstGeom>
      </xdr:spPr>
    </xdr:pic>
    <xdr:clientData/>
  </xdr:twoCellAnchor>
  <xdr:twoCellAnchor>
    <xdr:from>
      <xdr:col>5</xdr:col>
      <xdr:colOff>95250</xdr:colOff>
      <xdr:row>56</xdr:row>
      <xdr:rowOff>161925</xdr:rowOff>
    </xdr:from>
    <xdr:to>
      <xdr:col>7</xdr:col>
      <xdr:colOff>542925</xdr:colOff>
      <xdr:row>58</xdr:row>
      <xdr:rowOff>19050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xmlns="" id="{2D18778A-D61D-4890-8865-0EED4A0D5236}"/>
            </a:ext>
          </a:extLst>
        </xdr:cNvPr>
        <xdr:cNvSpPr/>
      </xdr:nvSpPr>
      <xdr:spPr>
        <a:xfrm>
          <a:off x="3905250" y="11591925"/>
          <a:ext cx="1971675" cy="238125"/>
        </a:xfrm>
        <a:prstGeom prst="rightArrow">
          <a:avLst/>
        </a:prstGeom>
        <a:noFill/>
        <a:ln w="38100">
          <a:solidFill>
            <a:srgbClr val="00FF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6</xdr:col>
      <xdr:colOff>571985</xdr:colOff>
      <xdr:row>15</xdr:row>
      <xdr:rowOff>171501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928249E0-CFF8-460B-94C6-82A6371C81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2667000"/>
          <a:ext cx="3477110" cy="36200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26</xdr:row>
      <xdr:rowOff>0</xdr:rowOff>
    </xdr:from>
    <xdr:to>
      <xdr:col>11</xdr:col>
      <xdr:colOff>200134</xdr:colOff>
      <xdr:row>27</xdr:row>
      <xdr:rowOff>152448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11DD53EF-B3E3-41E7-819C-2DAE21136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991225" y="5019675"/>
          <a:ext cx="781159" cy="3429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6</xdr:col>
      <xdr:colOff>571985</xdr:colOff>
      <xdr:row>15</xdr:row>
      <xdr:rowOff>171501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475BA98E-1458-4220-ADF6-490482F41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2000" y="2562225"/>
          <a:ext cx="3477110" cy="36200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26</xdr:row>
      <xdr:rowOff>0</xdr:rowOff>
    </xdr:from>
    <xdr:to>
      <xdr:col>11</xdr:col>
      <xdr:colOff>200134</xdr:colOff>
      <xdr:row>27</xdr:row>
      <xdr:rowOff>152448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FCAF964C-5F29-4764-9AA8-19F0195BF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991225" y="5019675"/>
          <a:ext cx="781159" cy="34294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</xdr:row>
      <xdr:rowOff>0</xdr:rowOff>
    </xdr:from>
    <xdr:to>
      <xdr:col>6</xdr:col>
      <xdr:colOff>571985</xdr:colOff>
      <xdr:row>15</xdr:row>
      <xdr:rowOff>171501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3854A0F7-AFB8-4A85-924B-43CB91432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2000" y="2562225"/>
          <a:ext cx="3477110" cy="362001"/>
        </a:xfrm>
        <a:prstGeom prst="rect">
          <a:avLst/>
        </a:prstGeom>
      </xdr:spPr>
    </xdr:pic>
    <xdr:clientData/>
  </xdr:twoCellAnchor>
  <xdr:twoCellAnchor editAs="oneCell">
    <xdr:from>
      <xdr:col>10</xdr:col>
      <xdr:colOff>150495</xdr:colOff>
      <xdr:row>25</xdr:row>
      <xdr:rowOff>148590</xdr:rowOff>
    </xdr:from>
    <xdr:to>
      <xdr:col>11</xdr:col>
      <xdr:colOff>363964</xdr:colOff>
      <xdr:row>27</xdr:row>
      <xdr:rowOff>110538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2692F698-056B-42D6-A01E-5B222DF1C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292215" y="4819650"/>
          <a:ext cx="807829" cy="3277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etrot.com/stats/fiche-homme/a-abrivard/ZGtaZAQCdA" TargetMode="External"/><Relationship Id="rId2" Type="http://schemas.openxmlformats.org/officeDocument/2006/relationships/hyperlink" Target="https://www.letrot.com/stats/fiche-homme/e-raffin/Y2t9ZQIAZQ" TargetMode="External"/><Relationship Id="rId1" Type="http://schemas.openxmlformats.org/officeDocument/2006/relationships/hyperlink" Target="https://www.letrot.com/stats/fiche-homme/y-lebourgeois/YmJaZQoDcA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geny.com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www.pronostics-turf.info/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://www.geny.com/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s://www.turfoo.fr/pronostics-pmu/tierce/pres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9"/>
  <sheetViews>
    <sheetView workbookViewId="0">
      <selection activeCell="G20" sqref="G20"/>
    </sheetView>
  </sheetViews>
  <sheetFormatPr baseColWidth="10" defaultRowHeight="14.4"/>
  <cols>
    <col min="2" max="2" width="20.109375" customWidth="1"/>
    <col min="3" max="3" width="22.5546875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>
        <v>1</v>
      </c>
      <c r="B2" s="2">
        <v>83.9</v>
      </c>
      <c r="C2" s="2">
        <v>13.4</v>
      </c>
      <c r="D2" s="3">
        <f>1-(B2-C2)/B2</f>
        <v>0.15971394517282489</v>
      </c>
    </row>
    <row r="3" spans="1:4">
      <c r="A3" s="2">
        <v>2</v>
      </c>
      <c r="B3" s="2">
        <v>16.5</v>
      </c>
      <c r="C3" s="2">
        <v>6.2</v>
      </c>
      <c r="D3" s="3">
        <f t="shared" ref="D3:D19" si="0">1-(B3-C3)/B3</f>
        <v>0.37575757575757573</v>
      </c>
    </row>
    <row r="4" spans="1:4">
      <c r="A4" s="2">
        <v>3</v>
      </c>
      <c r="B4" s="2">
        <v>8.5</v>
      </c>
      <c r="C4" s="2">
        <v>3.2</v>
      </c>
      <c r="D4" s="3">
        <f t="shared" si="0"/>
        <v>0.37647058823529411</v>
      </c>
    </row>
    <row r="5" spans="1:4">
      <c r="A5" s="2">
        <v>4</v>
      </c>
      <c r="B5" s="2">
        <v>93.6</v>
      </c>
      <c r="C5" s="2">
        <v>16.399999999999999</v>
      </c>
      <c r="D5" s="3">
        <f t="shared" si="0"/>
        <v>0.17521367521367526</v>
      </c>
    </row>
    <row r="6" spans="1:4">
      <c r="A6" s="2">
        <v>5</v>
      </c>
      <c r="B6" s="2">
        <v>83.2</v>
      </c>
      <c r="C6" s="2">
        <v>13.1</v>
      </c>
      <c r="D6" s="3">
        <f t="shared" si="0"/>
        <v>0.15745192307692302</v>
      </c>
    </row>
    <row r="7" spans="1:4">
      <c r="A7" s="2">
        <v>6</v>
      </c>
      <c r="B7" s="2">
        <v>2.6</v>
      </c>
      <c r="C7" s="2">
        <v>1.8</v>
      </c>
      <c r="D7" s="3">
        <f t="shared" si="0"/>
        <v>0.69230769230769229</v>
      </c>
    </row>
    <row r="8" spans="1:4">
      <c r="A8" s="2">
        <v>7</v>
      </c>
      <c r="B8" s="2"/>
      <c r="C8" s="2"/>
      <c r="D8" s="3" t="e">
        <f t="shared" si="0"/>
        <v>#DIV/0!</v>
      </c>
    </row>
    <row r="9" spans="1:4">
      <c r="A9" s="2">
        <v>8</v>
      </c>
      <c r="B9" s="2">
        <v>9.9</v>
      </c>
      <c r="C9" s="2">
        <v>3.4</v>
      </c>
      <c r="D9" s="3">
        <f t="shared" si="0"/>
        <v>0.34343434343434343</v>
      </c>
    </row>
    <row r="10" spans="1:4">
      <c r="A10" s="2">
        <v>9</v>
      </c>
      <c r="B10" s="2">
        <v>31.3</v>
      </c>
      <c r="C10" s="2">
        <v>6</v>
      </c>
      <c r="D10" s="3">
        <f t="shared" si="0"/>
        <v>0.19169329073482433</v>
      </c>
    </row>
    <row r="11" spans="1:4">
      <c r="A11" s="2">
        <v>10</v>
      </c>
      <c r="B11" s="2">
        <v>127.5</v>
      </c>
      <c r="C11" s="2">
        <v>43</v>
      </c>
      <c r="D11" s="3">
        <f t="shared" si="0"/>
        <v>0.33725490196078434</v>
      </c>
    </row>
    <row r="12" spans="1:4">
      <c r="A12" s="2">
        <v>11</v>
      </c>
      <c r="B12" s="2">
        <v>5.4</v>
      </c>
      <c r="C12" s="2">
        <v>3.2</v>
      </c>
      <c r="D12" s="3">
        <f t="shared" si="0"/>
        <v>0.59259259259259256</v>
      </c>
    </row>
    <row r="13" spans="1:4">
      <c r="A13" s="2">
        <v>12</v>
      </c>
      <c r="B13" s="2">
        <v>31.7</v>
      </c>
      <c r="C13" s="2">
        <v>8.6</v>
      </c>
      <c r="D13" s="3">
        <f t="shared" si="0"/>
        <v>0.27129337539432175</v>
      </c>
    </row>
    <row r="14" spans="1:4">
      <c r="A14" s="2">
        <v>13</v>
      </c>
      <c r="B14" s="2">
        <v>21.4</v>
      </c>
      <c r="C14" s="2">
        <v>5.5</v>
      </c>
      <c r="D14" s="3">
        <f t="shared" si="0"/>
        <v>0.2570093457943925</v>
      </c>
    </row>
    <row r="15" spans="1:4">
      <c r="A15" s="2">
        <v>14</v>
      </c>
      <c r="B15" s="2">
        <v>105.1</v>
      </c>
      <c r="C15" s="2">
        <v>25.3</v>
      </c>
      <c r="D15" s="3">
        <f t="shared" si="0"/>
        <v>0.24072312083729774</v>
      </c>
    </row>
    <row r="16" spans="1:4">
      <c r="A16" s="2">
        <v>15</v>
      </c>
      <c r="B16" s="2">
        <v>6.6</v>
      </c>
      <c r="C16" s="2">
        <v>3</v>
      </c>
      <c r="D16" s="3">
        <f t="shared" si="0"/>
        <v>0.45454545454545459</v>
      </c>
    </row>
    <row r="17" spans="1:4">
      <c r="A17" s="2">
        <v>16</v>
      </c>
      <c r="B17" s="2">
        <v>146.19999999999999</v>
      </c>
      <c r="C17" s="2">
        <v>38.799999999999997</v>
      </c>
      <c r="D17" s="3">
        <f t="shared" si="0"/>
        <v>0.26538987688098492</v>
      </c>
    </row>
    <row r="18" spans="1:4">
      <c r="A18" s="2">
        <v>17</v>
      </c>
      <c r="B18" s="2"/>
      <c r="C18" s="2"/>
      <c r="D18" s="3" t="e">
        <f t="shared" si="0"/>
        <v>#DIV/0!</v>
      </c>
    </row>
    <row r="19" spans="1:4">
      <c r="A19" s="2">
        <v>18</v>
      </c>
      <c r="B19" s="2"/>
      <c r="C19" s="2"/>
      <c r="D19" s="3" t="e">
        <f t="shared" si="0"/>
        <v>#DIV/0!</v>
      </c>
    </row>
  </sheetData>
  <conditionalFormatting sqref="D2:D19">
    <cfRule type="cellIs" dxfId="6" priority="1" operator="greaterThan">
      <formula>"0.5"</formula>
    </cfRule>
    <cfRule type="cellIs" dxfId="5" priority="2" operator="greaterThan">
      <formula>"0.5"</formula>
    </cfRule>
    <cfRule type="cellIs" dxfId="4" priority="3" operator="greaterThan">
      <formula>"0.5"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3"/>
  <sheetViews>
    <sheetView workbookViewId="0">
      <selection activeCell="E27" sqref="E26:E27"/>
    </sheetView>
  </sheetViews>
  <sheetFormatPr baseColWidth="10" defaultRowHeight="14.4"/>
  <cols>
    <col min="1" max="1" width="33.44140625" customWidth="1"/>
    <col min="3" max="5" width="40.6640625" customWidth="1"/>
  </cols>
  <sheetData>
    <row r="1" spans="1:5">
      <c r="A1" s="6" t="s">
        <v>17</v>
      </c>
      <c r="C1" s="31" t="s">
        <v>17</v>
      </c>
      <c r="D1" s="31"/>
      <c r="E1" s="31"/>
    </row>
    <row r="2" spans="1:5">
      <c r="C2" s="19">
        <v>1</v>
      </c>
      <c r="D2" s="19">
        <v>2</v>
      </c>
      <c r="E2" s="19">
        <v>3</v>
      </c>
    </row>
    <row r="3" spans="1:5">
      <c r="A3" s="4"/>
      <c r="C3" s="20" t="s">
        <v>18</v>
      </c>
      <c r="D3" s="20" t="s">
        <v>19</v>
      </c>
      <c r="E3" s="20" t="s">
        <v>20</v>
      </c>
    </row>
    <row r="4" spans="1:5">
      <c r="A4" s="4"/>
    </row>
    <row r="5" spans="1:5">
      <c r="A5" s="4"/>
      <c r="C5" s="31" t="s">
        <v>21</v>
      </c>
      <c r="D5" s="31"/>
      <c r="E5" s="31"/>
    </row>
    <row r="6" spans="1:5">
      <c r="A6" s="4"/>
      <c r="C6" s="19">
        <v>1</v>
      </c>
      <c r="D6" s="19">
        <v>2</v>
      </c>
      <c r="E6" s="19">
        <v>3</v>
      </c>
    </row>
    <row r="7" spans="1:5">
      <c r="A7" s="4"/>
      <c r="C7" s="19" t="s">
        <v>22</v>
      </c>
      <c r="D7" s="19" t="s">
        <v>23</v>
      </c>
      <c r="E7" s="19" t="s">
        <v>24</v>
      </c>
    </row>
    <row r="8" spans="1:5">
      <c r="A8" s="5"/>
    </row>
    <row r="9" spans="1:5" ht="15" thickBot="1">
      <c r="A9" s="4"/>
    </row>
    <row r="10" spans="1:5" ht="26.4" thickBot="1">
      <c r="A10" s="4"/>
      <c r="C10" s="32" t="s">
        <v>25</v>
      </c>
      <c r="D10" s="33"/>
      <c r="E10" s="34"/>
    </row>
    <row r="11" spans="1:5">
      <c r="A11" s="4"/>
    </row>
    <row r="12" spans="1:5">
      <c r="A12" s="5"/>
    </row>
    <row r="13" spans="1:5">
      <c r="A13" s="4"/>
    </row>
    <row r="14" spans="1:5">
      <c r="A14" s="4"/>
    </row>
    <row r="15" spans="1:5">
      <c r="A15" s="4"/>
    </row>
    <row r="16" spans="1:5">
      <c r="A16" s="5"/>
    </row>
    <row r="17" spans="1:1">
      <c r="A17" s="4"/>
    </row>
    <row r="18" spans="1:1">
      <c r="A18" s="4"/>
    </row>
    <row r="19" spans="1:1">
      <c r="A19" s="4"/>
    </row>
    <row r="20" spans="1:1">
      <c r="A20" s="4"/>
    </row>
    <row r="22" spans="1:1">
      <c r="A22" s="7"/>
    </row>
    <row r="23" spans="1:1">
      <c r="A23" s="5"/>
    </row>
  </sheetData>
  <mergeCells count="3">
    <mergeCell ref="C1:E1"/>
    <mergeCell ref="C5:E5"/>
    <mergeCell ref="C10:E10"/>
  </mergeCells>
  <hyperlinks>
    <hyperlink ref="C3" r:id="rId1" display="https://www.letrot.com/stats/fiche-homme/y-lebourgeois/YmJaZQoDcA"/>
    <hyperlink ref="D3" r:id="rId2" display="https://www.letrot.com/stats/fiche-homme/e-raffin/Y2t9ZQIAZQ"/>
    <hyperlink ref="E3" r:id="rId3" display="https://www.letrot.com/stats/fiche-homme/a-abrivard/ZGtaZAQCdA"/>
  </hyperlinks>
  <pageMargins left="0.7" right="0.7" top="0.75" bottom="0.75" header="0.3" footer="0.3"/>
  <pageSetup paperSize="9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E18:N77"/>
  <sheetViews>
    <sheetView topLeftCell="A52" workbookViewId="0">
      <selection activeCell="K79" sqref="K79"/>
    </sheetView>
  </sheetViews>
  <sheetFormatPr baseColWidth="10" defaultColWidth="11.44140625" defaultRowHeight="14.4"/>
  <cols>
    <col min="1" max="16384" width="11.44140625" style="9"/>
  </cols>
  <sheetData>
    <row r="18" spans="5:11" ht="15" thickBot="1"/>
    <row r="19" spans="5:11" ht="29.4" thickBot="1">
      <c r="E19" s="10">
        <v>3</v>
      </c>
      <c r="F19" s="38" t="s">
        <v>4</v>
      </c>
      <c r="G19" s="39"/>
      <c r="H19" s="39"/>
      <c r="I19" s="39"/>
      <c r="J19" s="40"/>
    </row>
    <row r="20" spans="5:11" ht="15" thickBot="1"/>
    <row r="21" spans="5:11" ht="29.4" thickBot="1">
      <c r="E21" s="11">
        <v>4</v>
      </c>
      <c r="F21" s="41" t="s">
        <v>10</v>
      </c>
      <c r="G21" s="42"/>
      <c r="H21" s="42"/>
      <c r="I21" s="42"/>
      <c r="J21" s="42"/>
      <c r="K21" s="43"/>
    </row>
    <row r="28" spans="5:11">
      <c r="G28" s="12" t="s">
        <v>5</v>
      </c>
      <c r="H28" s="12" t="s">
        <v>6</v>
      </c>
    </row>
    <row r="29" spans="5:11">
      <c r="G29" s="8"/>
      <c r="H29" s="8"/>
    </row>
    <row r="30" spans="5:11">
      <c r="G30" s="8"/>
      <c r="H30" s="8"/>
    </row>
    <row r="31" spans="5:11">
      <c r="G31" s="8"/>
      <c r="H31" s="8"/>
    </row>
    <row r="32" spans="5:11">
      <c r="G32" s="8"/>
      <c r="H32" s="8"/>
    </row>
    <row r="33" spans="6:8">
      <c r="G33" s="8"/>
      <c r="H33" s="8"/>
    </row>
    <row r="34" spans="6:8">
      <c r="G34" s="8"/>
      <c r="H34" s="8"/>
    </row>
    <row r="35" spans="6:8">
      <c r="G35" s="8"/>
      <c r="H35" s="8"/>
    </row>
    <row r="36" spans="6:8">
      <c r="G36" s="8"/>
      <c r="H36" s="8"/>
    </row>
    <row r="37" spans="6:8">
      <c r="G37" s="8"/>
      <c r="H37" s="8"/>
    </row>
    <row r="38" spans="6:8">
      <c r="G38" s="8"/>
      <c r="H38" s="8"/>
    </row>
    <row r="39" spans="6:8">
      <c r="G39" s="8"/>
      <c r="H39" s="8"/>
    </row>
    <row r="40" spans="6:8">
      <c r="G40" s="8"/>
      <c r="H40" s="8"/>
    </row>
    <row r="41" spans="6:8">
      <c r="G41" s="8"/>
      <c r="H41" s="8"/>
    </row>
    <row r="44" spans="6:8" ht="15" thickBot="1"/>
    <row r="45" spans="6:8" ht="29.4" thickBot="1">
      <c r="F45" s="35" t="s">
        <v>7</v>
      </c>
      <c r="G45" s="36"/>
      <c r="H45" s="37"/>
    </row>
    <row r="47" spans="6:8">
      <c r="F47" s="13" t="s">
        <v>8</v>
      </c>
      <c r="H47" s="14"/>
    </row>
    <row r="55" spans="6:13" ht="15" thickBot="1"/>
    <row r="56" spans="6:13" ht="29.4" thickBot="1">
      <c r="F56" s="35" t="s">
        <v>9</v>
      </c>
      <c r="G56" s="36"/>
      <c r="H56" s="36"/>
      <c r="I56" s="36"/>
      <c r="J56" s="36"/>
      <c r="K56" s="36"/>
      <c r="L56" s="36"/>
      <c r="M56" s="37"/>
    </row>
    <row r="58" spans="6:13">
      <c r="I58" s="14"/>
    </row>
    <row r="61" spans="6:13" ht="15" thickBot="1"/>
    <row r="62" spans="6:13" ht="29.4" thickBot="1">
      <c r="F62" s="35" t="s">
        <v>11</v>
      </c>
      <c r="G62" s="36"/>
      <c r="H62" s="37"/>
    </row>
    <row r="64" spans="6:13" ht="28.8">
      <c r="F64" s="15" t="s">
        <v>12</v>
      </c>
    </row>
    <row r="66" spans="6:14">
      <c r="H66" s="12" t="s">
        <v>13</v>
      </c>
      <c r="I66" s="12" t="s">
        <v>14</v>
      </c>
    </row>
    <row r="67" spans="6:14">
      <c r="H67" s="16"/>
      <c r="I67" s="16"/>
    </row>
    <row r="68" spans="6:14">
      <c r="H68" s="16"/>
      <c r="I68" s="16"/>
    </row>
    <row r="69" spans="6:14">
      <c r="H69" s="16"/>
      <c r="I69" s="16"/>
    </row>
    <row r="70" spans="6:14">
      <c r="H70" s="16"/>
      <c r="I70" s="16"/>
    </row>
    <row r="71" spans="6:14">
      <c r="H71" s="16"/>
      <c r="I71" s="16"/>
    </row>
    <row r="72" spans="6:14">
      <c r="H72" s="16"/>
      <c r="I72" s="16"/>
    </row>
    <row r="74" spans="6:14" ht="15" thickBot="1"/>
    <row r="75" spans="6:14" ht="29.4" thickBot="1">
      <c r="F75" s="35" t="s">
        <v>15</v>
      </c>
      <c r="G75" s="36"/>
      <c r="H75" s="36"/>
      <c r="I75" s="36"/>
      <c r="J75" s="36"/>
      <c r="K75" s="36"/>
      <c r="L75" s="36"/>
      <c r="M75" s="37"/>
    </row>
    <row r="77" spans="6:14" ht="28.8">
      <c r="F77" s="17" t="s">
        <v>16</v>
      </c>
      <c r="G77" s="17"/>
      <c r="H77" s="17"/>
      <c r="I77" s="17"/>
      <c r="J77" s="17"/>
      <c r="K77" s="17"/>
      <c r="L77" s="17"/>
      <c r="M77" s="17"/>
      <c r="N77" s="18"/>
    </row>
  </sheetData>
  <mergeCells count="6">
    <mergeCell ref="F62:H62"/>
    <mergeCell ref="F75:M75"/>
    <mergeCell ref="F19:J19"/>
    <mergeCell ref="F21:K21"/>
    <mergeCell ref="F45:H45"/>
    <mergeCell ref="F56:M56"/>
  </mergeCells>
  <hyperlinks>
    <hyperlink ref="F47" r:id="rId1"/>
  </hyperlinks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1:U29"/>
  <sheetViews>
    <sheetView workbookViewId="0">
      <selection activeCell="P15" sqref="P15"/>
    </sheetView>
  </sheetViews>
  <sheetFormatPr baseColWidth="10" defaultRowHeight="14.4"/>
  <cols>
    <col min="2" max="14" width="8.6640625" customWidth="1"/>
    <col min="16" max="20" width="8.6640625" customWidth="1"/>
  </cols>
  <sheetData>
    <row r="1" spans="1:21" ht="15" thickBot="1">
      <c r="A1" s="27" t="s">
        <v>36</v>
      </c>
      <c r="C1" s="26"/>
    </row>
    <row r="2" spans="1:21" ht="14.25" customHeight="1" thickBot="1">
      <c r="A2" s="23" t="s">
        <v>5</v>
      </c>
      <c r="B2" s="24">
        <v>1</v>
      </c>
      <c r="C2" s="24">
        <v>2</v>
      </c>
      <c r="D2" s="24">
        <v>3</v>
      </c>
      <c r="E2" s="24">
        <v>4</v>
      </c>
      <c r="F2" s="24">
        <v>5</v>
      </c>
      <c r="G2" s="24">
        <v>6</v>
      </c>
      <c r="H2" s="24">
        <v>9</v>
      </c>
      <c r="I2" s="25">
        <v>10</v>
      </c>
      <c r="O2" s="45" t="s">
        <v>38</v>
      </c>
      <c r="P2" s="45"/>
      <c r="Q2" s="45"/>
      <c r="R2" s="45"/>
      <c r="S2" s="45"/>
      <c r="T2" s="45"/>
      <c r="U2" s="45"/>
    </row>
    <row r="3" spans="1:21" ht="6.75" customHeight="1">
      <c r="B3" s="21"/>
      <c r="C3" s="21"/>
      <c r="D3" s="21"/>
      <c r="E3" s="21"/>
      <c r="F3" s="21"/>
      <c r="G3" s="21"/>
      <c r="H3" s="21"/>
      <c r="I3" s="21"/>
    </row>
    <row r="4" spans="1:21" ht="15" thickBot="1">
      <c r="B4" s="19">
        <v>5</v>
      </c>
      <c r="C4" s="19">
        <v>10</v>
      </c>
      <c r="D4" s="19">
        <v>8</v>
      </c>
      <c r="E4" s="19">
        <v>9</v>
      </c>
      <c r="F4" s="19">
        <v>15</v>
      </c>
      <c r="G4" s="19">
        <v>4</v>
      </c>
      <c r="H4" s="19">
        <v>6</v>
      </c>
      <c r="I4" s="19">
        <v>12</v>
      </c>
    </row>
    <row r="5" spans="1:21" ht="15" thickBot="1">
      <c r="O5" s="19"/>
      <c r="P5" s="30">
        <v>2</v>
      </c>
      <c r="Q5" s="30">
        <v>15</v>
      </c>
      <c r="R5" s="28">
        <v>10</v>
      </c>
      <c r="S5" s="30">
        <v>4</v>
      </c>
      <c r="T5" s="29">
        <v>7</v>
      </c>
    </row>
    <row r="6" spans="1:21">
      <c r="B6" s="19" t="s">
        <v>26</v>
      </c>
      <c r="C6" s="19">
        <f>B4</f>
        <v>5</v>
      </c>
      <c r="D6" s="19">
        <f>C4</f>
        <v>10</v>
      </c>
      <c r="E6" s="19">
        <f>D4</f>
        <v>8</v>
      </c>
      <c r="F6" s="19">
        <f>G4</f>
        <v>4</v>
      </c>
      <c r="G6" s="19">
        <f>H4</f>
        <v>6</v>
      </c>
    </row>
    <row r="7" spans="1:21">
      <c r="B7" s="19" t="s">
        <v>27</v>
      </c>
      <c r="C7" s="19">
        <f>B4</f>
        <v>5</v>
      </c>
      <c r="D7" s="19">
        <f>C4</f>
        <v>10</v>
      </c>
      <c r="E7" s="19">
        <f>E4</f>
        <v>9</v>
      </c>
      <c r="F7" s="19">
        <f>F4</f>
        <v>15</v>
      </c>
      <c r="G7" s="19">
        <f>H4</f>
        <v>6</v>
      </c>
    </row>
    <row r="8" spans="1:21">
      <c r="B8" s="19" t="s">
        <v>28</v>
      </c>
      <c r="C8" s="19">
        <f>B4</f>
        <v>5</v>
      </c>
      <c r="D8" s="19">
        <f>C4</f>
        <v>10</v>
      </c>
      <c r="E8" s="19">
        <f>E4</f>
        <v>9</v>
      </c>
      <c r="F8" s="19">
        <f>G4</f>
        <v>4</v>
      </c>
      <c r="G8" s="19">
        <f>I4</f>
        <v>12</v>
      </c>
    </row>
    <row r="9" spans="1:21">
      <c r="B9" s="19" t="s">
        <v>29</v>
      </c>
      <c r="C9" s="19">
        <f>B4</f>
        <v>5</v>
      </c>
      <c r="D9" s="19">
        <f>D4</f>
        <v>8</v>
      </c>
      <c r="E9" s="19">
        <f>E4</f>
        <v>9</v>
      </c>
      <c r="F9" s="19">
        <f>F4</f>
        <v>15</v>
      </c>
      <c r="G9" s="19">
        <f>I4</f>
        <v>12</v>
      </c>
    </row>
    <row r="10" spans="1:21">
      <c r="B10" s="19" t="s">
        <v>30</v>
      </c>
      <c r="C10" s="19">
        <f>B4</f>
        <v>5</v>
      </c>
      <c r="D10" s="19">
        <f>F4</f>
        <v>15</v>
      </c>
      <c r="E10" s="19">
        <f>G4</f>
        <v>4</v>
      </c>
      <c r="F10" s="19">
        <f>H4</f>
        <v>6</v>
      </c>
      <c r="G10" s="19">
        <f>I4</f>
        <v>12</v>
      </c>
    </row>
    <row r="11" spans="1:21">
      <c r="B11" s="19" t="s">
        <v>31</v>
      </c>
      <c r="C11" s="19">
        <f>C4</f>
        <v>10</v>
      </c>
      <c r="D11" s="19">
        <f>D4</f>
        <v>8</v>
      </c>
      <c r="E11" s="19">
        <f>E4</f>
        <v>9</v>
      </c>
      <c r="F11" s="19">
        <f>H4</f>
        <v>6</v>
      </c>
      <c r="G11" s="19">
        <f>I4</f>
        <v>12</v>
      </c>
    </row>
    <row r="12" spans="1:21">
      <c r="B12" s="19" t="s">
        <v>32</v>
      </c>
      <c r="C12" s="19">
        <f>C4</f>
        <v>10</v>
      </c>
      <c r="D12" s="19">
        <f>D4</f>
        <v>8</v>
      </c>
      <c r="E12" s="19">
        <f>F4</f>
        <v>15</v>
      </c>
      <c r="F12" s="19">
        <f>G4</f>
        <v>4</v>
      </c>
      <c r="G12" s="19">
        <f>I4</f>
        <v>12</v>
      </c>
    </row>
    <row r="13" spans="1:21">
      <c r="B13" s="19" t="s">
        <v>33</v>
      </c>
      <c r="C13" s="19">
        <f>D4</f>
        <v>8</v>
      </c>
      <c r="D13" s="19">
        <f>E4</f>
        <v>9</v>
      </c>
      <c r="E13" s="19">
        <f>F4</f>
        <v>15</v>
      </c>
      <c r="F13" s="19">
        <f>G4</f>
        <v>4</v>
      </c>
      <c r="G13" s="19">
        <f>H4</f>
        <v>6</v>
      </c>
    </row>
    <row r="18" spans="1:14">
      <c r="A18" s="23" t="s">
        <v>5</v>
      </c>
      <c r="B18" s="19">
        <f>B4</f>
        <v>5</v>
      </c>
      <c r="C18" s="19">
        <f>C4</f>
        <v>10</v>
      </c>
      <c r="D18" s="19">
        <f>E4</f>
        <v>9</v>
      </c>
      <c r="E18" s="19">
        <f>F4</f>
        <v>15</v>
      </c>
      <c r="F18" s="19">
        <f>H4</f>
        <v>6</v>
      </c>
    </row>
    <row r="20" spans="1:14" ht="28.8">
      <c r="B20" s="44" t="s">
        <v>34</v>
      </c>
      <c r="C20" s="44"/>
      <c r="D20" s="44"/>
      <c r="E20" s="44"/>
      <c r="F20" s="44"/>
    </row>
    <row r="22" spans="1:14">
      <c r="A22" s="23" t="s">
        <v>5</v>
      </c>
      <c r="B22" s="22">
        <v>1</v>
      </c>
      <c r="C22" s="22">
        <v>2</v>
      </c>
      <c r="D22" s="22">
        <v>3</v>
      </c>
      <c r="E22" s="22">
        <v>4</v>
      </c>
      <c r="F22" s="22">
        <v>5</v>
      </c>
      <c r="G22" s="22">
        <v>6</v>
      </c>
      <c r="H22" s="22">
        <v>7</v>
      </c>
      <c r="I22" s="22">
        <v>8</v>
      </c>
      <c r="J22" s="22">
        <v>9</v>
      </c>
      <c r="K22" s="22">
        <v>10</v>
      </c>
      <c r="L22" s="22">
        <v>11</v>
      </c>
      <c r="M22" s="22">
        <v>12</v>
      </c>
      <c r="N22" s="22">
        <v>13</v>
      </c>
    </row>
    <row r="23" spans="1:14">
      <c r="B23" s="19">
        <v>5</v>
      </c>
      <c r="C23" s="19">
        <v>10</v>
      </c>
      <c r="D23" s="19">
        <v>8</v>
      </c>
      <c r="E23" s="19">
        <v>9</v>
      </c>
      <c r="F23" s="19">
        <v>15</v>
      </c>
      <c r="G23" s="19">
        <v>4</v>
      </c>
      <c r="H23" s="19">
        <v>2</v>
      </c>
      <c r="I23" s="19">
        <v>7</v>
      </c>
      <c r="J23" s="19">
        <v>6</v>
      </c>
      <c r="K23" s="19">
        <v>12</v>
      </c>
      <c r="L23" s="19">
        <v>13</v>
      </c>
      <c r="M23" s="19">
        <v>14</v>
      </c>
      <c r="N23" s="19">
        <v>1</v>
      </c>
    </row>
    <row r="26" spans="1:14">
      <c r="A26" s="19" t="s">
        <v>26</v>
      </c>
      <c r="B26" s="19">
        <f t="shared" ref="B26:G26" si="0">B23</f>
        <v>5</v>
      </c>
      <c r="C26" s="19">
        <f t="shared" si="0"/>
        <v>10</v>
      </c>
      <c r="D26" s="19">
        <f t="shared" si="0"/>
        <v>8</v>
      </c>
      <c r="E26" s="19">
        <f t="shared" si="0"/>
        <v>9</v>
      </c>
      <c r="F26" s="19">
        <f t="shared" si="0"/>
        <v>15</v>
      </c>
      <c r="G26" s="19">
        <f t="shared" si="0"/>
        <v>4</v>
      </c>
      <c r="H26" s="19">
        <f>J23</f>
        <v>6</v>
      </c>
      <c r="I26" s="19">
        <f>M23</f>
        <v>14</v>
      </c>
    </row>
    <row r="27" spans="1:14">
      <c r="A27" s="19" t="s">
        <v>27</v>
      </c>
      <c r="B27" s="19">
        <f>B23</f>
        <v>5</v>
      </c>
      <c r="C27" s="19">
        <f>C23</f>
        <v>10</v>
      </c>
      <c r="D27" s="19">
        <f>D23</f>
        <v>8</v>
      </c>
      <c r="E27" s="19">
        <f>E23</f>
        <v>9</v>
      </c>
      <c r="F27" s="19">
        <f>F23</f>
        <v>15</v>
      </c>
      <c r="G27" s="19">
        <f>H23</f>
        <v>2</v>
      </c>
      <c r="H27" s="19">
        <f>J23</f>
        <v>6</v>
      </c>
      <c r="I27" s="19">
        <f>L23</f>
        <v>13</v>
      </c>
    </row>
    <row r="28" spans="1:14">
      <c r="A28" s="19" t="s">
        <v>28</v>
      </c>
      <c r="B28" s="19">
        <f>B23</f>
        <v>5</v>
      </c>
      <c r="C28" s="19">
        <f>C23</f>
        <v>10</v>
      </c>
      <c r="D28" s="19">
        <f>D23</f>
        <v>8</v>
      </c>
      <c r="E28" s="19">
        <f>E23</f>
        <v>9</v>
      </c>
      <c r="F28" s="19">
        <f>F23</f>
        <v>15</v>
      </c>
      <c r="G28" s="19">
        <f>I23</f>
        <v>7</v>
      </c>
      <c r="H28" s="19">
        <f>J23</f>
        <v>6</v>
      </c>
      <c r="I28" s="19">
        <f>K23</f>
        <v>12</v>
      </c>
    </row>
    <row r="29" spans="1:14">
      <c r="A29" s="19" t="s">
        <v>29</v>
      </c>
      <c r="B29" s="19">
        <f>B23</f>
        <v>5</v>
      </c>
      <c r="C29" s="19">
        <f>C23</f>
        <v>10</v>
      </c>
      <c r="D29" s="19">
        <f>D23</f>
        <v>8</v>
      </c>
      <c r="E29" s="19">
        <f>G23</f>
        <v>4</v>
      </c>
      <c r="F29" s="19">
        <f>H23</f>
        <v>2</v>
      </c>
      <c r="G29" s="19">
        <f>I23</f>
        <v>7</v>
      </c>
      <c r="H29" s="19">
        <f>J23</f>
        <v>6</v>
      </c>
      <c r="I29" s="19">
        <f>N23</f>
        <v>1</v>
      </c>
    </row>
  </sheetData>
  <mergeCells count="2">
    <mergeCell ref="B20:F20"/>
    <mergeCell ref="O2:U2"/>
  </mergeCells>
  <phoneticPr fontId="14" type="noConversion"/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U29"/>
  <sheetViews>
    <sheetView workbookViewId="0">
      <selection activeCell="B32" sqref="B32"/>
    </sheetView>
  </sheetViews>
  <sheetFormatPr baseColWidth="10" defaultRowHeight="14.4"/>
  <cols>
    <col min="2" max="14" width="8.6640625" customWidth="1"/>
  </cols>
  <sheetData>
    <row r="1" spans="1:21" ht="15" thickBot="1">
      <c r="A1" s="27" t="s">
        <v>35</v>
      </c>
      <c r="C1" s="26"/>
    </row>
    <row r="2" spans="1:21" ht="14.25" customHeight="1" thickBot="1">
      <c r="A2" s="23" t="s">
        <v>5</v>
      </c>
      <c r="B2" s="24">
        <v>1</v>
      </c>
      <c r="C2" s="24">
        <v>2</v>
      </c>
      <c r="D2" s="24">
        <v>3</v>
      </c>
      <c r="E2" s="24">
        <v>4</v>
      </c>
      <c r="F2" s="24">
        <v>5</v>
      </c>
      <c r="G2" s="24">
        <v>6</v>
      </c>
      <c r="H2" s="24">
        <v>9</v>
      </c>
      <c r="I2" s="25">
        <v>10</v>
      </c>
      <c r="O2" s="45" t="s">
        <v>38</v>
      </c>
      <c r="P2" s="45"/>
      <c r="Q2" s="45"/>
      <c r="R2" s="45"/>
      <c r="S2" s="45"/>
      <c r="T2" s="45"/>
      <c r="U2" s="45"/>
    </row>
    <row r="3" spans="1:21" ht="6.75" customHeight="1">
      <c r="B3" s="21"/>
      <c r="C3" s="21"/>
      <c r="D3" s="21"/>
      <c r="E3" s="21"/>
      <c r="F3" s="21"/>
      <c r="G3" s="21"/>
      <c r="H3" s="21"/>
      <c r="I3" s="21"/>
    </row>
    <row r="4" spans="1:21" ht="15" thickBot="1">
      <c r="B4" s="19">
        <v>5</v>
      </c>
      <c r="C4" s="19">
        <v>10</v>
      </c>
      <c r="D4" s="19">
        <v>15</v>
      </c>
      <c r="E4" s="19">
        <v>8</v>
      </c>
      <c r="F4" s="19">
        <v>9</v>
      </c>
      <c r="G4" s="19">
        <v>2</v>
      </c>
      <c r="H4" s="19">
        <v>14</v>
      </c>
      <c r="I4" s="19">
        <v>6</v>
      </c>
    </row>
    <row r="5" spans="1:21" ht="15" thickBot="1">
      <c r="O5" s="19"/>
      <c r="P5" s="30">
        <v>2</v>
      </c>
      <c r="Q5" s="30">
        <v>15</v>
      </c>
      <c r="R5" s="28">
        <v>10</v>
      </c>
      <c r="S5" s="30">
        <v>4</v>
      </c>
      <c r="T5" s="29">
        <v>7</v>
      </c>
    </row>
    <row r="6" spans="1:21">
      <c r="B6" s="21" t="s">
        <v>26</v>
      </c>
      <c r="C6" s="19">
        <f>B4</f>
        <v>5</v>
      </c>
      <c r="D6" s="19">
        <f>C4</f>
        <v>10</v>
      </c>
      <c r="E6" s="19">
        <f>D4</f>
        <v>15</v>
      </c>
      <c r="F6" s="19">
        <f>G4</f>
        <v>2</v>
      </c>
      <c r="G6" s="19">
        <f>H4</f>
        <v>14</v>
      </c>
    </row>
    <row r="7" spans="1:21">
      <c r="B7" s="19" t="s">
        <v>27</v>
      </c>
      <c r="C7" s="19">
        <f>B4</f>
        <v>5</v>
      </c>
      <c r="D7" s="19">
        <f>C4</f>
        <v>10</v>
      </c>
      <c r="E7" s="19">
        <f>E4</f>
        <v>8</v>
      </c>
      <c r="F7" s="19">
        <f>F4</f>
        <v>9</v>
      </c>
      <c r="G7" s="19">
        <f>H4</f>
        <v>14</v>
      </c>
    </row>
    <row r="8" spans="1:21">
      <c r="B8" s="19" t="s">
        <v>28</v>
      </c>
      <c r="C8" s="19">
        <f>B4</f>
        <v>5</v>
      </c>
      <c r="D8" s="19">
        <f>C4</f>
        <v>10</v>
      </c>
      <c r="E8" s="19">
        <f>E4</f>
        <v>8</v>
      </c>
      <c r="F8" s="19">
        <f>G4</f>
        <v>2</v>
      </c>
      <c r="G8" s="19">
        <f>I4</f>
        <v>6</v>
      </c>
    </row>
    <row r="9" spans="1:21">
      <c r="B9" s="19" t="s">
        <v>29</v>
      </c>
      <c r="C9" s="19">
        <f>B4</f>
        <v>5</v>
      </c>
      <c r="D9" s="19">
        <f>D4</f>
        <v>15</v>
      </c>
      <c r="E9" s="19">
        <f>E4</f>
        <v>8</v>
      </c>
      <c r="F9" s="19">
        <f>F4</f>
        <v>9</v>
      </c>
      <c r="G9" s="19">
        <f>I4</f>
        <v>6</v>
      </c>
    </row>
    <row r="10" spans="1:21">
      <c r="B10" s="19" t="s">
        <v>30</v>
      </c>
      <c r="C10" s="19">
        <f>B4</f>
        <v>5</v>
      </c>
      <c r="D10" s="19">
        <f>F4</f>
        <v>9</v>
      </c>
      <c r="E10" s="19">
        <f>G4</f>
        <v>2</v>
      </c>
      <c r="F10" s="19">
        <f>H4</f>
        <v>14</v>
      </c>
      <c r="G10" s="19">
        <f>I4</f>
        <v>6</v>
      </c>
    </row>
    <row r="11" spans="1:21">
      <c r="B11" s="19" t="s">
        <v>31</v>
      </c>
      <c r="C11" s="19">
        <f>C4</f>
        <v>10</v>
      </c>
      <c r="D11" s="19">
        <f>D4</f>
        <v>15</v>
      </c>
      <c r="E11" s="19">
        <f>E4</f>
        <v>8</v>
      </c>
      <c r="F11" s="19">
        <f>H4</f>
        <v>14</v>
      </c>
      <c r="G11" s="19">
        <f>I4</f>
        <v>6</v>
      </c>
    </row>
    <row r="12" spans="1:21">
      <c r="B12" s="21" t="s">
        <v>32</v>
      </c>
      <c r="C12" s="19">
        <f>C4</f>
        <v>10</v>
      </c>
      <c r="D12" s="19">
        <f>D4</f>
        <v>15</v>
      </c>
      <c r="E12" s="19">
        <f>F4</f>
        <v>9</v>
      </c>
      <c r="F12" s="19">
        <f>G4</f>
        <v>2</v>
      </c>
      <c r="G12" s="19">
        <f>I4</f>
        <v>6</v>
      </c>
    </row>
    <row r="13" spans="1:21">
      <c r="B13" s="19" t="s">
        <v>33</v>
      </c>
      <c r="C13" s="19">
        <f>D4</f>
        <v>15</v>
      </c>
      <c r="D13" s="19">
        <f>E4</f>
        <v>8</v>
      </c>
      <c r="E13" s="19">
        <f>F4</f>
        <v>9</v>
      </c>
      <c r="F13" s="19">
        <f>G4</f>
        <v>2</v>
      </c>
      <c r="G13" s="19">
        <f>H4</f>
        <v>14</v>
      </c>
    </row>
    <row r="18" spans="1:14">
      <c r="A18" s="23" t="s">
        <v>5</v>
      </c>
      <c r="B18" s="19">
        <f>B4</f>
        <v>5</v>
      </c>
      <c r="C18" s="19">
        <f>C4</f>
        <v>10</v>
      </c>
      <c r="D18" s="19">
        <f>E4</f>
        <v>8</v>
      </c>
      <c r="E18" s="19">
        <f>F4</f>
        <v>9</v>
      </c>
      <c r="F18" s="19">
        <f>H4</f>
        <v>14</v>
      </c>
    </row>
    <row r="20" spans="1:14" ht="28.8">
      <c r="B20" s="44" t="s">
        <v>34</v>
      </c>
      <c r="C20" s="44"/>
      <c r="D20" s="44"/>
      <c r="E20" s="44"/>
      <c r="F20" s="44"/>
    </row>
    <row r="22" spans="1:14">
      <c r="A22" s="23" t="s">
        <v>5</v>
      </c>
      <c r="B22" s="22">
        <v>1</v>
      </c>
      <c r="C22" s="22">
        <v>2</v>
      </c>
      <c r="D22" s="22">
        <v>3</v>
      </c>
      <c r="E22" s="22">
        <v>4</v>
      </c>
      <c r="F22" s="22">
        <v>5</v>
      </c>
      <c r="G22" s="22">
        <v>6</v>
      </c>
      <c r="H22" s="22">
        <v>7</v>
      </c>
      <c r="I22" s="22">
        <v>8</v>
      </c>
      <c r="J22" s="22">
        <v>9</v>
      </c>
      <c r="K22" s="22">
        <v>10</v>
      </c>
      <c r="L22" s="22">
        <v>11</v>
      </c>
      <c r="M22" s="22">
        <v>12</v>
      </c>
      <c r="N22" s="22">
        <v>13</v>
      </c>
    </row>
    <row r="23" spans="1:14">
      <c r="B23" s="19">
        <v>5</v>
      </c>
      <c r="C23" s="19">
        <v>10</v>
      </c>
      <c r="D23" s="19">
        <v>15</v>
      </c>
      <c r="E23" s="19">
        <v>8</v>
      </c>
      <c r="F23" s="19">
        <v>9</v>
      </c>
      <c r="G23" s="19">
        <v>2</v>
      </c>
      <c r="H23" s="19">
        <v>4</v>
      </c>
      <c r="I23" s="19">
        <v>12</v>
      </c>
      <c r="J23" s="19">
        <v>14</v>
      </c>
      <c r="K23" s="19">
        <v>6</v>
      </c>
      <c r="L23" s="19">
        <v>1</v>
      </c>
      <c r="M23" s="19">
        <v>13</v>
      </c>
      <c r="N23" s="19">
        <v>7</v>
      </c>
    </row>
    <row r="26" spans="1:14">
      <c r="A26" s="19" t="s">
        <v>26</v>
      </c>
      <c r="B26" s="19">
        <f t="shared" ref="B26:G26" si="0">B23</f>
        <v>5</v>
      </c>
      <c r="C26" s="19">
        <f t="shared" si="0"/>
        <v>10</v>
      </c>
      <c r="D26" s="19">
        <f t="shared" si="0"/>
        <v>15</v>
      </c>
      <c r="E26" s="19">
        <f t="shared" si="0"/>
        <v>8</v>
      </c>
      <c r="F26" s="19">
        <f t="shared" si="0"/>
        <v>9</v>
      </c>
      <c r="G26" s="19">
        <f t="shared" si="0"/>
        <v>2</v>
      </c>
      <c r="H26" s="19">
        <f>J23</f>
        <v>14</v>
      </c>
      <c r="I26" s="19">
        <f>M23</f>
        <v>13</v>
      </c>
    </row>
    <row r="27" spans="1:14">
      <c r="A27" s="19" t="s">
        <v>27</v>
      </c>
      <c r="B27" s="19">
        <f>B23</f>
        <v>5</v>
      </c>
      <c r="C27" s="19">
        <f>C23</f>
        <v>10</v>
      </c>
      <c r="D27" s="19">
        <f>D23</f>
        <v>15</v>
      </c>
      <c r="E27" s="19">
        <f>E23</f>
        <v>8</v>
      </c>
      <c r="F27" s="19">
        <f>F23</f>
        <v>9</v>
      </c>
      <c r="G27" s="19">
        <f>H23</f>
        <v>4</v>
      </c>
      <c r="H27" s="19">
        <f>J23</f>
        <v>14</v>
      </c>
      <c r="I27" s="19">
        <f>L23</f>
        <v>1</v>
      </c>
    </row>
    <row r="28" spans="1:14">
      <c r="A28" s="19" t="s">
        <v>28</v>
      </c>
      <c r="B28" s="19">
        <f>B23</f>
        <v>5</v>
      </c>
      <c r="C28" s="19">
        <f>C23</f>
        <v>10</v>
      </c>
      <c r="D28" s="19">
        <f>D23</f>
        <v>15</v>
      </c>
      <c r="E28" s="19">
        <f>E23</f>
        <v>8</v>
      </c>
      <c r="F28" s="19">
        <f>F23</f>
        <v>9</v>
      </c>
      <c r="G28" s="19">
        <f>I23</f>
        <v>12</v>
      </c>
      <c r="H28" s="19">
        <f>J23</f>
        <v>14</v>
      </c>
      <c r="I28" s="19">
        <f>K23</f>
        <v>6</v>
      </c>
    </row>
    <row r="29" spans="1:14">
      <c r="A29" s="46" t="s">
        <v>29</v>
      </c>
      <c r="B29" s="19">
        <f>B23</f>
        <v>5</v>
      </c>
      <c r="C29" s="19">
        <f>C23</f>
        <v>10</v>
      </c>
      <c r="D29" s="19">
        <f>D23</f>
        <v>15</v>
      </c>
      <c r="E29" s="19">
        <f>G23</f>
        <v>2</v>
      </c>
      <c r="F29" s="19">
        <f>H23</f>
        <v>4</v>
      </c>
      <c r="G29" s="19">
        <f>I23</f>
        <v>12</v>
      </c>
      <c r="H29" s="19">
        <f>J23</f>
        <v>14</v>
      </c>
      <c r="I29" s="19">
        <v>7</v>
      </c>
    </row>
  </sheetData>
  <mergeCells count="2">
    <mergeCell ref="B20:F20"/>
    <mergeCell ref="O2:U2"/>
  </mergeCells>
  <conditionalFormatting sqref="A26:A29">
    <cfRule type="expression" dxfId="2" priority="1">
      <formula>SUM(MATCH($P$5:$T$5,$B26:$N26,0))</formula>
    </cfRule>
  </conditionalFormatting>
  <hyperlinks>
    <hyperlink ref="A1" r:id="rId1"/>
  </hyperlinks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U29"/>
  <sheetViews>
    <sheetView tabSelected="1" workbookViewId="0">
      <selection activeCell="P26" sqref="P26"/>
    </sheetView>
  </sheetViews>
  <sheetFormatPr baseColWidth="10" defaultRowHeight="14.4"/>
  <cols>
    <col min="2" max="14" width="8.6640625" customWidth="1"/>
  </cols>
  <sheetData>
    <row r="1" spans="1:21" ht="15" thickBot="1">
      <c r="A1" s="27" t="s">
        <v>37</v>
      </c>
      <c r="C1" s="26"/>
    </row>
    <row r="2" spans="1:21" ht="14.25" customHeight="1" thickBot="1">
      <c r="A2" s="23" t="s">
        <v>5</v>
      </c>
      <c r="B2" s="24">
        <v>1</v>
      </c>
      <c r="C2" s="24">
        <v>2</v>
      </c>
      <c r="D2" s="24">
        <v>3</v>
      </c>
      <c r="E2" s="24">
        <v>4</v>
      </c>
      <c r="F2" s="24">
        <v>5</v>
      </c>
      <c r="G2" s="24">
        <v>6</v>
      </c>
      <c r="H2" s="24">
        <v>9</v>
      </c>
      <c r="I2" s="25">
        <v>10</v>
      </c>
      <c r="O2" s="45" t="s">
        <v>38</v>
      </c>
      <c r="P2" s="45"/>
      <c r="Q2" s="45"/>
      <c r="R2" s="45"/>
      <c r="S2" s="45"/>
      <c r="T2" s="45"/>
      <c r="U2" s="45"/>
    </row>
    <row r="3" spans="1:21" ht="6.75" customHeight="1">
      <c r="B3" s="21"/>
      <c r="C3" s="21"/>
      <c r="D3" s="21"/>
      <c r="E3" s="21"/>
      <c r="F3" s="21"/>
      <c r="G3" s="21"/>
      <c r="H3" s="21"/>
      <c r="I3" s="21"/>
    </row>
    <row r="4" spans="1:21" ht="15" thickBot="1">
      <c r="B4" s="19">
        <v>5</v>
      </c>
      <c r="C4" s="19">
        <v>4</v>
      </c>
      <c r="D4" s="19">
        <v>10</v>
      </c>
      <c r="E4" s="19">
        <v>8</v>
      </c>
      <c r="F4" s="19">
        <v>15</v>
      </c>
      <c r="G4" s="19">
        <v>6</v>
      </c>
      <c r="H4" s="19">
        <v>7</v>
      </c>
      <c r="I4" s="19">
        <v>3</v>
      </c>
    </row>
    <row r="5" spans="1:21" ht="15" thickBot="1">
      <c r="O5" s="19"/>
      <c r="P5" s="30">
        <v>2</v>
      </c>
      <c r="Q5" s="30">
        <v>15</v>
      </c>
      <c r="R5" s="28">
        <v>10</v>
      </c>
      <c r="S5" s="30">
        <v>4</v>
      </c>
      <c r="T5" s="29">
        <v>7</v>
      </c>
    </row>
    <row r="6" spans="1:21">
      <c r="B6" s="19" t="s">
        <v>26</v>
      </c>
      <c r="C6" s="19">
        <f>B4</f>
        <v>5</v>
      </c>
      <c r="D6" s="19">
        <f>C4</f>
        <v>4</v>
      </c>
      <c r="E6" s="19">
        <f>D4</f>
        <v>10</v>
      </c>
      <c r="F6" s="19">
        <f>G4</f>
        <v>6</v>
      </c>
      <c r="G6" s="19">
        <f>H4</f>
        <v>7</v>
      </c>
    </row>
    <row r="7" spans="1:21">
      <c r="B7" s="19" t="s">
        <v>27</v>
      </c>
      <c r="C7" s="19">
        <f>B4</f>
        <v>5</v>
      </c>
      <c r="D7" s="19">
        <f>C4</f>
        <v>4</v>
      </c>
      <c r="E7" s="19">
        <f>E4</f>
        <v>8</v>
      </c>
      <c r="F7" s="19">
        <f>F4</f>
        <v>15</v>
      </c>
      <c r="G7" s="19">
        <f>H4</f>
        <v>7</v>
      </c>
    </row>
    <row r="8" spans="1:21">
      <c r="B8" s="19" t="s">
        <v>28</v>
      </c>
      <c r="C8" s="19">
        <f>B4</f>
        <v>5</v>
      </c>
      <c r="D8" s="19">
        <f>C4</f>
        <v>4</v>
      </c>
      <c r="E8" s="19">
        <f>E4</f>
        <v>8</v>
      </c>
      <c r="F8" s="19">
        <f>G4</f>
        <v>6</v>
      </c>
      <c r="G8" s="19">
        <f>I4</f>
        <v>3</v>
      </c>
    </row>
    <row r="9" spans="1:21">
      <c r="B9" s="19" t="s">
        <v>29</v>
      </c>
      <c r="C9" s="19">
        <f>B4</f>
        <v>5</v>
      </c>
      <c r="D9" s="19">
        <f>D4</f>
        <v>10</v>
      </c>
      <c r="E9" s="19">
        <f>E4</f>
        <v>8</v>
      </c>
      <c r="F9" s="19">
        <f>F4</f>
        <v>15</v>
      </c>
      <c r="G9" s="19">
        <f>I4</f>
        <v>3</v>
      </c>
    </row>
    <row r="10" spans="1:21">
      <c r="B10" s="19" t="s">
        <v>30</v>
      </c>
      <c r="C10" s="19">
        <f>B4</f>
        <v>5</v>
      </c>
      <c r="D10" s="19">
        <f>F4</f>
        <v>15</v>
      </c>
      <c r="E10" s="19">
        <f>G4</f>
        <v>6</v>
      </c>
      <c r="F10" s="19">
        <f>H4</f>
        <v>7</v>
      </c>
      <c r="G10" s="19">
        <f>I4</f>
        <v>3</v>
      </c>
    </row>
    <row r="11" spans="1:21">
      <c r="B11" s="19" t="s">
        <v>31</v>
      </c>
      <c r="C11" s="19">
        <f>C4</f>
        <v>4</v>
      </c>
      <c r="D11" s="19">
        <f>D4</f>
        <v>10</v>
      </c>
      <c r="E11" s="19">
        <f>E4</f>
        <v>8</v>
      </c>
      <c r="F11" s="19">
        <f>H4</f>
        <v>7</v>
      </c>
      <c r="G11" s="19">
        <f>I4</f>
        <v>3</v>
      </c>
    </row>
    <row r="12" spans="1:21">
      <c r="B12" s="19" t="s">
        <v>32</v>
      </c>
      <c r="C12" s="19">
        <f>C4</f>
        <v>4</v>
      </c>
      <c r="D12" s="19">
        <f>D4</f>
        <v>10</v>
      </c>
      <c r="E12" s="19">
        <f>F4</f>
        <v>15</v>
      </c>
      <c r="F12" s="19">
        <f>G4</f>
        <v>6</v>
      </c>
      <c r="G12" s="19">
        <f>I4</f>
        <v>3</v>
      </c>
    </row>
    <row r="13" spans="1:21">
      <c r="B13" s="19" t="s">
        <v>33</v>
      </c>
      <c r="C13" s="19">
        <f>D4</f>
        <v>10</v>
      </c>
      <c r="D13" s="19">
        <f>E4</f>
        <v>8</v>
      </c>
      <c r="E13" s="19">
        <f>F4</f>
        <v>15</v>
      </c>
      <c r="F13" s="19">
        <f>G4</f>
        <v>6</v>
      </c>
      <c r="G13" s="19">
        <f>H4</f>
        <v>7</v>
      </c>
    </row>
    <row r="18" spans="1:14">
      <c r="A18" s="23" t="s">
        <v>5</v>
      </c>
      <c r="B18" s="19">
        <f>B4</f>
        <v>5</v>
      </c>
      <c r="C18" s="19">
        <f>C4</f>
        <v>4</v>
      </c>
      <c r="D18" s="19">
        <f>E4</f>
        <v>8</v>
      </c>
      <c r="E18" s="19">
        <f>F4</f>
        <v>15</v>
      </c>
      <c r="F18" s="19">
        <f>H4</f>
        <v>7</v>
      </c>
    </row>
    <row r="20" spans="1:14" ht="28.8">
      <c r="B20" s="44" t="s">
        <v>34</v>
      </c>
      <c r="C20" s="44"/>
      <c r="D20" s="44"/>
      <c r="E20" s="44"/>
      <c r="F20" s="44"/>
    </row>
    <row r="22" spans="1:14">
      <c r="A22" s="23" t="s">
        <v>5</v>
      </c>
      <c r="B22" s="22">
        <v>1</v>
      </c>
      <c r="C22" s="22">
        <v>2</v>
      </c>
      <c r="D22" s="22">
        <v>3</v>
      </c>
      <c r="E22" s="22">
        <v>4</v>
      </c>
      <c r="F22" s="22">
        <v>5</v>
      </c>
      <c r="G22" s="22">
        <v>6</v>
      </c>
      <c r="H22" s="22">
        <v>7</v>
      </c>
      <c r="I22" s="22">
        <v>8</v>
      </c>
      <c r="J22" s="22">
        <v>9</v>
      </c>
      <c r="K22" s="22">
        <v>10</v>
      </c>
      <c r="L22" s="22">
        <v>11</v>
      </c>
      <c r="M22" s="22">
        <v>12</v>
      </c>
      <c r="N22" s="22">
        <v>13</v>
      </c>
    </row>
    <row r="23" spans="1:14">
      <c r="B23" s="19">
        <v>5</v>
      </c>
      <c r="C23" s="19">
        <v>4</v>
      </c>
      <c r="D23" s="19">
        <v>10</v>
      </c>
      <c r="E23" s="19">
        <v>8</v>
      </c>
      <c r="F23" s="19">
        <v>15</v>
      </c>
      <c r="G23" s="19">
        <v>6</v>
      </c>
      <c r="H23" s="19">
        <v>11</v>
      </c>
      <c r="I23" s="19">
        <v>12</v>
      </c>
      <c r="J23" s="19">
        <v>7</v>
      </c>
      <c r="K23" s="19">
        <v>3</v>
      </c>
      <c r="L23" s="19">
        <v>2</v>
      </c>
      <c r="M23" s="19">
        <v>9</v>
      </c>
      <c r="N23" s="19">
        <v>14</v>
      </c>
    </row>
    <row r="26" spans="1:14">
      <c r="A26" s="19" t="s">
        <v>26</v>
      </c>
      <c r="B26" s="19">
        <f t="shared" ref="B26:G26" si="0">B23</f>
        <v>5</v>
      </c>
      <c r="C26" s="19">
        <f t="shared" si="0"/>
        <v>4</v>
      </c>
      <c r="D26" s="19">
        <f t="shared" si="0"/>
        <v>10</v>
      </c>
      <c r="E26" s="19">
        <f t="shared" si="0"/>
        <v>8</v>
      </c>
      <c r="F26" s="19">
        <f t="shared" si="0"/>
        <v>15</v>
      </c>
      <c r="G26" s="19">
        <f t="shared" si="0"/>
        <v>6</v>
      </c>
      <c r="H26" s="19">
        <f>J23</f>
        <v>7</v>
      </c>
      <c r="I26" s="19">
        <f>M23</f>
        <v>9</v>
      </c>
    </row>
    <row r="27" spans="1:14">
      <c r="A27" s="46" t="s">
        <v>27</v>
      </c>
      <c r="B27" s="19">
        <v>5</v>
      </c>
      <c r="C27" s="19">
        <f>C23</f>
        <v>4</v>
      </c>
      <c r="D27" s="19">
        <f>D23</f>
        <v>10</v>
      </c>
      <c r="E27" s="19">
        <f>E23</f>
        <v>8</v>
      </c>
      <c r="F27" s="19">
        <v>15</v>
      </c>
      <c r="G27" s="19">
        <f>H23</f>
        <v>11</v>
      </c>
      <c r="H27" s="19">
        <f>J23</f>
        <v>7</v>
      </c>
      <c r="I27" s="19">
        <v>2</v>
      </c>
    </row>
    <row r="28" spans="1:14">
      <c r="A28" s="19" t="s">
        <v>28</v>
      </c>
      <c r="B28" s="19">
        <f>B23</f>
        <v>5</v>
      </c>
      <c r="C28" s="19">
        <f>C23</f>
        <v>4</v>
      </c>
      <c r="D28" s="19">
        <f>D23</f>
        <v>10</v>
      </c>
      <c r="E28" s="19">
        <f>E23</f>
        <v>8</v>
      </c>
      <c r="F28" s="19">
        <f>F23</f>
        <v>15</v>
      </c>
      <c r="G28" s="19">
        <f>I23</f>
        <v>12</v>
      </c>
      <c r="H28" s="19">
        <f>J23</f>
        <v>7</v>
      </c>
      <c r="I28" s="19">
        <f>K23</f>
        <v>3</v>
      </c>
    </row>
    <row r="29" spans="1:14">
      <c r="A29" s="19" t="s">
        <v>29</v>
      </c>
      <c r="B29" s="19">
        <f>B23</f>
        <v>5</v>
      </c>
      <c r="C29" s="19">
        <f>C23</f>
        <v>4</v>
      </c>
      <c r="D29" s="19">
        <f>D23</f>
        <v>10</v>
      </c>
      <c r="E29" s="19">
        <f>G23</f>
        <v>6</v>
      </c>
      <c r="F29" s="19">
        <f>H23</f>
        <v>11</v>
      </c>
      <c r="G29" s="19">
        <f>I23</f>
        <v>12</v>
      </c>
      <c r="H29" s="19">
        <f>J23</f>
        <v>7</v>
      </c>
      <c r="I29" s="19">
        <f>N23</f>
        <v>14</v>
      </c>
    </row>
  </sheetData>
  <mergeCells count="2">
    <mergeCell ref="B20:F20"/>
    <mergeCell ref="O2:U2"/>
  </mergeCells>
  <conditionalFormatting sqref="A26:A29">
    <cfRule type="expression" dxfId="0" priority="1">
      <formula>SUM(MATCH($P$5:$T$5,$B26:$N26,0))</formula>
    </cfRule>
  </conditionalFormatting>
  <hyperlinks>
    <hyperlink ref="A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Calcul</vt:lpstr>
      <vt:lpstr>les meilleurs chevaux</vt:lpstr>
      <vt:lpstr>Feuil1</vt:lpstr>
      <vt:lpstr>Turf Info</vt:lpstr>
      <vt:lpstr>Geny course</vt:lpstr>
      <vt:lpstr>Turfoo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Tinetri</cp:lastModifiedBy>
  <dcterms:created xsi:type="dcterms:W3CDTF">2019-10-08T15:53:27Z</dcterms:created>
  <dcterms:modified xsi:type="dcterms:W3CDTF">2019-10-10T20:03:24Z</dcterms:modified>
</cp:coreProperties>
</file>