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28800" windowHeight="13176" tabRatio="500" activeTab="1"/>
  </bookViews>
  <sheets>
    <sheet name="Base de donnée" sheetId="1" r:id="rId1"/>
    <sheet name="Récapitulatif" sheetId="2" r:id="rId2"/>
    <sheet name="Récapitulatif (2)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7" i="3" a="1"/>
  <c r="A7"/>
  <c r="A8" a="1"/>
  <c r="A8"/>
  <c r="A9" a="1"/>
  <c r="A9"/>
  <c r="A10" a="1"/>
  <c r="A10"/>
  <c r="A11" a="1"/>
  <c r="A11"/>
  <c r="A12" a="1"/>
  <c r="A12"/>
  <c r="A13" a="1"/>
  <c r="A13"/>
  <c r="A14" a="1"/>
  <c r="A14"/>
  <c r="A15" a="1"/>
  <c r="A15"/>
  <c r="A16" a="1"/>
  <c r="A16"/>
  <c r="A6" a="1"/>
  <c r="A6"/>
  <c r="A7" i="2" a="1"/>
  <c r="A7"/>
  <c r="A8" a="1"/>
  <c r="A8"/>
  <c r="A9" a="1"/>
  <c r="A9"/>
  <c r="A10" a="1"/>
  <c r="A10"/>
  <c r="A11" a="1"/>
  <c r="A11"/>
  <c r="A12" a="1"/>
  <c r="A12"/>
  <c r="A13" a="1"/>
  <c r="A13"/>
  <c r="A14" a="1"/>
  <c r="A14"/>
  <c r="A15" a="1"/>
  <c r="A15"/>
  <c r="A16" a="1"/>
  <c r="A16"/>
  <c r="A6" a="1"/>
  <c r="A6"/>
</calcChain>
</file>

<file path=xl/sharedStrings.xml><?xml version="1.0" encoding="utf-8"?>
<sst xmlns="http://schemas.openxmlformats.org/spreadsheetml/2006/main" count="29" uniqueCount="18">
  <si>
    <t>Enfant</t>
  </si>
  <si>
    <t>Tigre</t>
  </si>
  <si>
    <t>Chaise</t>
  </si>
  <si>
    <t>P002</t>
  </si>
  <si>
    <t>Table</t>
  </si>
  <si>
    <t>Ordinateur</t>
  </si>
  <si>
    <t>Couette</t>
  </si>
  <si>
    <t>PC87</t>
  </si>
  <si>
    <t>KJ89</t>
  </si>
  <si>
    <t>P</t>
  </si>
  <si>
    <t xml:space="preserve">Oreillet </t>
  </si>
  <si>
    <t xml:space="preserve">Récapitulatif </t>
  </si>
  <si>
    <t>Endroit ou l'on selectionne la colonne de l'autre feuille</t>
  </si>
  <si>
    <t>Endroit ou les élèment doivent apparaître mais sans à la suite</t>
  </si>
  <si>
    <t>Exemple si je choit la 1</t>
  </si>
  <si>
    <t>Tigne</t>
  </si>
  <si>
    <t>Ne marche que si la ligne 3 de base de données respecte toujours la numérotation de l'exemple</t>
  </si>
  <si>
    <t>Marche quelque soit le type de valeurs ligne 3 de la feuille base de données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</si>
</sst>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charset val="129"/>
      <scheme val="minor"/>
    </font>
    <font>
      <sz val="12"/>
      <color rgb="FFFF0000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26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25400</xdr:colOff>
      <xdr:row>4</xdr:row>
      <xdr:rowOff>127000</xdr:rowOff>
    </xdr:from>
    <xdr:to>
      <xdr:col>8</xdr:col>
      <xdr:colOff>444500</xdr:colOff>
      <xdr:row>4</xdr:row>
      <xdr:rowOff>127000</xdr:rowOff>
    </xdr:to>
    <xdr:cxnSp macro="">
      <xdr:nvCxnSpPr>
        <xdr:cNvPr id="3" name="Connecteur droit avec flèche 2"/>
        <xdr:cNvCxnSpPr/>
      </xdr:nvCxnSpPr>
      <xdr:spPr>
        <a:xfrm flipH="1">
          <a:off x="5803900" y="889000"/>
          <a:ext cx="124460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114300</xdr:colOff>
      <xdr:row>5</xdr:row>
      <xdr:rowOff>76200</xdr:rowOff>
    </xdr:from>
    <xdr:to>
      <xdr:col>7</xdr:col>
      <xdr:colOff>482600</xdr:colOff>
      <xdr:row>16</xdr:row>
      <xdr:rowOff>0</xdr:rowOff>
    </xdr:to>
    <xdr:sp macro="" textlink="">
      <xdr:nvSpPr>
        <xdr:cNvPr id="5" name="Accolade fermante 4"/>
        <xdr:cNvSpPr/>
      </xdr:nvSpPr>
      <xdr:spPr>
        <a:xfrm>
          <a:off x="5892800" y="1028700"/>
          <a:ext cx="368300" cy="2019300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25400</xdr:colOff>
      <xdr:row>4</xdr:row>
      <xdr:rowOff>127000</xdr:rowOff>
    </xdr:from>
    <xdr:to>
      <xdr:col>8</xdr:col>
      <xdr:colOff>444500</xdr:colOff>
      <xdr:row>4</xdr:row>
      <xdr:rowOff>127000</xdr:rowOff>
    </xdr:to>
    <xdr:cxnSp macro="">
      <xdr:nvCxnSpPr>
        <xdr:cNvPr id="2" name="Connecteur droit avec flèche 1"/>
        <xdr:cNvCxnSpPr/>
      </xdr:nvCxnSpPr>
      <xdr:spPr>
        <a:xfrm flipH="1">
          <a:off x="5999480" y="919480"/>
          <a:ext cx="127254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114300</xdr:colOff>
      <xdr:row>5</xdr:row>
      <xdr:rowOff>76200</xdr:rowOff>
    </xdr:from>
    <xdr:to>
      <xdr:col>7</xdr:col>
      <xdr:colOff>482600</xdr:colOff>
      <xdr:row>16</xdr:row>
      <xdr:rowOff>0</xdr:rowOff>
    </xdr:to>
    <xdr:sp macro="" textlink="">
      <xdr:nvSpPr>
        <xdr:cNvPr id="3" name="Accolade fermante 2"/>
        <xdr:cNvSpPr/>
      </xdr:nvSpPr>
      <xdr:spPr>
        <a:xfrm>
          <a:off x="6088380" y="1066800"/>
          <a:ext cx="368300" cy="2110740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12"/>
  <sheetViews>
    <sheetView workbookViewId="0">
      <selection activeCell="H16" sqref="H16"/>
    </sheetView>
  </sheetViews>
  <sheetFormatPr baseColWidth="10" defaultRowHeight="15.6"/>
  <sheetData>
    <row r="3" spans="1:5">
      <c r="A3" s="2">
        <v>1</v>
      </c>
      <c r="B3" s="2">
        <v>2</v>
      </c>
      <c r="C3" s="2">
        <v>3</v>
      </c>
      <c r="D3" s="2">
        <v>4</v>
      </c>
      <c r="E3" s="2">
        <v>5</v>
      </c>
    </row>
    <row r="4" spans="1:5">
      <c r="A4" s="1" t="s">
        <v>0</v>
      </c>
      <c r="B4" s="1"/>
      <c r="C4" s="1"/>
      <c r="D4" s="1" t="s">
        <v>9</v>
      </c>
      <c r="E4" s="1"/>
    </row>
    <row r="5" spans="1:5">
      <c r="A5" s="1"/>
      <c r="B5" s="1"/>
      <c r="C5" s="1" t="s">
        <v>7</v>
      </c>
      <c r="D5" s="1" t="s">
        <v>3</v>
      </c>
      <c r="E5" s="1">
        <v>46</v>
      </c>
    </row>
    <row r="6" spans="1:5">
      <c r="A6" s="1"/>
      <c r="B6" s="1" t="s">
        <v>3</v>
      </c>
      <c r="C6" s="1"/>
      <c r="D6" s="1"/>
      <c r="E6" s="1">
        <v>56</v>
      </c>
    </row>
    <row r="7" spans="1:5">
      <c r="A7" s="1"/>
      <c r="B7" s="1"/>
      <c r="C7" s="1"/>
      <c r="D7" s="1"/>
      <c r="E7" s="1">
        <v>78</v>
      </c>
    </row>
    <row r="8" spans="1:5">
      <c r="A8" s="1"/>
      <c r="B8" s="1"/>
      <c r="C8" s="1" t="s">
        <v>8</v>
      </c>
      <c r="D8" s="1"/>
      <c r="E8" s="1"/>
    </row>
    <row r="9" spans="1:5">
      <c r="A9" s="1" t="s">
        <v>1</v>
      </c>
      <c r="B9" s="1"/>
      <c r="C9" s="1">
        <v>12</v>
      </c>
      <c r="D9" s="1" t="s">
        <v>7</v>
      </c>
      <c r="E9" s="1"/>
    </row>
    <row r="10" spans="1:5">
      <c r="A10" s="1"/>
      <c r="B10" s="1" t="s">
        <v>4</v>
      </c>
      <c r="C10" s="1"/>
      <c r="D10" s="1"/>
      <c r="E10" s="1" t="s">
        <v>10</v>
      </c>
    </row>
    <row r="11" spans="1:5">
      <c r="A11" s="1"/>
      <c r="B11" s="1" t="s">
        <v>5</v>
      </c>
      <c r="C11" s="1"/>
      <c r="D11" s="1"/>
      <c r="E11" s="1"/>
    </row>
    <row r="12" spans="1:5">
      <c r="A12" s="1" t="s">
        <v>2</v>
      </c>
      <c r="B12" s="1" t="s">
        <v>6</v>
      </c>
      <c r="C12" s="1"/>
      <c r="D12" s="1"/>
      <c r="E12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>
      <selection activeCell="E25" sqref="E25"/>
    </sheetView>
  </sheetViews>
  <sheetFormatPr baseColWidth="10" defaultRowHeight="15.6"/>
  <sheetData>
    <row r="1" spans="1:13">
      <c r="A1" s="11" t="s">
        <v>11</v>
      </c>
      <c r="B1" s="11"/>
      <c r="C1" s="11"/>
      <c r="D1" s="11"/>
      <c r="E1" s="11"/>
      <c r="F1" s="11"/>
      <c r="G1" s="11"/>
    </row>
    <row r="2" spans="1:13">
      <c r="A2" s="11"/>
      <c r="B2" s="11"/>
      <c r="C2" s="11"/>
      <c r="D2" s="11"/>
      <c r="E2" s="11"/>
      <c r="F2" s="11"/>
      <c r="G2" s="11"/>
    </row>
    <row r="3" spans="1:13">
      <c r="A3" s="11"/>
      <c r="B3" s="11"/>
      <c r="C3" s="11"/>
      <c r="D3" s="11"/>
      <c r="E3" s="11"/>
      <c r="F3" s="11"/>
      <c r="G3" s="11"/>
    </row>
    <row r="5" spans="1:13">
      <c r="A5" s="6">
        <v>3</v>
      </c>
      <c r="B5" s="6"/>
      <c r="C5" s="6"/>
      <c r="D5" s="6"/>
      <c r="E5" s="6"/>
      <c r="F5" s="6"/>
      <c r="G5" s="6"/>
      <c r="J5" t="s">
        <v>12</v>
      </c>
    </row>
    <row r="6" spans="1:13">
      <c r="A6" s="6" t="str">
        <f t="array" aca="1" ref="A6" ca="1">IFERROR(INDEX('Base de donnée'!$A$1:$E$12,SMALL(IF(OFFSET('Base de donnée'!$A$4:$A$12,,$A$5-1)&lt;&gt;"",ROW($A$4:$A$12)),ROWS($4:4)),MATCH($A$5,'Base de donnée'!$A$3:$E$3,0)),"")</f>
        <v>PC87</v>
      </c>
      <c r="B6" s="6"/>
      <c r="C6" s="6"/>
      <c r="D6" s="6"/>
      <c r="E6" s="6"/>
      <c r="F6" s="6"/>
      <c r="G6" s="6"/>
    </row>
    <row r="7" spans="1:13">
      <c r="A7" s="6" t="str">
        <f t="array" aca="1" ref="A7" ca="1">IFERROR(INDEX('Base de donnée'!$A$1:$E$12,SMALL(IF(OFFSET('Base de donnée'!$A$4:$A$12,,$A$5-1)&lt;&gt;"",ROW($A$4:$A$12)),ROWS($4:5)),MATCH($A$5,'Base de donnée'!$A$3:$E$3,0)),"")</f>
        <v>KJ89</v>
      </c>
      <c r="B7" s="3"/>
      <c r="C7" s="3"/>
      <c r="D7" s="3"/>
      <c r="E7" s="3"/>
      <c r="F7" s="3"/>
      <c r="G7" s="3"/>
    </row>
    <row r="8" spans="1:13">
      <c r="A8" s="6">
        <f t="array" aca="1" ref="A8" ca="1">IFERROR(INDEX('Base de donnée'!$A$1:$E$12,SMALL(IF(OFFSET('Base de donnée'!$A$4:$A$12,,$A$5-1)&lt;&gt;"",ROW($A$4:$A$12)),ROWS($4:6)),MATCH($A$5,'Base de donnée'!$A$3:$E$3,0)),"")</f>
        <v>12</v>
      </c>
      <c r="B8" s="3"/>
      <c r="C8" s="3"/>
      <c r="D8" s="3"/>
      <c r="E8" s="3"/>
      <c r="F8" s="3"/>
      <c r="G8" s="3"/>
    </row>
    <row r="9" spans="1:13">
      <c r="A9" s="6" t="str">
        <f t="array" aca="1" ref="A9" ca="1">IFERROR(INDEX('Base de donnée'!$A$1:$E$12,SMALL(IF(OFFSET('Base de donnée'!$A$4:$A$12,,$A$5-1)&lt;&gt;"",ROW($A$4:$A$12)),ROWS($4:7)),MATCH($A$5,'Base de donnée'!$A$3:$E$3,0)),"")</f>
        <v/>
      </c>
      <c r="B9" s="3"/>
      <c r="C9" s="3"/>
      <c r="D9" s="3"/>
      <c r="E9" s="3"/>
      <c r="F9" s="3"/>
      <c r="G9" s="3"/>
    </row>
    <row r="10" spans="1:13">
      <c r="A10" s="6" t="str">
        <f t="array" aca="1" ref="A10" ca="1">IFERROR(INDEX('Base de donnée'!$A$1:$E$12,SMALL(IF(OFFSET('Base de donnée'!$A$4:$A$12,,$A$5-1)&lt;&gt;"",ROW($A$4:$A$12)),ROWS($4:8)),MATCH($A$5,'Base de donnée'!$A$3:$E$3,0)),"")</f>
        <v/>
      </c>
      <c r="B10" s="3"/>
      <c r="C10" s="3"/>
      <c r="D10" s="3"/>
      <c r="E10" s="3"/>
      <c r="F10" s="3"/>
      <c r="G10" s="3"/>
    </row>
    <row r="11" spans="1:13">
      <c r="A11" s="6" t="str">
        <f t="array" aca="1" ref="A11" ca="1">IFERROR(INDEX('Base de donnée'!$A$1:$E$12,SMALL(IF(OFFSET('Base de donnée'!$A$4:$A$12,,$A$5-1)&lt;&gt;"",ROW($A$4:$A$12)),ROWS($4:9)),MATCH($A$5,'Base de donnée'!$A$3:$E$3,0)),"")</f>
        <v/>
      </c>
      <c r="B11" s="3"/>
      <c r="C11" s="3"/>
      <c r="D11" s="3"/>
      <c r="E11" s="3"/>
      <c r="F11" s="3"/>
      <c r="G11" s="3"/>
      <c r="I11" t="s">
        <v>13</v>
      </c>
    </row>
    <row r="12" spans="1:13">
      <c r="A12" s="6" t="str">
        <f t="array" aca="1" ref="A12" ca="1">IFERROR(INDEX('Base de donnée'!$A$1:$E$12,SMALL(IF(OFFSET('Base de donnée'!$A$4:$A$12,,$A$5-1)&lt;&gt;"",ROW($A$4:$A$12)),ROWS($4:10)),MATCH($A$5,'Base de donnée'!$A$3:$E$3,0)),"")</f>
        <v/>
      </c>
      <c r="B12" s="3"/>
      <c r="C12" s="3"/>
      <c r="D12" s="3"/>
      <c r="E12" s="3"/>
      <c r="F12" s="3"/>
      <c r="G12" s="3"/>
    </row>
    <row r="13" spans="1:13" ht="16.2" thickBot="1">
      <c r="A13" s="6" t="str">
        <f t="array" aca="1" ref="A13" ca="1">IFERROR(INDEX('Base de donnée'!$A$1:$E$12,SMALL(IF(OFFSET('Base de donnée'!$A$4:$A$12,,$A$5-1)&lt;&gt;"",ROW($A$4:$A$12)),ROWS($4:11)),MATCH($A$5,'Base de donnée'!$A$3:$E$3,0)),"")</f>
        <v/>
      </c>
      <c r="B13" s="3"/>
      <c r="C13" s="3"/>
      <c r="D13" s="3"/>
      <c r="E13" s="3"/>
      <c r="F13" s="3"/>
      <c r="G13" s="3"/>
    </row>
    <row r="14" spans="1:13">
      <c r="A14" s="6" t="str">
        <f t="array" aca="1" ref="A14" ca="1">IFERROR(INDEX('Base de donnée'!$A$1:$E$12,SMALL(IF(OFFSET('Base de donnée'!$A$4:$A$12,,$A$5-1)&lt;&gt;"",ROW($A$4:$A$12)),ROWS($4:12)),MATCH($A$5,'Base de donnée'!$A$3:$E$3,0)),"")</f>
        <v/>
      </c>
      <c r="B14" s="3"/>
      <c r="C14" s="3"/>
      <c r="D14" s="3"/>
      <c r="E14" s="3"/>
      <c r="F14" s="3"/>
      <c r="G14" s="3"/>
      <c r="L14" s="4" t="s">
        <v>14</v>
      </c>
      <c r="M14" s="5"/>
    </row>
    <row r="15" spans="1:13">
      <c r="A15" s="6" t="str">
        <f t="array" aca="1" ref="A15" ca="1">IFERROR(INDEX('Base de donnée'!$A$1:$E$12,SMALL(IF(OFFSET('Base de donnée'!$A$4:$A$12,,$A$5-1)&lt;&gt;"",ROW($A$4:$A$12)),ROWS($4:13)),MATCH($A$5,'Base de donnée'!$A$3:$E$3,0)),"")</f>
        <v/>
      </c>
      <c r="B15" s="3"/>
      <c r="C15" s="3"/>
      <c r="D15" s="3"/>
      <c r="E15" s="3"/>
      <c r="F15" s="3"/>
      <c r="G15" s="3"/>
      <c r="L15" s="7">
        <v>1</v>
      </c>
      <c r="M15" s="8"/>
    </row>
    <row r="16" spans="1:13">
      <c r="A16" s="6" t="str">
        <f t="array" aca="1" ref="A16" ca="1">IFERROR(INDEX('Base de donnée'!$A$1:$E$12,SMALL(IF(OFFSET('Base de donnée'!$A$4:$A$12,,$A$5-1)&lt;&gt;"",ROW($A$4:$A$12)),ROWS($4:14)),MATCH($A$5,'Base de donnée'!$A$3:$E$3,0)),"")</f>
        <v/>
      </c>
      <c r="B16" s="3"/>
      <c r="C16" s="3"/>
      <c r="D16" s="3"/>
      <c r="E16" s="3"/>
      <c r="F16" s="3"/>
      <c r="G16" s="3"/>
      <c r="L16" s="7" t="s">
        <v>0</v>
      </c>
      <c r="M16" s="8"/>
    </row>
    <row r="17" spans="1:13">
      <c r="L17" s="7" t="s">
        <v>15</v>
      </c>
      <c r="M17" s="8"/>
    </row>
    <row r="18" spans="1:13">
      <c r="L18" s="7" t="s">
        <v>2</v>
      </c>
      <c r="M18" s="8"/>
    </row>
    <row r="19" spans="1:13" ht="16.2" thickBot="1">
      <c r="L19" s="9"/>
      <c r="M19" s="10"/>
    </row>
    <row r="20" spans="1:13">
      <c r="A20" s="12" t="s">
        <v>16</v>
      </c>
      <c r="L20" s="6"/>
      <c r="M20" s="6"/>
    </row>
    <row r="21" spans="1:13">
      <c r="L21" s="6"/>
      <c r="M21" s="6"/>
    </row>
    <row r="22" spans="1:13">
      <c r="L22" s="6"/>
      <c r="M22" s="6"/>
    </row>
    <row r="23" spans="1:13">
      <c r="L23" s="6"/>
      <c r="M23" s="6"/>
    </row>
    <row r="24" spans="1:13">
      <c r="L24" s="6"/>
      <c r="M24" s="6"/>
    </row>
  </sheetData>
  <mergeCells count="23">
    <mergeCell ref="A9:G9"/>
    <mergeCell ref="A1:G3"/>
    <mergeCell ref="A5:G5"/>
    <mergeCell ref="A6:G6"/>
    <mergeCell ref="A7:G7"/>
    <mergeCell ref="A8:G8"/>
    <mergeCell ref="A16:G16"/>
    <mergeCell ref="A10:G10"/>
    <mergeCell ref="A11:G11"/>
    <mergeCell ref="A12:G12"/>
    <mergeCell ref="A13:G13"/>
    <mergeCell ref="A14:G14"/>
    <mergeCell ref="A15:G15"/>
    <mergeCell ref="L15:M15"/>
    <mergeCell ref="L16:M16"/>
    <mergeCell ref="L17:M17"/>
    <mergeCell ref="L18:M18"/>
    <mergeCell ref="L19:M19"/>
    <mergeCell ref="L20:M20"/>
    <mergeCell ref="L21:M21"/>
    <mergeCell ref="L22:M22"/>
    <mergeCell ref="L23:M23"/>
    <mergeCell ref="L24:M24"/>
  </mergeCells>
  <phoneticPr fontId="2" type="noConversion"/>
  <pageMargins left="0.75" right="0.75" top="1" bottom="1" header="0.5" footer="0.5"/>
  <pageSetup paperSize="9" orientation="portrait" horizontalDpi="4294967292" verticalDpi="4294967292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donnée'!$A$3:$E$3</xm:f>
          </x14:formula1>
          <xm:sqref>A5:G5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M24"/>
  <sheetViews>
    <sheetView workbookViewId="0">
      <selection activeCell="F22" sqref="F22"/>
    </sheetView>
  </sheetViews>
  <sheetFormatPr baseColWidth="10" defaultRowHeight="15.6"/>
  <sheetData>
    <row r="1" spans="1:13">
      <c r="A1" s="11" t="s">
        <v>11</v>
      </c>
      <c r="B1" s="11"/>
      <c r="C1" s="11"/>
      <c r="D1" s="11"/>
      <c r="E1" s="11"/>
      <c r="F1" s="11"/>
      <c r="G1" s="11"/>
    </row>
    <row r="2" spans="1:13">
      <c r="A2" s="11"/>
      <c r="B2" s="11"/>
      <c r="C2" s="11"/>
      <c r="D2" s="11"/>
      <c r="E2" s="11"/>
      <c r="F2" s="11"/>
      <c r="G2" s="11"/>
    </row>
    <row r="3" spans="1:13">
      <c r="A3" s="11"/>
      <c r="B3" s="11"/>
      <c r="C3" s="11"/>
      <c r="D3" s="11"/>
      <c r="E3" s="11"/>
      <c r="F3" s="11"/>
      <c r="G3" s="11"/>
    </row>
    <row r="5" spans="1:13">
      <c r="A5" s="6">
        <v>3</v>
      </c>
      <c r="B5" s="6"/>
      <c r="C5" s="6"/>
      <c r="D5" s="6"/>
      <c r="E5" s="6"/>
      <c r="F5" s="6"/>
      <c r="G5" s="6"/>
      <c r="J5" t="s">
        <v>12</v>
      </c>
    </row>
    <row r="6" spans="1:13">
      <c r="A6" s="6" t="str">
        <f t="array" aca="1" ref="A6" ca="1">IFERROR(INDEX('Base de donnée'!$A$1:$E$12,SMALL(IF(OFFSET('Base de donnée'!$A$4:$A$12,,MATCH($A$5,'Base de donnée'!$A$3:$E$3,0)-1)&lt;&gt;"",ROW($A$4:$A$12)),ROWS($4:4)),MATCH($A$5,'Base de donnée'!$A$3:$E$3,0)),"")</f>
        <v>PC87</v>
      </c>
      <c r="B6" s="6"/>
      <c r="C6" s="6"/>
      <c r="D6" s="6"/>
      <c r="E6" s="6"/>
      <c r="F6" s="6"/>
      <c r="G6" s="6"/>
    </row>
    <row r="7" spans="1:13">
      <c r="A7" s="6" t="str">
        <f t="array" aca="1" ref="A7" ca="1">IFERROR(INDEX('Base de donnée'!$A$1:$E$12,SMALL(IF(OFFSET('Base de donnée'!$A$4:$A$12,,MATCH($A$5,'Base de donnée'!$A$3:$E$3,0)-1)&lt;&gt;"",ROW($A$4:$A$12)),ROWS($4:5)),MATCH($A$5,'Base de donnée'!$A$3:$E$3,0)),"")</f>
        <v>KJ89</v>
      </c>
      <c r="B7" s="6"/>
      <c r="C7" s="6"/>
      <c r="D7" s="6"/>
      <c r="E7" s="6"/>
      <c r="F7" s="6"/>
      <c r="G7" s="6"/>
    </row>
    <row r="8" spans="1:13">
      <c r="A8" s="6">
        <f t="array" aca="1" ref="A8" ca="1">IFERROR(INDEX('Base de donnée'!$A$1:$E$12,SMALL(IF(OFFSET('Base de donnée'!$A$4:$A$12,,MATCH($A$5,'Base de donnée'!$A$3:$E$3,0)-1)&lt;&gt;"",ROW($A$4:$A$12)),ROWS($4:6)),MATCH($A$5,'Base de donnée'!$A$3:$E$3,0)),"")</f>
        <v>12</v>
      </c>
      <c r="B8" s="6"/>
      <c r="C8" s="6"/>
      <c r="D8" s="6"/>
      <c r="E8" s="6"/>
      <c r="F8" s="6"/>
      <c r="G8" s="6"/>
    </row>
    <row r="9" spans="1:13">
      <c r="A9" s="6" t="str">
        <f t="array" aca="1" ref="A9" ca="1">IFERROR(INDEX('Base de donnée'!$A$1:$E$12,SMALL(IF(OFFSET('Base de donnée'!$A$4:$A$12,,MATCH($A$5,'Base de donnée'!$A$3:$E$3,0)-1)&lt;&gt;"",ROW($A$4:$A$12)),ROWS($4:7)),MATCH($A$5,'Base de donnée'!$A$3:$E$3,0)),"")</f>
        <v/>
      </c>
      <c r="B9" s="6"/>
      <c r="C9" s="6"/>
      <c r="D9" s="6"/>
      <c r="E9" s="6"/>
      <c r="F9" s="6"/>
      <c r="G9" s="6"/>
    </row>
    <row r="10" spans="1:13">
      <c r="A10" s="6" t="str">
        <f t="array" aca="1" ref="A10" ca="1">IFERROR(INDEX('Base de donnée'!$A$1:$E$12,SMALL(IF(OFFSET('Base de donnée'!$A$4:$A$12,,MATCH($A$5,'Base de donnée'!$A$3:$E$3,0)-1)&lt;&gt;"",ROW($A$4:$A$12)),ROWS($4:8)),MATCH($A$5,'Base de donnée'!$A$3:$E$3,0)),"")</f>
        <v/>
      </c>
      <c r="B10" s="6"/>
      <c r="C10" s="6"/>
      <c r="D10" s="6"/>
      <c r="E10" s="6"/>
      <c r="F10" s="6"/>
      <c r="G10" s="6"/>
    </row>
    <row r="11" spans="1:13">
      <c r="A11" s="6" t="str">
        <f t="array" aca="1" ref="A11" ca="1">IFERROR(INDEX('Base de donnée'!$A$1:$E$12,SMALL(IF(OFFSET('Base de donnée'!$A$4:$A$12,,MATCH($A$5,'Base de donnée'!$A$3:$E$3,0)-1)&lt;&gt;"",ROW($A$4:$A$12)),ROWS($4:9)),MATCH($A$5,'Base de donnée'!$A$3:$E$3,0)),"")</f>
        <v/>
      </c>
      <c r="B11" s="6"/>
      <c r="C11" s="6"/>
      <c r="D11" s="6"/>
      <c r="E11" s="6"/>
      <c r="F11" s="6"/>
      <c r="G11" s="6"/>
      <c r="I11" t="s">
        <v>13</v>
      </c>
    </row>
    <row r="12" spans="1:13">
      <c r="A12" s="6" t="str">
        <f t="array" aca="1" ref="A12" ca="1">IFERROR(INDEX('Base de donnée'!$A$1:$E$12,SMALL(IF(OFFSET('Base de donnée'!$A$4:$A$12,,MATCH($A$5,'Base de donnée'!$A$3:$E$3,0)-1)&lt;&gt;"",ROW($A$4:$A$12)),ROWS($4:10)),MATCH($A$5,'Base de donnée'!$A$3:$E$3,0)),"")</f>
        <v/>
      </c>
      <c r="B12" s="6"/>
      <c r="C12" s="6"/>
      <c r="D12" s="6"/>
      <c r="E12" s="6"/>
      <c r="F12" s="6"/>
      <c r="G12" s="6"/>
    </row>
    <row r="13" spans="1:13" ht="16.2" thickBot="1">
      <c r="A13" s="6" t="str">
        <f t="array" aca="1" ref="A13" ca="1">IFERROR(INDEX('Base de donnée'!$A$1:$E$12,SMALL(IF(OFFSET('Base de donnée'!$A$4:$A$12,,MATCH($A$5,'Base de donnée'!$A$3:$E$3,0)-1)&lt;&gt;"",ROW($A$4:$A$12)),ROWS($4:11)),MATCH($A$5,'Base de donnée'!$A$3:$E$3,0)),"")</f>
        <v/>
      </c>
      <c r="B13" s="6"/>
      <c r="C13" s="6"/>
      <c r="D13" s="6"/>
      <c r="E13" s="6"/>
      <c r="F13" s="6"/>
      <c r="G13" s="6"/>
    </row>
    <row r="14" spans="1:13">
      <c r="A14" s="6" t="str">
        <f t="array" aca="1" ref="A14" ca="1">IFERROR(INDEX('Base de donnée'!$A$1:$E$12,SMALL(IF(OFFSET('Base de donnée'!$A$4:$A$12,,MATCH($A$5,'Base de donnée'!$A$3:$E$3,0)-1)&lt;&gt;"",ROW($A$4:$A$12)),ROWS($4:12)),MATCH($A$5,'Base de donnée'!$A$3:$E$3,0)),"")</f>
        <v/>
      </c>
      <c r="B14" s="6"/>
      <c r="C14" s="6"/>
      <c r="D14" s="6"/>
      <c r="E14" s="6"/>
      <c r="F14" s="6"/>
      <c r="G14" s="6"/>
      <c r="L14" s="4" t="s">
        <v>14</v>
      </c>
      <c r="M14" s="5"/>
    </row>
    <row r="15" spans="1:13">
      <c r="A15" s="6" t="str">
        <f t="array" aca="1" ref="A15" ca="1">IFERROR(INDEX('Base de donnée'!$A$1:$E$12,SMALL(IF(OFFSET('Base de donnée'!$A$4:$A$12,,MATCH($A$5,'Base de donnée'!$A$3:$E$3,0)-1)&lt;&gt;"",ROW($A$4:$A$12)),ROWS($4:13)),MATCH($A$5,'Base de donnée'!$A$3:$E$3,0)),"")</f>
        <v/>
      </c>
      <c r="B15" s="6"/>
      <c r="C15" s="6"/>
      <c r="D15" s="6"/>
      <c r="E15" s="6"/>
      <c r="F15" s="6"/>
      <c r="G15" s="6"/>
      <c r="L15" s="7">
        <v>1</v>
      </c>
      <c r="M15" s="8"/>
    </row>
    <row r="16" spans="1:13">
      <c r="A16" s="6" t="str">
        <f t="array" aca="1" ref="A16" ca="1">IFERROR(INDEX('Base de donnée'!$A$1:$E$12,SMALL(IF(OFFSET('Base de donnée'!$A$4:$A$12,,MATCH($A$5,'Base de donnée'!$A$3:$E$3,0)-1)&lt;&gt;"",ROW($A$4:$A$12)),ROWS($4:14)),MATCH($A$5,'Base de donnée'!$A$3:$E$3,0)),"")</f>
        <v/>
      </c>
      <c r="B16" s="6"/>
      <c r="C16" s="6"/>
      <c r="D16" s="6"/>
      <c r="E16" s="6"/>
      <c r="F16" s="6"/>
      <c r="G16" s="6"/>
      <c r="L16" s="7" t="s">
        <v>0</v>
      </c>
      <c r="M16" s="8"/>
    </row>
    <row r="17" spans="1:13">
      <c r="L17" s="7" t="s">
        <v>15</v>
      </c>
      <c r="M17" s="8"/>
    </row>
    <row r="18" spans="1:13">
      <c r="L18" s="7" t="s">
        <v>2</v>
      </c>
      <c r="M18" s="8"/>
    </row>
    <row r="19" spans="1:13" ht="16.2" thickBot="1">
      <c r="L19" s="9"/>
      <c r="M19" s="10"/>
    </row>
    <row r="20" spans="1:13">
      <c r="A20" s="12" t="s">
        <v>17</v>
      </c>
      <c r="L20" s="6"/>
      <c r="M20" s="6"/>
    </row>
    <row r="21" spans="1:13">
      <c r="L21" s="6"/>
      <c r="M21" s="6"/>
    </row>
    <row r="22" spans="1:13">
      <c r="L22" s="6"/>
      <c r="M22" s="6"/>
    </row>
    <row r="23" spans="1:13">
      <c r="L23" s="6"/>
      <c r="M23" s="6"/>
    </row>
    <row r="24" spans="1:13">
      <c r="L24" s="6"/>
      <c r="M24" s="6"/>
    </row>
  </sheetData>
  <mergeCells count="23">
    <mergeCell ref="L20:M20"/>
    <mergeCell ref="L21:M21"/>
    <mergeCell ref="L22:M22"/>
    <mergeCell ref="L23:M23"/>
    <mergeCell ref="L24:M24"/>
    <mergeCell ref="L15:M15"/>
    <mergeCell ref="A16:G16"/>
    <mergeCell ref="L16:M16"/>
    <mergeCell ref="L17:M17"/>
    <mergeCell ref="L18:M18"/>
    <mergeCell ref="L19:M19"/>
    <mergeCell ref="A10:G10"/>
    <mergeCell ref="A11:G11"/>
    <mergeCell ref="A12:G12"/>
    <mergeCell ref="A13:G13"/>
    <mergeCell ref="A14:G14"/>
    <mergeCell ref="A15:G15"/>
    <mergeCell ref="A1:G3"/>
    <mergeCell ref="A5:G5"/>
    <mergeCell ref="A6:G6"/>
    <mergeCell ref="A7:G7"/>
    <mergeCell ref="A8:G8"/>
    <mergeCell ref="A9:G9"/>
  </mergeCells>
  <pageMargins left="0.75" right="0.75" top="1" bottom="1" header="0.5" footer="0.5"/>
  <pageSetup paperSize="9" orientation="portrait" horizontalDpi="4294967292" vertic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</vt:lpstr>
      <vt:lpstr>Récapitulatif</vt:lpstr>
      <vt:lpstr>Récapitulatif (2)</vt:lpstr>
    </vt:vector>
  </TitlesOfParts>
  <Company>Ulululu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Jean</dc:creator>
  <cp:lastModifiedBy>Tinetri</cp:lastModifiedBy>
  <cp:lastPrinted>2019-09-17T12:28:09Z</cp:lastPrinted>
  <dcterms:created xsi:type="dcterms:W3CDTF">2019-09-17T12:25:42Z</dcterms:created>
  <dcterms:modified xsi:type="dcterms:W3CDTF">2019-09-17T13:49:26Z</dcterms:modified>
</cp:coreProperties>
</file>