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2" windowWidth="20112" windowHeight="7992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I2" i="1" a="1"/>
  <c r="I2" s="1"/>
  <c r="J2" a="1"/>
  <c r="J2" s="1"/>
  <c r="K2" a="1"/>
  <c r="K2" s="1"/>
  <c r="J3" a="1"/>
  <c r="J3" s="1"/>
  <c r="K3" a="1"/>
  <c r="K3" s="1"/>
  <c r="J4" a="1"/>
  <c r="J4" s="1"/>
  <c r="K4" a="1"/>
  <c r="K4" s="1"/>
  <c r="J5" a="1"/>
  <c r="J5" s="1"/>
  <c r="K5" a="1"/>
  <c r="K5" s="1"/>
  <c r="J6" a="1"/>
  <c r="J6" s="1"/>
  <c r="K6" a="1"/>
  <c r="K6" s="1"/>
  <c r="I3" a="1"/>
  <c r="I3" s="1"/>
  <c r="I4" a="1"/>
  <c r="I4" s="1"/>
  <c r="I5" a="1"/>
  <c r="I5" s="1"/>
  <c r="I6" a="1"/>
  <c r="I6" s="1"/>
  <c r="H3" l="1"/>
  <c r="H4"/>
  <c r="H5"/>
  <c r="H6"/>
  <c r="H2"/>
</calcChain>
</file>

<file path=xl/sharedStrings.xml><?xml version="1.0" encoding="utf-8"?>
<sst xmlns="http://schemas.openxmlformats.org/spreadsheetml/2006/main" count="83" uniqueCount="53">
  <si>
    <t>'00055461</t>
  </si>
  <si>
    <t>ESPACE SERVICES MAGA</t>
  </si>
  <si>
    <t>'000000216791</t>
  </si>
  <si>
    <t>S1 BANC EN METAL GRIS A FIXE</t>
  </si>
  <si>
    <t>S1 BANC EN METAL GRIS A FIXER</t>
  </si>
  <si>
    <t>EM AGENCEMENT</t>
  </si>
  <si>
    <t>'000000065509</t>
  </si>
  <si>
    <t>S1 FOURNITURE ET POSE D'UN E</t>
  </si>
  <si>
    <t>S1 FOURNITURE ET POSE D'UN EC</t>
  </si>
  <si>
    <t>INTELLICAST</t>
  </si>
  <si>
    <t>'00056501</t>
  </si>
  <si>
    <t>FOURN.POSE 36 PROTEC</t>
  </si>
  <si>
    <t>'C00000006176</t>
  </si>
  <si>
    <t>CENTRALE D ALARME INTRUSION</t>
  </si>
  <si>
    <t>Immo. Code</t>
  </si>
  <si>
    <t>Immo. Description</t>
  </si>
  <si>
    <t>Solde Coûts</t>
  </si>
  <si>
    <t>Val Nette Cpt</t>
  </si>
  <si>
    <t>q</t>
  </si>
  <si>
    <t>N° Immo Description Type Retenue</t>
  </si>
  <si>
    <t>Fourn. Description Type Retenue</t>
  </si>
  <si>
    <t>NIV</t>
  </si>
  <si>
    <t>LOCAL</t>
  </si>
  <si>
    <t>N° IMMO</t>
  </si>
  <si>
    <t>Q</t>
  </si>
  <si>
    <t>LIBELLE</t>
  </si>
  <si>
    <t>EXTERIEURS</t>
  </si>
  <si>
    <t>ABRI CADDIE</t>
  </si>
  <si>
    <t>ABRI FUMEUR  /  VELO</t>
  </si>
  <si>
    <t xml:space="preserve">PANNEAU </t>
  </si>
  <si>
    <t>TOTEM</t>
  </si>
  <si>
    <t>ENSEIGNE LUMINEUSE + SIGLE</t>
  </si>
  <si>
    <t>POUBELLE</t>
  </si>
  <si>
    <t>PORTE CALICOT</t>
  </si>
  <si>
    <t>ENSEMBLE DE PLOTS</t>
  </si>
  <si>
    <t>Nb immo dans feuille 2</t>
  </si>
  <si>
    <t>Numérotation</t>
  </si>
  <si>
    <t>Numéro 1</t>
  </si>
  <si>
    <t>Numéro 2</t>
  </si>
  <si>
    <t>Numéro 3</t>
  </si>
  <si>
    <t>=SIERREUR(PETITE.VALEUR(SI(Feuil2!$C$2:$C$10=$A2;LIGNE($1:$9));COLONNE(A:A));"")</t>
  </si>
  <si>
    <t>{1;faux;3;faux;faux;6;faux;faux;faux}</t>
  </si>
  <si>
    <t>renvoie la matrice</t>
  </si>
  <si>
    <t>petite valeur</t>
  </si>
  <si>
    <t>colonne(A:A) renvoie 1</t>
  </si>
  <si>
    <t>colonne(B:B) renvoie 2</t>
  </si>
  <si>
    <t xml:space="preserve">la premiere petite valeur numérique de la matrice </t>
  </si>
  <si>
    <t>Au cas ou la enieme plus petite valeur numerique n'est pas dans la matrice ,</t>
  </si>
  <si>
    <t xml:space="preserve"> la formule renvoie erreur donc traitement de l'erreur</t>
  </si>
  <si>
    <t>si erreur alors vide</t>
  </si>
  <si>
    <t>ligne(1:9) engendre les valeurs de 1 à 9</t>
  </si>
  <si>
    <t>ligne(3:12) engendre les valeurs de 3 à 12</t>
  </si>
  <si>
    <t>exemple en I1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</si>
</sst>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\ [$€];[Red]\-#,##0.00\ [$€]"/>
    <numFmt numFmtId="165" formatCode="_(&quot;$&quot;* #,##0.00_);_(&quot;$&quot;* \(#,##0.00\);_(&quot;$&quot;* &quot;-&quot;??_);_(@_)"/>
  </numFmts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8"/>
      <name val="Arial Narrow"/>
      <family val="2"/>
    </font>
    <font>
      <sz val="8"/>
      <name val="Arial"/>
      <family val="2"/>
    </font>
    <font>
      <b/>
      <sz val="8"/>
      <name val="Times New Roman"/>
      <family val="1"/>
    </font>
    <font>
      <sz val="10"/>
      <name val="MS Sans Serif"/>
      <family val="2"/>
    </font>
    <font>
      <sz val="9"/>
      <name val="Arial"/>
      <family val="2"/>
    </font>
    <font>
      <b/>
      <sz val="8"/>
      <name val="Arial Narrow"/>
      <family val="2"/>
    </font>
    <font>
      <sz val="10"/>
      <name val="Times New Roman"/>
      <family val="1"/>
    </font>
    <font>
      <sz val="8"/>
      <color rgb="FFFF0000"/>
      <name val="Arial Narrow"/>
      <family val="2"/>
    </font>
    <font>
      <sz val="8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1">
    <xf numFmtId="0" fontId="0" fillId="0" borderId="0"/>
    <xf numFmtId="43" fontId="1" fillId="0" borderId="0" applyFont="0" applyFill="0" applyBorder="0" applyAlignment="0" applyProtection="0"/>
    <xf numFmtId="164" fontId="3" fillId="0" borderId="0"/>
    <xf numFmtId="164" fontId="7" fillId="0" borderId="0" applyFont="0" applyFill="0" applyBorder="0" applyAlignment="0" applyProtection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10" fillId="0" borderId="0"/>
    <xf numFmtId="164" fontId="3" fillId="0" borderId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35">
    <xf numFmtId="0" fontId="0" fillId="0" borderId="0" xfId="0"/>
    <xf numFmtId="0" fontId="4" fillId="0" borderId="0" xfId="2" applyNumberFormat="1" applyFont="1" applyFill="1" applyAlignment="1">
      <alignment vertical="top"/>
    </xf>
    <xf numFmtId="164" fontId="9" fillId="2" borderId="1" xfId="2" applyNumberFormat="1" applyFont="1" applyFill="1" applyBorder="1" applyAlignment="1">
      <alignment horizontal="center" vertical="top" wrapText="1"/>
    </xf>
    <xf numFmtId="4" fontId="9" fillId="2" borderId="1" xfId="2" applyNumberFormat="1" applyFont="1" applyFill="1" applyBorder="1" applyAlignment="1">
      <alignment horizontal="center" vertical="top" wrapText="1"/>
    </xf>
    <xf numFmtId="0" fontId="9" fillId="2" borderId="1" xfId="2" applyNumberFormat="1" applyFont="1" applyFill="1" applyBorder="1" applyAlignment="1">
      <alignment horizontal="center" vertical="top" wrapText="1"/>
    </xf>
    <xf numFmtId="164" fontId="5" fillId="0" borderId="0" xfId="2" applyFont="1"/>
    <xf numFmtId="4" fontId="5" fillId="0" borderId="0" xfId="2" applyNumberFormat="1" applyFont="1"/>
    <xf numFmtId="164" fontId="4" fillId="0" borderId="0" xfId="2" applyFont="1" applyAlignment="1">
      <alignment vertical="top"/>
    </xf>
    <xf numFmtId="4" fontId="4" fillId="0" borderId="0" xfId="2" applyNumberFormat="1" applyFont="1" applyAlignment="1">
      <alignment vertical="top"/>
    </xf>
    <xf numFmtId="164" fontId="4" fillId="0" borderId="0" xfId="2" applyFont="1" applyFill="1" applyAlignment="1">
      <alignment vertical="top"/>
    </xf>
    <xf numFmtId="0" fontId="3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3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5" xfId="0" applyFont="1" applyBorder="1" applyAlignment="1">
      <alignment vertical="center"/>
    </xf>
    <xf numFmtId="0" fontId="6" fillId="4" borderId="6" xfId="0" applyNumberFormat="1" applyFont="1" applyFill="1" applyBorder="1" applyAlignment="1">
      <alignment horizontal="center" vertical="center"/>
    </xf>
    <xf numFmtId="0" fontId="6" fillId="4" borderId="7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3" xfId="0" applyFill="1" applyBorder="1"/>
    <xf numFmtId="0" fontId="2" fillId="0" borderId="0" xfId="0" applyFont="1" applyAlignment="1">
      <alignment horizontal="center"/>
    </xf>
    <xf numFmtId="164" fontId="11" fillId="6" borderId="0" xfId="2" applyFont="1" applyFill="1" applyAlignment="1">
      <alignment vertical="top"/>
    </xf>
    <xf numFmtId="164" fontId="12" fillId="6" borderId="0" xfId="2" applyFont="1" applyFill="1"/>
    <xf numFmtId="0" fontId="2" fillId="3" borderId="0" xfId="0" applyFont="1" applyFill="1" applyAlignment="1">
      <alignment horizontal="center"/>
    </xf>
    <xf numFmtId="164" fontId="4" fillId="6" borderId="0" xfId="2" applyFont="1" applyFill="1" applyAlignment="1">
      <alignment vertical="top"/>
    </xf>
    <xf numFmtId="164" fontId="5" fillId="6" borderId="0" xfId="2" applyFont="1" applyFill="1"/>
    <xf numFmtId="0" fontId="0" fillId="6" borderId="0" xfId="0" applyFill="1"/>
    <xf numFmtId="43" fontId="4" fillId="7" borderId="0" xfId="1" applyFont="1" applyFill="1" applyAlignment="1">
      <alignment vertical="top"/>
    </xf>
    <xf numFmtId="0" fontId="0" fillId="0" borderId="0" xfId="0" quotePrefix="1"/>
    <xf numFmtId="164" fontId="11" fillId="0" borderId="0" xfId="2" applyFont="1" applyFill="1" applyAlignment="1">
      <alignment vertical="top"/>
    </xf>
    <xf numFmtId="164" fontId="12" fillId="0" borderId="0" xfId="2" applyFont="1" applyFill="1"/>
    <xf numFmtId="0" fontId="0" fillId="3" borderId="0" xfId="0" applyFill="1"/>
    <xf numFmtId="0" fontId="0" fillId="8" borderId="0" xfId="0" applyFill="1"/>
  </cellXfs>
  <cellStyles count="21">
    <cellStyle name="Euro" xfId="3"/>
    <cellStyle name="Milliers" xfId="1" builtinId="3"/>
    <cellStyle name="Milliers 2" xfId="15"/>
    <cellStyle name="Normal" xfId="0" builtinId="0"/>
    <cellStyle name="Normal 10" xfId="9"/>
    <cellStyle name="Normal 11" xfId="10"/>
    <cellStyle name="Normal 12" xfId="11"/>
    <cellStyle name="Normal 13" xfId="12"/>
    <cellStyle name="Normal 14" xfId="19"/>
    <cellStyle name="Normal 15" xfId="20"/>
    <cellStyle name="Normal 16" xfId="2"/>
    <cellStyle name="Normal 2" xfId="4"/>
    <cellStyle name="Normal 3" xfId="13"/>
    <cellStyle name="Normal 3 2" xfId="18"/>
    <cellStyle name="Normal 4" xfId="14"/>
    <cellStyle name="Normal 5" xfId="16"/>
    <cellStyle name="Normal 6" xfId="5"/>
    <cellStyle name="Normal 7" xfId="6"/>
    <cellStyle name="Normal 8" xfId="7"/>
    <cellStyle name="Normal 9" xfId="8"/>
    <cellStyle name="Währung" xfId="17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16</xdr:row>
      <xdr:rowOff>22860</xdr:rowOff>
    </xdr:from>
    <xdr:to>
      <xdr:col>6</xdr:col>
      <xdr:colOff>0</xdr:colOff>
      <xdr:row>27</xdr:row>
      <xdr:rowOff>22860</xdr:rowOff>
    </xdr:to>
    <xdr:sp macro="" textlink="">
      <xdr:nvSpPr>
        <xdr:cNvPr id="6" name="ZoneTexte 5"/>
        <xdr:cNvSpPr txBox="1"/>
      </xdr:nvSpPr>
      <xdr:spPr>
        <a:xfrm>
          <a:off x="5974080" y="3314700"/>
          <a:ext cx="3863340" cy="20116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Pas besoin</a:t>
          </a:r>
          <a:r>
            <a:rPr lang="fr-FR" sz="1100" baseline="0"/>
            <a:t> de la colonne H, qui peut donc etre supprimée.</a:t>
          </a:r>
        </a:p>
        <a:p>
          <a:endParaRPr lang="fr-FR" sz="1100" baseline="0"/>
        </a:p>
        <a:p>
          <a:r>
            <a:rPr lang="fr-FR" sz="1100"/>
            <a:t>Formule matricielle à valider donc par contrôle</a:t>
          </a:r>
          <a:r>
            <a:rPr lang="fr-FR" sz="1100" baseline="0"/>
            <a:t> maj entree.</a:t>
          </a:r>
        </a:p>
        <a:p>
          <a:endParaRPr lang="fr-FR" sz="1100" baseline="0"/>
        </a:p>
        <a:p>
          <a:r>
            <a:rPr lang="fr-FR" sz="1100"/>
            <a:t>Dans cette formule, "ligne(1:9)" renverra les valeurs de la colonne F de la feuille 2.</a:t>
          </a:r>
        </a:p>
        <a:p>
          <a:r>
            <a:rPr lang="fr-FR" sz="1100"/>
            <a:t>En remplaçant par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"ligne(2:10)" , la formule renverra les numéros de lignes.</a:t>
          </a:r>
          <a:endParaRPr lang="fr-FR" sz="1100"/>
        </a:p>
        <a:p>
          <a:endParaRPr lang="fr-FR" sz="1100"/>
        </a:p>
      </xdr:txBody>
    </xdr:sp>
    <xdr:clientData/>
  </xdr:twoCellAnchor>
  <xdr:twoCellAnchor>
    <xdr:from>
      <xdr:col>11</xdr:col>
      <xdr:colOff>586740</xdr:colOff>
      <xdr:row>9</xdr:row>
      <xdr:rowOff>45720</xdr:rowOff>
    </xdr:from>
    <xdr:to>
      <xdr:col>11</xdr:col>
      <xdr:colOff>601980</xdr:colOff>
      <xdr:row>11</xdr:row>
      <xdr:rowOff>0</xdr:rowOff>
    </xdr:to>
    <xdr:cxnSp macro="">
      <xdr:nvCxnSpPr>
        <xdr:cNvPr id="8" name="Connecteur droit avec flèche 7"/>
        <xdr:cNvCxnSpPr/>
      </xdr:nvCxnSpPr>
      <xdr:spPr>
        <a:xfrm>
          <a:off x="10180320" y="2057400"/>
          <a:ext cx="15240" cy="3200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419100</xdr:colOff>
      <xdr:row>9</xdr:row>
      <xdr:rowOff>30480</xdr:rowOff>
    </xdr:from>
    <xdr:to>
      <xdr:col>12</xdr:col>
      <xdr:colOff>510540</xdr:colOff>
      <xdr:row>11</xdr:row>
      <xdr:rowOff>0</xdr:rowOff>
    </xdr:to>
    <xdr:cxnSp macro="">
      <xdr:nvCxnSpPr>
        <xdr:cNvPr id="10" name="Connecteur droit avec flèche 9"/>
        <xdr:cNvCxnSpPr/>
      </xdr:nvCxnSpPr>
      <xdr:spPr>
        <a:xfrm>
          <a:off x="10805160" y="2042160"/>
          <a:ext cx="91440" cy="33528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190500</xdr:colOff>
      <xdr:row>9</xdr:row>
      <xdr:rowOff>22860</xdr:rowOff>
    </xdr:from>
    <xdr:to>
      <xdr:col>11</xdr:col>
      <xdr:colOff>693420</xdr:colOff>
      <xdr:row>9</xdr:row>
      <xdr:rowOff>38100</xdr:rowOff>
    </xdr:to>
    <xdr:cxnSp macro="">
      <xdr:nvCxnSpPr>
        <xdr:cNvPr id="13" name="Connecteur droit 12"/>
        <xdr:cNvCxnSpPr/>
      </xdr:nvCxnSpPr>
      <xdr:spPr>
        <a:xfrm>
          <a:off x="8991600" y="2034540"/>
          <a:ext cx="1295400" cy="1524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739140</xdr:colOff>
      <xdr:row>9</xdr:row>
      <xdr:rowOff>22860</xdr:rowOff>
    </xdr:from>
    <xdr:to>
      <xdr:col>12</xdr:col>
      <xdr:colOff>693420</xdr:colOff>
      <xdr:row>9</xdr:row>
      <xdr:rowOff>30480</xdr:rowOff>
    </xdr:to>
    <xdr:cxnSp macro="">
      <xdr:nvCxnSpPr>
        <xdr:cNvPr id="18" name="Connecteur droit 17"/>
        <xdr:cNvCxnSpPr/>
      </xdr:nvCxnSpPr>
      <xdr:spPr>
        <a:xfrm>
          <a:off x="10332720" y="2034540"/>
          <a:ext cx="746760" cy="762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297180</xdr:colOff>
      <xdr:row>20</xdr:row>
      <xdr:rowOff>60960</xdr:rowOff>
    </xdr:from>
    <xdr:to>
      <xdr:col>11</xdr:col>
      <xdr:colOff>388620</xdr:colOff>
      <xdr:row>22</xdr:row>
      <xdr:rowOff>30480</xdr:rowOff>
    </xdr:to>
    <xdr:cxnSp macro="">
      <xdr:nvCxnSpPr>
        <xdr:cNvPr id="20" name="Connecteur droit avec flèche 19"/>
        <xdr:cNvCxnSpPr/>
      </xdr:nvCxnSpPr>
      <xdr:spPr>
        <a:xfrm>
          <a:off x="9890760" y="4084320"/>
          <a:ext cx="91440" cy="33528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769620</xdr:colOff>
      <xdr:row>20</xdr:row>
      <xdr:rowOff>60960</xdr:rowOff>
    </xdr:from>
    <xdr:to>
      <xdr:col>12</xdr:col>
      <xdr:colOff>784860</xdr:colOff>
      <xdr:row>20</xdr:row>
      <xdr:rowOff>60960</xdr:rowOff>
    </xdr:to>
    <xdr:cxnSp macro="">
      <xdr:nvCxnSpPr>
        <xdr:cNvPr id="21" name="Connecteur droit 20"/>
        <xdr:cNvCxnSpPr/>
      </xdr:nvCxnSpPr>
      <xdr:spPr>
        <a:xfrm>
          <a:off x="8778240" y="4084320"/>
          <a:ext cx="2392680" cy="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510540</xdr:colOff>
      <xdr:row>9</xdr:row>
      <xdr:rowOff>68580</xdr:rowOff>
    </xdr:from>
    <xdr:to>
      <xdr:col>9</xdr:col>
      <xdr:colOff>655320</xdr:colOff>
      <xdr:row>24</xdr:row>
      <xdr:rowOff>167640</xdr:rowOff>
    </xdr:to>
    <xdr:cxnSp macro="">
      <xdr:nvCxnSpPr>
        <xdr:cNvPr id="26" name="Connecteur droit avec flèche 25"/>
        <xdr:cNvCxnSpPr/>
      </xdr:nvCxnSpPr>
      <xdr:spPr>
        <a:xfrm flipH="1">
          <a:off x="8519160" y="2080260"/>
          <a:ext cx="144780" cy="284226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723900</xdr:colOff>
      <xdr:row>9</xdr:row>
      <xdr:rowOff>68580</xdr:rowOff>
    </xdr:from>
    <xdr:to>
      <xdr:col>10</xdr:col>
      <xdr:colOff>0</xdr:colOff>
      <xdr:row>9</xdr:row>
      <xdr:rowOff>68580</xdr:rowOff>
    </xdr:to>
    <xdr:cxnSp macro="">
      <xdr:nvCxnSpPr>
        <xdr:cNvPr id="27" name="Connecteur droit 26"/>
        <xdr:cNvCxnSpPr/>
      </xdr:nvCxnSpPr>
      <xdr:spPr>
        <a:xfrm>
          <a:off x="7940040" y="2080260"/>
          <a:ext cx="86106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541020</xdr:colOff>
      <xdr:row>9</xdr:row>
      <xdr:rowOff>114300</xdr:rowOff>
    </xdr:from>
    <xdr:to>
      <xdr:col>14</xdr:col>
      <xdr:colOff>266700</xdr:colOff>
      <xdr:row>25</xdr:row>
      <xdr:rowOff>60960</xdr:rowOff>
    </xdr:to>
    <xdr:cxnSp macro="">
      <xdr:nvCxnSpPr>
        <xdr:cNvPr id="32" name="Connecteur droit avec flèche 31"/>
        <xdr:cNvCxnSpPr/>
      </xdr:nvCxnSpPr>
      <xdr:spPr>
        <a:xfrm>
          <a:off x="11719560" y="2125980"/>
          <a:ext cx="518160" cy="28727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7620</xdr:colOff>
      <xdr:row>9</xdr:row>
      <xdr:rowOff>53340</xdr:rowOff>
    </xdr:from>
    <xdr:to>
      <xdr:col>14</xdr:col>
      <xdr:colOff>76200</xdr:colOff>
      <xdr:row>9</xdr:row>
      <xdr:rowOff>53340</xdr:rowOff>
    </xdr:to>
    <xdr:cxnSp macro="">
      <xdr:nvCxnSpPr>
        <xdr:cNvPr id="33" name="Connecteur droit 32"/>
        <xdr:cNvCxnSpPr/>
      </xdr:nvCxnSpPr>
      <xdr:spPr>
        <a:xfrm>
          <a:off x="11186160" y="2065020"/>
          <a:ext cx="86106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205740</xdr:colOff>
      <xdr:row>9</xdr:row>
      <xdr:rowOff>60960</xdr:rowOff>
    </xdr:from>
    <xdr:to>
      <xdr:col>8</xdr:col>
      <xdr:colOff>777240</xdr:colOff>
      <xdr:row>31</xdr:row>
      <xdr:rowOff>38100</xdr:rowOff>
    </xdr:to>
    <xdr:cxnSp macro="">
      <xdr:nvCxnSpPr>
        <xdr:cNvPr id="36" name="Connecteur droit avec flèche 35"/>
        <xdr:cNvCxnSpPr/>
      </xdr:nvCxnSpPr>
      <xdr:spPr>
        <a:xfrm>
          <a:off x="7421880" y="2072640"/>
          <a:ext cx="571500" cy="400050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716280</xdr:colOff>
      <xdr:row>9</xdr:row>
      <xdr:rowOff>91440</xdr:rowOff>
    </xdr:from>
    <xdr:to>
      <xdr:col>8</xdr:col>
      <xdr:colOff>670560</xdr:colOff>
      <xdr:row>9</xdr:row>
      <xdr:rowOff>99060</xdr:rowOff>
    </xdr:to>
    <xdr:cxnSp macro="">
      <xdr:nvCxnSpPr>
        <xdr:cNvPr id="37" name="Connecteur droit 36"/>
        <xdr:cNvCxnSpPr/>
      </xdr:nvCxnSpPr>
      <xdr:spPr>
        <a:xfrm>
          <a:off x="7139940" y="2103120"/>
          <a:ext cx="746760" cy="7620"/>
        </a:xfrm>
        <a:prstGeom prst="lin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144780</xdr:colOff>
      <xdr:row>8</xdr:row>
      <xdr:rowOff>175260</xdr:rowOff>
    </xdr:from>
    <xdr:to>
      <xdr:col>15</xdr:col>
      <xdr:colOff>487680</xdr:colOff>
      <xdr:row>30</xdr:row>
      <xdr:rowOff>175260</xdr:rowOff>
    </xdr:to>
    <xdr:cxnSp macro="">
      <xdr:nvCxnSpPr>
        <xdr:cNvPr id="40" name="Connecteur droit avec flèche 39"/>
        <xdr:cNvCxnSpPr/>
      </xdr:nvCxnSpPr>
      <xdr:spPr>
        <a:xfrm>
          <a:off x="12115800" y="2004060"/>
          <a:ext cx="1135380" cy="402336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434340</xdr:colOff>
      <xdr:row>30</xdr:row>
      <xdr:rowOff>167640</xdr:rowOff>
    </xdr:from>
    <xdr:to>
      <xdr:col>15</xdr:col>
      <xdr:colOff>518160</xdr:colOff>
      <xdr:row>31</xdr:row>
      <xdr:rowOff>129540</xdr:rowOff>
    </xdr:to>
    <xdr:cxnSp macro="">
      <xdr:nvCxnSpPr>
        <xdr:cNvPr id="41" name="Connecteur droit avec flèche 40"/>
        <xdr:cNvCxnSpPr/>
      </xdr:nvCxnSpPr>
      <xdr:spPr>
        <a:xfrm flipH="1">
          <a:off x="10027920" y="6019800"/>
          <a:ext cx="3253740" cy="14478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7620</xdr:colOff>
      <xdr:row>31</xdr:row>
      <xdr:rowOff>15240</xdr:rowOff>
    </xdr:from>
    <xdr:to>
      <xdr:col>9</xdr:col>
      <xdr:colOff>739140</xdr:colOff>
      <xdr:row>31</xdr:row>
      <xdr:rowOff>99060</xdr:rowOff>
    </xdr:to>
    <xdr:cxnSp macro="">
      <xdr:nvCxnSpPr>
        <xdr:cNvPr id="47" name="Connecteur droit avec flèche 46"/>
        <xdr:cNvCxnSpPr/>
      </xdr:nvCxnSpPr>
      <xdr:spPr>
        <a:xfrm>
          <a:off x="8016240" y="6050280"/>
          <a:ext cx="731520" cy="83820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571500</xdr:colOff>
      <xdr:row>9</xdr:row>
      <xdr:rowOff>7620</xdr:rowOff>
    </xdr:from>
    <xdr:to>
      <xdr:col>10</xdr:col>
      <xdr:colOff>586740</xdr:colOff>
      <xdr:row>10</xdr:row>
      <xdr:rowOff>144780</xdr:rowOff>
    </xdr:to>
    <xdr:cxnSp macro="">
      <xdr:nvCxnSpPr>
        <xdr:cNvPr id="51" name="Connecteur droit avec flèche 50"/>
        <xdr:cNvCxnSpPr/>
      </xdr:nvCxnSpPr>
      <xdr:spPr>
        <a:xfrm>
          <a:off x="9372600" y="2019300"/>
          <a:ext cx="15240" cy="3200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342900</xdr:colOff>
      <xdr:row>4</xdr:row>
      <xdr:rowOff>22860</xdr:rowOff>
    </xdr:from>
    <xdr:to>
      <xdr:col>12</xdr:col>
      <xdr:colOff>388620</xdr:colOff>
      <xdr:row>8</xdr:row>
      <xdr:rowOff>15240</xdr:rowOff>
    </xdr:to>
    <xdr:cxnSp macro="">
      <xdr:nvCxnSpPr>
        <xdr:cNvPr id="54" name="Connecteur droit avec flèche 53"/>
        <xdr:cNvCxnSpPr/>
      </xdr:nvCxnSpPr>
      <xdr:spPr>
        <a:xfrm>
          <a:off x="10728960" y="1120140"/>
          <a:ext cx="45720" cy="723900"/>
        </a:xfrm>
        <a:prstGeom prst="straightConnector1">
          <a:avLst/>
        </a:prstGeom>
        <a:ln>
          <a:solidFill>
            <a:srgbClr val="7030A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434340</xdr:colOff>
      <xdr:row>6</xdr:row>
      <xdr:rowOff>160020</xdr:rowOff>
    </xdr:from>
    <xdr:to>
      <xdr:col>13</xdr:col>
      <xdr:colOff>487680</xdr:colOff>
      <xdr:row>7</xdr:row>
      <xdr:rowOff>175260</xdr:rowOff>
    </xdr:to>
    <xdr:cxnSp macro="">
      <xdr:nvCxnSpPr>
        <xdr:cNvPr id="55" name="Connecteur droit avec flèche 54"/>
        <xdr:cNvCxnSpPr/>
      </xdr:nvCxnSpPr>
      <xdr:spPr>
        <a:xfrm>
          <a:off x="11612880" y="1623060"/>
          <a:ext cx="53340" cy="198120"/>
        </a:xfrm>
        <a:prstGeom prst="straightConnector1">
          <a:avLst/>
        </a:prstGeom>
        <a:ln>
          <a:solidFill>
            <a:srgbClr val="7030A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114300</xdr:colOff>
      <xdr:row>15</xdr:row>
      <xdr:rowOff>22860</xdr:rowOff>
    </xdr:from>
    <xdr:to>
      <xdr:col>8</xdr:col>
      <xdr:colOff>205740</xdr:colOff>
      <xdr:row>18</xdr:row>
      <xdr:rowOff>0</xdr:rowOff>
    </xdr:to>
    <xdr:sp macro="" textlink="">
      <xdr:nvSpPr>
        <xdr:cNvPr id="58" name="ZoneTexte 57"/>
        <xdr:cNvSpPr txBox="1"/>
      </xdr:nvSpPr>
      <xdr:spPr>
        <a:xfrm>
          <a:off x="3779520" y="3131820"/>
          <a:ext cx="3642360" cy="525780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Il faut respecter l'égalité entre le nombre de cellules C2:C10 </a:t>
          </a:r>
        </a:p>
        <a:p>
          <a:r>
            <a:rPr lang="fr-FR" sz="1100"/>
            <a:t>et le nombre de valeurs engendrées par ligne(1:9)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571500</xdr:colOff>
      <xdr:row>10</xdr:row>
      <xdr:rowOff>85725</xdr:rowOff>
    </xdr:from>
    <xdr:to>
      <xdr:col>2</xdr:col>
      <xdr:colOff>647700</xdr:colOff>
      <xdr:row>13</xdr:row>
      <xdr:rowOff>161925</xdr:rowOff>
    </xdr:to>
    <xdr:cxnSp macro="">
      <xdr:nvCxnSpPr>
        <xdr:cNvPr id="3" name="Connecteur droit avec flèche 2"/>
        <xdr:cNvCxnSpPr/>
      </xdr:nvCxnSpPr>
      <xdr:spPr>
        <a:xfrm>
          <a:off x="1619250" y="2000250"/>
          <a:ext cx="76200" cy="647700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76200</xdr:colOff>
      <xdr:row>14</xdr:row>
      <xdr:rowOff>28575</xdr:rowOff>
    </xdr:from>
    <xdr:to>
      <xdr:col>4</xdr:col>
      <xdr:colOff>1733550</xdr:colOff>
      <xdr:row>16</xdr:row>
      <xdr:rowOff>114300</xdr:rowOff>
    </xdr:to>
    <xdr:sp macro="" textlink="">
      <xdr:nvSpPr>
        <xdr:cNvPr id="4" name="ZoneTexte 3"/>
        <xdr:cNvSpPr txBox="1"/>
      </xdr:nvSpPr>
      <xdr:spPr>
        <a:xfrm>
          <a:off x="333375" y="2705100"/>
          <a:ext cx="3267075" cy="4667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Ces</a:t>
          </a:r>
          <a:r>
            <a:rPr lang="fr-FR" sz="1100" baseline="0"/>
            <a:t> cellules correspondent à la colonne A de la feuille 1.</a:t>
          </a:r>
          <a:endParaRPr lang="fr-FR" sz="1100"/>
        </a:p>
      </xdr:txBody>
    </xdr:sp>
    <xdr:clientData/>
  </xdr:twoCellAnchor>
  <xdr:twoCellAnchor>
    <xdr:from>
      <xdr:col>6</xdr:col>
      <xdr:colOff>19050</xdr:colOff>
      <xdr:row>2</xdr:row>
      <xdr:rowOff>47625</xdr:rowOff>
    </xdr:from>
    <xdr:to>
      <xdr:col>7</xdr:col>
      <xdr:colOff>314325</xdr:colOff>
      <xdr:row>2</xdr:row>
      <xdr:rowOff>76200</xdr:rowOff>
    </xdr:to>
    <xdr:cxnSp macro="">
      <xdr:nvCxnSpPr>
        <xdr:cNvPr id="5" name="Connecteur droit avec flèche 4"/>
        <xdr:cNvCxnSpPr/>
      </xdr:nvCxnSpPr>
      <xdr:spPr>
        <a:xfrm>
          <a:off x="4629150" y="438150"/>
          <a:ext cx="1057275" cy="28575"/>
        </a:xfrm>
        <a:prstGeom prst="straightConnector1">
          <a:avLst/>
        </a:prstGeom>
        <a:ln>
          <a:tailEnd type="arrow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409575</xdr:colOff>
      <xdr:row>1</xdr:row>
      <xdr:rowOff>47625</xdr:rowOff>
    </xdr:from>
    <xdr:to>
      <xdr:col>10</xdr:col>
      <xdr:colOff>485775</xdr:colOff>
      <xdr:row>5</xdr:row>
      <xdr:rowOff>66675</xdr:rowOff>
    </xdr:to>
    <xdr:sp macro="" textlink="">
      <xdr:nvSpPr>
        <xdr:cNvPr id="8" name="ZoneTexte 7"/>
        <xdr:cNvSpPr txBox="1"/>
      </xdr:nvSpPr>
      <xdr:spPr>
        <a:xfrm>
          <a:off x="5781675" y="247650"/>
          <a:ext cx="2362200" cy="781050"/>
        </a:xfrm>
        <a:prstGeom prst="rect">
          <a:avLst/>
        </a:prstGeom>
        <a:solidFill>
          <a:srgbClr val="92D05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C'est</a:t>
          </a:r>
          <a:r>
            <a:rPr lang="fr-FR" sz="1100" baseline="0"/>
            <a:t> la numérotation que j'ai effectué afin de trouver plus facilement les lignes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2"/>
  <sheetViews>
    <sheetView tabSelected="1" workbookViewId="0">
      <selection activeCell="H12" sqref="H12"/>
    </sheetView>
  </sheetViews>
  <sheetFormatPr baseColWidth="10" defaultRowHeight="14.4"/>
  <cols>
    <col min="1" max="1" width="11.5546875" bestFit="1" customWidth="1"/>
    <col min="2" max="2" width="23.44140625" bestFit="1" customWidth="1"/>
    <col min="3" max="3" width="9" bestFit="1" customWidth="1"/>
    <col min="4" max="4" width="9.44140625" bestFit="1" customWidth="1"/>
    <col min="5" max="5" width="1.88671875" bestFit="1" customWidth="1"/>
    <col min="6" max="6" width="25.44140625" bestFit="1" customWidth="1"/>
    <col min="7" max="7" width="12.88671875" bestFit="1" customWidth="1"/>
    <col min="8" max="8" width="12" customWidth="1"/>
  </cols>
  <sheetData>
    <row r="1" spans="1:15" ht="43.2">
      <c r="A1" s="2" t="s">
        <v>14</v>
      </c>
      <c r="B1" s="2" t="s">
        <v>15</v>
      </c>
      <c r="C1" s="3" t="s">
        <v>16</v>
      </c>
      <c r="D1" s="3" t="s">
        <v>17</v>
      </c>
      <c r="E1" s="4" t="s">
        <v>18</v>
      </c>
      <c r="F1" s="2" t="s">
        <v>19</v>
      </c>
      <c r="G1" s="4" t="s">
        <v>20</v>
      </c>
      <c r="H1" s="19" t="s">
        <v>35</v>
      </c>
      <c r="I1" s="20" t="s">
        <v>37</v>
      </c>
      <c r="J1" s="20" t="s">
        <v>38</v>
      </c>
      <c r="K1" s="20" t="s">
        <v>39</v>
      </c>
    </row>
    <row r="2" spans="1:15">
      <c r="A2" s="26" t="s">
        <v>0</v>
      </c>
      <c r="B2" s="7" t="s">
        <v>1</v>
      </c>
      <c r="C2" s="8">
        <v>9399.24</v>
      </c>
      <c r="D2" s="8">
        <v>0</v>
      </c>
      <c r="E2" s="1">
        <v>1</v>
      </c>
      <c r="F2" s="9" t="s">
        <v>1</v>
      </c>
      <c r="G2" s="1"/>
      <c r="H2" s="29">
        <f>COUNTIF(Feuil2!C:C,"*"&amp;A2&amp;"*")</f>
        <v>3</v>
      </c>
      <c r="I2" s="21">
        <f t="array" ref="I2">IFERROR(SMALL(IF(Feuil2!$C$2:$C$10=$A2,ROW($1:$9)),COLUMN(A:A)),"")</f>
        <v>1</v>
      </c>
      <c r="J2" s="21">
        <f t="array" ref="J2">IFERROR(SMALL(IF(Feuil2!$C$2:$C$10=$A2,ROW($1:$9)),COLUMN(B:B)),"")</f>
        <v>3</v>
      </c>
      <c r="K2" s="21">
        <f t="array" ref="K2">IFERROR(SMALL(IF(Feuil2!$C$2:$C$10=$A2,ROW($1:$9)),COLUMN(C:C)),"")</f>
        <v>6</v>
      </c>
    </row>
    <row r="3" spans="1:15">
      <c r="A3" s="26" t="s">
        <v>2</v>
      </c>
      <c r="B3" s="7" t="s">
        <v>3</v>
      </c>
      <c r="C3" s="8">
        <v>1200</v>
      </c>
      <c r="D3" s="8">
        <v>0</v>
      </c>
      <c r="E3" s="1">
        <v>2</v>
      </c>
      <c r="F3" s="9" t="s">
        <v>4</v>
      </c>
      <c r="G3" s="1" t="s">
        <v>5</v>
      </c>
      <c r="H3" s="29">
        <f>COUNTIF(Feuil2!C:C,"*"&amp;A3&amp;"*")</f>
        <v>2</v>
      </c>
      <c r="I3" s="21">
        <f t="array" ref="I3">IFERROR(SMALL(IF(Feuil2!$C$2:$C$10=$A3,ROW($1:$9)),COLUMN(A:A)),"")</f>
        <v>2</v>
      </c>
      <c r="J3" s="21">
        <f t="array" ref="J3">IFERROR(SMALL(IF(Feuil2!$C$2:$C$10=$A3,ROW($1:$9)),COLUMN(B:B)),"")</f>
        <v>4</v>
      </c>
      <c r="K3" s="21" t="str">
        <f t="array" ref="K3">IFERROR(SMALL(IF(Feuil2!$C$2:$C$10=$A3,ROW($1:$9)),COLUMN(C:C)),"")</f>
        <v/>
      </c>
      <c r="M3" s="34" t="s">
        <v>50</v>
      </c>
      <c r="N3" s="34"/>
      <c r="O3" s="34"/>
    </row>
    <row r="4" spans="1:15">
      <c r="A4" s="26" t="s">
        <v>6</v>
      </c>
      <c r="B4" s="7" t="s">
        <v>7</v>
      </c>
      <c r="C4" s="8">
        <v>1215</v>
      </c>
      <c r="D4" s="8">
        <v>0</v>
      </c>
      <c r="E4" s="1">
        <v>1</v>
      </c>
      <c r="F4" s="9" t="s">
        <v>8</v>
      </c>
      <c r="G4" s="1" t="s">
        <v>9</v>
      </c>
      <c r="H4" s="29">
        <f>COUNTIF(Feuil2!C:C,"*"&amp;A4&amp;"*")</f>
        <v>1</v>
      </c>
      <c r="I4" s="21">
        <f t="array" ref="I4">IFERROR(SMALL(IF(Feuil2!$C$2:$C$10=$A4,ROW($1:$9)),COLUMN(A:A)),"")</f>
        <v>5</v>
      </c>
      <c r="J4" s="21" t="str">
        <f t="array" ref="J4">IFERROR(SMALL(IF(Feuil2!$C$2:$C$10=$A4,ROW($1:$9)),COLUMN(B:B)),"")</f>
        <v/>
      </c>
      <c r="K4" s="21" t="str">
        <f t="array" ref="K4">IFERROR(SMALL(IF(Feuil2!$C$2:$C$10=$A4,ROW($1:$9)),COLUMN(C:C)),"")</f>
        <v/>
      </c>
      <c r="M4" s="34" t="s">
        <v>51</v>
      </c>
      <c r="N4" s="34"/>
      <c r="O4" s="34"/>
    </row>
    <row r="5" spans="1:15">
      <c r="A5" s="27" t="s">
        <v>10</v>
      </c>
      <c r="B5" s="5" t="s">
        <v>11</v>
      </c>
      <c r="C5" s="6">
        <v>1600.71</v>
      </c>
      <c r="D5" s="6">
        <v>0</v>
      </c>
      <c r="E5" s="1">
        <v>1</v>
      </c>
      <c r="F5" s="9" t="s">
        <v>11</v>
      </c>
      <c r="G5" s="1"/>
      <c r="H5" s="29">
        <f>COUNTIF(Feuil2!C:C,"*"&amp;A5&amp;"*")</f>
        <v>2</v>
      </c>
      <c r="I5" s="21">
        <f t="array" ref="I5">IFERROR(SMALL(IF(Feuil2!$C$2:$C$10=$A5,ROW($1:$9)),COLUMN(A:A)),"")</f>
        <v>7</v>
      </c>
      <c r="J5" s="21">
        <f t="array" ref="J5">IFERROR(SMALL(IF(Feuil2!$C$2:$C$10=$A5,ROW($1:$9)),COLUMN(B:B)),"")</f>
        <v>8</v>
      </c>
      <c r="K5" s="21" t="str">
        <f t="array" ref="K5">IFERROR(SMALL(IF(Feuil2!$C$2:$C$10=$A5,ROW($1:$9)),COLUMN(C:C)),"")</f>
        <v/>
      </c>
    </row>
    <row r="6" spans="1:15">
      <c r="A6" s="26" t="s">
        <v>12</v>
      </c>
      <c r="B6" s="7" t="s">
        <v>13</v>
      </c>
      <c r="C6" s="8">
        <v>13633.07</v>
      </c>
      <c r="D6" s="8">
        <v>2698.21</v>
      </c>
      <c r="E6" s="1">
        <v>1</v>
      </c>
      <c r="F6" s="9" t="s">
        <v>13</v>
      </c>
      <c r="G6" s="1"/>
      <c r="H6" s="29">
        <f>COUNTIF(Feuil2!C:C,"*"&amp;A6&amp;"*")</f>
        <v>1</v>
      </c>
      <c r="I6" s="21">
        <f t="array" ref="I6">IFERROR(SMALL(IF(Feuil2!$C$2:$C$10=$A6,ROW($1:$9)),COLUMN(A:A)),"")</f>
        <v>9</v>
      </c>
      <c r="J6" s="21" t="str">
        <f t="array" ref="J6">IFERROR(SMALL(IF(Feuil2!$C$2:$C$10=$A6,ROW($1:$9)),COLUMN(B:B)),"")</f>
        <v/>
      </c>
      <c r="K6" s="21" t="str">
        <f t="array" ref="K6">IFERROR(SMALL(IF(Feuil2!$C$2:$C$10=$A6,ROW($1:$9)),COLUMN(C:C)),"")</f>
        <v/>
      </c>
      <c r="N6" s="34" t="s">
        <v>44</v>
      </c>
      <c r="O6" s="34"/>
    </row>
    <row r="7" spans="1:15">
      <c r="N7" s="34" t="s">
        <v>45</v>
      </c>
      <c r="O7" s="34"/>
    </row>
    <row r="9" spans="1:15">
      <c r="H9" t="s">
        <v>52</v>
      </c>
      <c r="I9" s="30" t="s">
        <v>40</v>
      </c>
    </row>
    <row r="10" spans="1:15">
      <c r="I10" s="30"/>
    </row>
    <row r="12" spans="1:15">
      <c r="K12" s="31" t="s">
        <v>0</v>
      </c>
      <c r="L12" s="33" t="b">
        <v>1</v>
      </c>
      <c r="M12">
        <v>1</v>
      </c>
    </row>
    <row r="13" spans="1:15">
      <c r="K13" s="31" t="s">
        <v>2</v>
      </c>
      <c r="L13" t="b">
        <v>0</v>
      </c>
      <c r="M13">
        <v>2</v>
      </c>
    </row>
    <row r="14" spans="1:15">
      <c r="K14" s="31" t="s">
        <v>0</v>
      </c>
      <c r="L14" s="33" t="b">
        <v>1</v>
      </c>
      <c r="M14">
        <v>3</v>
      </c>
    </row>
    <row r="15" spans="1:15">
      <c r="K15" s="31" t="s">
        <v>2</v>
      </c>
      <c r="L15" t="b">
        <v>0</v>
      </c>
      <c r="M15">
        <v>4</v>
      </c>
    </row>
    <row r="16" spans="1:15">
      <c r="K16" s="31" t="s">
        <v>6</v>
      </c>
      <c r="L16" t="b">
        <v>0</v>
      </c>
      <c r="M16">
        <v>5</v>
      </c>
    </row>
    <row r="17" spans="10:15">
      <c r="K17" s="31" t="s">
        <v>0</v>
      </c>
      <c r="L17" s="33" t="b">
        <v>1</v>
      </c>
      <c r="M17">
        <v>6</v>
      </c>
    </row>
    <row r="18" spans="10:15">
      <c r="K18" s="32" t="s">
        <v>10</v>
      </c>
      <c r="L18" t="b">
        <v>0</v>
      </c>
      <c r="M18">
        <v>7</v>
      </c>
    </row>
    <row r="19" spans="10:15">
      <c r="K19" s="32" t="s">
        <v>10</v>
      </c>
      <c r="L19" t="b">
        <v>0</v>
      </c>
      <c r="M19">
        <v>8</v>
      </c>
    </row>
    <row r="20" spans="10:15">
      <c r="K20" s="31" t="s">
        <v>12</v>
      </c>
      <c r="L20" t="b">
        <v>0</v>
      </c>
      <c r="M20">
        <v>9</v>
      </c>
    </row>
    <row r="22" spans="10:15">
      <c r="K22" t="s">
        <v>42</v>
      </c>
    </row>
    <row r="24" spans="10:15">
      <c r="L24" t="s">
        <v>41</v>
      </c>
    </row>
    <row r="26" spans="10:15">
      <c r="J26" s="28" t="s">
        <v>43</v>
      </c>
      <c r="K26" t="s">
        <v>46</v>
      </c>
      <c r="O26" s="28">
        <v>1</v>
      </c>
    </row>
    <row r="28" spans="10:15">
      <c r="K28" t="s">
        <v>47</v>
      </c>
    </row>
    <row r="29" spans="10:15">
      <c r="K29" t="s">
        <v>48</v>
      </c>
    </row>
    <row r="32" spans="10:15">
      <c r="K32" t="s">
        <v>49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0"/>
  <sheetViews>
    <sheetView workbookViewId="0">
      <selection activeCell="G24" sqref="G24"/>
    </sheetView>
  </sheetViews>
  <sheetFormatPr baseColWidth="10" defaultRowHeight="14.4"/>
  <cols>
    <col min="1" max="1" width="3.88671875" bestFit="1" customWidth="1"/>
    <col min="2" max="2" width="11.88671875" bestFit="1" customWidth="1"/>
    <col min="3" max="3" width="9.88671875" bestFit="1" customWidth="1"/>
    <col min="4" max="4" width="2.44140625" bestFit="1" customWidth="1"/>
    <col min="5" max="5" width="27.5546875" bestFit="1" customWidth="1"/>
    <col min="6" max="6" width="13.5546875" bestFit="1" customWidth="1"/>
  </cols>
  <sheetData>
    <row r="1" spans="1:6" ht="15" thickBot="1">
      <c r="A1" s="17" t="s">
        <v>21</v>
      </c>
      <c r="B1" s="18" t="s">
        <v>22</v>
      </c>
      <c r="C1" s="18" t="s">
        <v>23</v>
      </c>
      <c r="D1" s="18" t="s">
        <v>24</v>
      </c>
      <c r="E1" s="18" t="s">
        <v>25</v>
      </c>
      <c r="F1" s="22" t="s">
        <v>36</v>
      </c>
    </row>
    <row r="2" spans="1:6">
      <c r="A2" s="14"/>
      <c r="B2" s="15" t="s">
        <v>26</v>
      </c>
      <c r="C2" s="23" t="s">
        <v>0</v>
      </c>
      <c r="D2" s="15">
        <v>1</v>
      </c>
      <c r="E2" s="16" t="s">
        <v>27</v>
      </c>
      <c r="F2" s="25">
        <v>1</v>
      </c>
    </row>
    <row r="3" spans="1:6">
      <c r="A3" s="10"/>
      <c r="B3" s="11" t="s">
        <v>26</v>
      </c>
      <c r="C3" s="23" t="s">
        <v>2</v>
      </c>
      <c r="D3" s="11">
        <v>1</v>
      </c>
      <c r="E3" s="12" t="s">
        <v>28</v>
      </c>
      <c r="F3" s="25">
        <v>2</v>
      </c>
    </row>
    <row r="4" spans="1:6">
      <c r="A4" s="10"/>
      <c r="B4" s="11" t="s">
        <v>26</v>
      </c>
      <c r="C4" s="23" t="s">
        <v>0</v>
      </c>
      <c r="D4" s="11">
        <v>1</v>
      </c>
      <c r="E4" s="12" t="s">
        <v>29</v>
      </c>
      <c r="F4" s="25">
        <v>3</v>
      </c>
    </row>
    <row r="5" spans="1:6">
      <c r="A5" s="10"/>
      <c r="B5" s="11" t="s">
        <v>26</v>
      </c>
      <c r="C5" s="23" t="s">
        <v>2</v>
      </c>
      <c r="D5" s="11">
        <v>1</v>
      </c>
      <c r="E5" s="12" t="s">
        <v>30</v>
      </c>
      <c r="F5" s="25">
        <v>4</v>
      </c>
    </row>
    <row r="6" spans="1:6">
      <c r="A6" s="10"/>
      <c r="B6" s="11" t="s">
        <v>26</v>
      </c>
      <c r="C6" s="23" t="s">
        <v>6</v>
      </c>
      <c r="D6" s="11">
        <v>1</v>
      </c>
      <c r="E6" s="12" t="s">
        <v>31</v>
      </c>
      <c r="F6" s="25">
        <v>5</v>
      </c>
    </row>
    <row r="7" spans="1:6">
      <c r="A7" s="13"/>
      <c r="B7" s="11" t="s">
        <v>26</v>
      </c>
      <c r="C7" s="23" t="s">
        <v>0</v>
      </c>
      <c r="D7" s="11">
        <v>1</v>
      </c>
      <c r="E7" s="12" t="s">
        <v>31</v>
      </c>
      <c r="F7" s="25">
        <v>6</v>
      </c>
    </row>
    <row r="8" spans="1:6">
      <c r="A8" s="13"/>
      <c r="B8" s="11" t="s">
        <v>26</v>
      </c>
      <c r="C8" s="24" t="s">
        <v>10</v>
      </c>
      <c r="D8" s="11">
        <v>1</v>
      </c>
      <c r="E8" s="12" t="s">
        <v>32</v>
      </c>
      <c r="F8" s="25">
        <v>7</v>
      </c>
    </row>
    <row r="9" spans="1:6">
      <c r="A9" s="10"/>
      <c r="B9" s="11" t="s">
        <v>26</v>
      </c>
      <c r="C9" s="24" t="s">
        <v>10</v>
      </c>
      <c r="D9" s="11">
        <v>1</v>
      </c>
      <c r="E9" s="12" t="s">
        <v>33</v>
      </c>
      <c r="F9" s="25">
        <v>8</v>
      </c>
    </row>
    <row r="10" spans="1:6">
      <c r="A10" s="10"/>
      <c r="B10" s="11" t="s">
        <v>26</v>
      </c>
      <c r="C10" s="23" t="s">
        <v>12</v>
      </c>
      <c r="D10" s="11">
        <v>1</v>
      </c>
      <c r="E10" s="12" t="s">
        <v>34</v>
      </c>
      <c r="F10" s="25">
        <v>9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Le Febvre</dc:creator>
  <cp:lastModifiedBy>Patrick</cp:lastModifiedBy>
  <dcterms:created xsi:type="dcterms:W3CDTF">2012-09-25T16:05:58Z</dcterms:created>
  <dcterms:modified xsi:type="dcterms:W3CDTF">2012-09-26T18:35:29Z</dcterms:modified>
</cp:coreProperties>
</file>