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75" windowWidth="18915" windowHeight="9525"/>
  </bookViews>
  <sheets>
    <sheet name="Base" sheetId="1" r:id="rId1"/>
    <sheet name="Listing Hiver" sheetId="2" r:id="rId2"/>
    <sheet name="Listing Samedi" sheetId="3" r:id="rId3"/>
    <sheet name="Listing Dimanche" sheetId="4" r:id="rId4"/>
  </sheets>
  <externalReferences>
    <externalReference r:id="rId5"/>
    <externalReference r:id="rId6"/>
  </externalReferences>
  <calcPr calcId="145621"/>
</workbook>
</file>

<file path=xl/calcChain.xml><?xml version="1.0" encoding="utf-8"?>
<calcChain xmlns="http://schemas.openxmlformats.org/spreadsheetml/2006/main">
  <c r="P2" i="1" l="1"/>
  <c r="O2" i="1"/>
</calcChain>
</file>

<file path=xl/sharedStrings.xml><?xml version="1.0" encoding="utf-8"?>
<sst xmlns="http://schemas.openxmlformats.org/spreadsheetml/2006/main" count="11" uniqueCount="11">
  <si>
    <t>DATE</t>
  </si>
  <si>
    <t>Dimanche  01 / 06 / 2014</t>
  </si>
  <si>
    <t>Service</t>
  </si>
  <si>
    <t>Début  Service</t>
  </si>
  <si>
    <t xml:space="preserve">Fin Service </t>
  </si>
  <si>
    <t>O2 :  selon H2 "n° de service" alors la formule va dans la feuille "Listing…" recherche V dans la colonne 2 et P 2 recherche V en colonne 3</t>
  </si>
  <si>
    <t xml:space="preserve">recherche dans une autre feuille appellée "Listing Hiver" ou "Listing Samedi" ou "Listing Dimanche" selon le service en H2. </t>
  </si>
  <si>
    <t>n° de service : le problème c'est que le n° ne distingue pas le jour .</t>
  </si>
  <si>
    <t>exemple il existe un service 1001 Hiver, Samedi et Dimanche.</t>
  </si>
  <si>
    <r>
      <t xml:space="preserve">? : </t>
    </r>
    <r>
      <rPr>
        <sz val="12"/>
        <color theme="1"/>
        <rFont val="Calibri"/>
        <family val="2"/>
        <scheme val="minor"/>
      </rPr>
      <t>Si  A2 "Dimanche" alors applique la formule correspondant à la rechercheV Dimanche</t>
    </r>
  </si>
  <si>
    <t>Formule 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</si>
</sst>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h:mm;@"/>
  </numFmts>
  <fonts count="1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Trebuchet MS"/>
      <family val="2"/>
    </font>
    <font>
      <b/>
      <sz val="10"/>
      <name val="Trebuchet MS"/>
      <family val="2"/>
    </font>
    <font>
      <sz val="10"/>
      <color theme="1"/>
      <name val="Trebuchet MS"/>
      <family val="2"/>
    </font>
    <font>
      <b/>
      <sz val="10"/>
      <color theme="1"/>
      <name val="Arial"/>
      <family val="2"/>
    </font>
    <font>
      <b/>
      <sz val="8"/>
      <name val="Cambria"/>
      <family val="1"/>
      <scheme val="major"/>
    </font>
    <font>
      <b/>
      <sz val="10"/>
      <color rgb="FFFF0000"/>
      <name val="Arial"/>
      <family val="2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43" fontId="1" fillId="0" borderId="0" applyFont="0" applyFill="0" applyBorder="0" applyAlignment="0" applyProtection="0"/>
    <xf numFmtId="0" fontId="2" fillId="0" borderId="0"/>
  </cellStyleXfs>
  <cellXfs count="31">
    <xf numFmtId="0" fontId="0" fillId="0" borderId="0" xfId="0"/>
    <xf numFmtId="164" fontId="4" fillId="3" borderId="2" xfId="1" applyNumberFormat="1" applyFont="1" applyFill="1" applyBorder="1" applyAlignment="1" applyProtection="1">
      <alignment horizontal="center" vertical="center"/>
      <protection hidden="1"/>
    </xf>
    <xf numFmtId="20" fontId="4" fillId="3" borderId="1" xfId="1" applyNumberFormat="1" applyFont="1" applyFill="1" applyBorder="1" applyAlignment="1" applyProtection="1">
      <alignment horizontal="center" vertical="center"/>
      <protection hidden="1"/>
    </xf>
    <xf numFmtId="0" fontId="3" fillId="2" borderId="7" xfId="1" applyFont="1" applyFill="1" applyBorder="1" applyAlignment="1">
      <alignment horizontal="center" vertical="center" wrapText="1"/>
    </xf>
    <xf numFmtId="164" fontId="4" fillId="3" borderId="8" xfId="1" applyNumberFormat="1" applyFont="1" applyFill="1" applyBorder="1" applyAlignment="1" applyProtection="1">
      <alignment horizontal="center" vertical="center"/>
      <protection hidden="1"/>
    </xf>
    <xf numFmtId="0" fontId="3" fillId="2" borderId="1" xfId="1" applyFont="1" applyFill="1" applyBorder="1" applyAlignment="1" applyProtection="1">
      <alignment horizontal="center" vertical="center"/>
      <protection hidden="1"/>
    </xf>
    <xf numFmtId="164" fontId="4" fillId="3" borderId="1" xfId="1" applyNumberFormat="1" applyFont="1" applyFill="1" applyBorder="1" applyAlignment="1" applyProtection="1">
      <alignment horizontal="center" vertical="center"/>
      <protection hidden="1"/>
    </xf>
    <xf numFmtId="0" fontId="3" fillId="2" borderId="9" xfId="1" applyFont="1" applyFill="1" applyBorder="1" applyAlignment="1" applyProtection="1">
      <alignment horizontal="center" vertical="center" wrapText="1"/>
      <protection hidden="1"/>
    </xf>
    <xf numFmtId="0" fontId="5" fillId="3" borderId="8" xfId="1" applyNumberFormat="1" applyFont="1" applyFill="1" applyBorder="1" applyAlignment="1" applyProtection="1">
      <alignment horizontal="left" vertical="center" shrinkToFit="1"/>
      <protection hidden="1"/>
    </xf>
    <xf numFmtId="0" fontId="3" fillId="2" borderId="1" xfId="1" applyFont="1" applyFill="1" applyBorder="1" applyAlignment="1" applyProtection="1">
      <alignment horizontal="center" vertical="center" wrapText="1"/>
      <protection hidden="1"/>
    </xf>
    <xf numFmtId="0" fontId="5" fillId="3" borderId="1" xfId="1" applyNumberFormat="1" applyFont="1" applyFill="1" applyBorder="1" applyAlignment="1" applyProtection="1">
      <alignment horizontal="center" vertical="center" shrinkToFit="1"/>
      <protection hidden="1"/>
    </xf>
    <xf numFmtId="0" fontId="3" fillId="2" borderId="6" xfId="1" applyFont="1" applyFill="1" applyBorder="1" applyAlignment="1">
      <alignment horizontal="center" vertical="center" wrapText="1"/>
    </xf>
    <xf numFmtId="0" fontId="3" fillId="2" borderId="5" xfId="1" applyFont="1" applyFill="1" applyBorder="1" applyAlignment="1" applyProtection="1">
      <alignment horizontal="center" vertical="center" wrapText="1"/>
      <protection hidden="1"/>
    </xf>
    <xf numFmtId="0" fontId="7" fillId="2" borderId="6" xfId="1" applyFont="1" applyFill="1" applyBorder="1" applyAlignment="1" applyProtection="1">
      <alignment horizontal="center" vertical="center" wrapText="1"/>
      <protection hidden="1"/>
    </xf>
    <xf numFmtId="20" fontId="6" fillId="3" borderId="10" xfId="1" applyNumberFormat="1" applyFont="1" applyFill="1" applyBorder="1" applyAlignment="1" applyProtection="1">
      <alignment horizontal="center" vertical="center"/>
      <protection hidden="1"/>
    </xf>
    <xf numFmtId="14" fontId="3" fillId="2" borderId="11" xfId="1" applyNumberFormat="1" applyFont="1" applyFill="1" applyBorder="1" applyAlignment="1">
      <alignment horizontal="center" vertical="center"/>
    </xf>
    <xf numFmtId="0" fontId="5" fillId="3" borderId="4" xfId="1" applyNumberFormat="1" applyFont="1" applyFill="1" applyBorder="1" applyAlignment="1">
      <alignment horizontal="left" vertical="center" shrinkToFit="1"/>
    </xf>
    <xf numFmtId="49" fontId="8" fillId="0" borderId="1" xfId="1" applyNumberFormat="1" applyFont="1" applyBorder="1" applyAlignment="1">
      <alignment horizontal="center" vertical="center" shrinkToFit="1"/>
    </xf>
    <xf numFmtId="21" fontId="8" fillId="0" borderId="1" xfId="1" applyNumberFormat="1" applyFont="1" applyBorder="1" applyAlignment="1">
      <alignment horizontal="center" vertical="center" shrinkToFit="1"/>
    </xf>
    <xf numFmtId="14" fontId="8" fillId="0" borderId="1" xfId="1" applyNumberFormat="1" applyFont="1" applyBorder="1" applyAlignment="1">
      <alignment horizontal="center" vertical="center" shrinkToFit="1"/>
    </xf>
    <xf numFmtId="1" fontId="8" fillId="0" borderId="1" xfId="1" applyNumberFormat="1" applyFont="1" applyBorder="1" applyAlignment="1">
      <alignment horizontal="center" vertical="center" shrinkToFit="1"/>
    </xf>
    <xf numFmtId="0" fontId="9" fillId="2" borderId="3" xfId="1" applyFont="1" applyFill="1" applyBorder="1" applyAlignment="1">
      <alignment horizontal="center" vertical="center"/>
    </xf>
    <xf numFmtId="21" fontId="3" fillId="2" borderId="3" xfId="1" applyNumberFormat="1" applyFont="1" applyFill="1" applyBorder="1" applyAlignment="1">
      <alignment horizontal="center" vertical="center" wrapText="1"/>
    </xf>
    <xf numFmtId="49" fontId="3" fillId="2" borderId="3" xfId="1" applyNumberFormat="1" applyFont="1" applyFill="1" applyBorder="1" applyAlignment="1">
      <alignment horizontal="center" vertical="center" wrapText="1"/>
    </xf>
    <xf numFmtId="1" fontId="3" fillId="2" borderId="3" xfId="2" applyNumberFormat="1" applyFont="1" applyFill="1" applyBorder="1" applyAlignment="1">
      <alignment horizontal="center" vertical="center" wrapText="1"/>
    </xf>
    <xf numFmtId="0" fontId="3" fillId="2" borderId="3" xfId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/>
    <xf numFmtId="0" fontId="10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13" fillId="0" borderId="0" xfId="0" applyFont="1" applyAlignment="1">
      <alignment horizontal="center"/>
    </xf>
  </cellXfs>
  <cellStyles count="4">
    <cellStyle name="Milliers 2" xfId="2"/>
    <cellStyle name="Normal" xfId="0" builtinId="0"/>
    <cellStyle name="Normal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306917</xdr:colOff>
      <xdr:row>2</xdr:row>
      <xdr:rowOff>42333</xdr:rowOff>
    </xdr:from>
    <xdr:to>
      <xdr:col>14</xdr:col>
      <xdr:colOff>465666</xdr:colOff>
      <xdr:row>5</xdr:row>
      <xdr:rowOff>127000</xdr:rowOff>
    </xdr:to>
    <xdr:sp macro="" textlink="">
      <xdr:nvSpPr>
        <xdr:cNvPr id="2" name="Flèche vers le haut 1"/>
        <xdr:cNvSpPr/>
      </xdr:nvSpPr>
      <xdr:spPr>
        <a:xfrm>
          <a:off x="11789834" y="666750"/>
          <a:ext cx="158749" cy="656167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433917</xdr:colOff>
      <xdr:row>2</xdr:row>
      <xdr:rowOff>31750</xdr:rowOff>
    </xdr:from>
    <xdr:to>
      <xdr:col>15</xdr:col>
      <xdr:colOff>592666</xdr:colOff>
      <xdr:row>5</xdr:row>
      <xdr:rowOff>116417</xdr:rowOff>
    </xdr:to>
    <xdr:sp macro="" textlink="">
      <xdr:nvSpPr>
        <xdr:cNvPr id="8" name="Flèche vers le haut 7"/>
        <xdr:cNvSpPr/>
      </xdr:nvSpPr>
      <xdr:spPr>
        <a:xfrm>
          <a:off x="12678834" y="656167"/>
          <a:ext cx="158749" cy="656167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254000</xdr:colOff>
      <xdr:row>2</xdr:row>
      <xdr:rowOff>169333</xdr:rowOff>
    </xdr:from>
    <xdr:to>
      <xdr:col>7</xdr:col>
      <xdr:colOff>412749</xdr:colOff>
      <xdr:row>6</xdr:row>
      <xdr:rowOff>63500</xdr:rowOff>
    </xdr:to>
    <xdr:sp macro="" textlink="">
      <xdr:nvSpPr>
        <xdr:cNvPr id="5" name="Flèche vers le haut 4"/>
        <xdr:cNvSpPr/>
      </xdr:nvSpPr>
      <xdr:spPr>
        <a:xfrm>
          <a:off x="6402917" y="931333"/>
          <a:ext cx="158749" cy="656167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656166</xdr:colOff>
      <xdr:row>9</xdr:row>
      <xdr:rowOff>21167</xdr:rowOff>
    </xdr:from>
    <xdr:to>
      <xdr:col>10</xdr:col>
      <xdr:colOff>751416</xdr:colOff>
      <xdr:row>13</xdr:row>
      <xdr:rowOff>75353</xdr:rowOff>
    </xdr:to>
    <xdr:sp macro="" textlink="">
      <xdr:nvSpPr>
        <xdr:cNvPr id="3" name="Flèche courbée vers le haut 2"/>
        <xdr:cNvSpPr/>
      </xdr:nvSpPr>
      <xdr:spPr>
        <a:xfrm flipH="1">
          <a:off x="6805083" y="2116667"/>
          <a:ext cx="2381250" cy="816186"/>
        </a:xfrm>
        <a:prstGeom prst="curvedUpArrow">
          <a:avLst>
            <a:gd name="adj1" fmla="val 0"/>
            <a:gd name="adj2" fmla="val 50000"/>
            <a:gd name="adj3" fmla="val 2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141817</xdr:colOff>
      <xdr:row>9</xdr:row>
      <xdr:rowOff>105833</xdr:rowOff>
    </xdr:from>
    <xdr:to>
      <xdr:col>6</xdr:col>
      <xdr:colOff>190500</xdr:colOff>
      <xdr:row>41</xdr:row>
      <xdr:rowOff>78316</xdr:rowOff>
    </xdr:to>
    <xdr:cxnSp macro="">
      <xdr:nvCxnSpPr>
        <xdr:cNvPr id="7" name="Connecteur droit avec flèche 6"/>
        <xdr:cNvCxnSpPr/>
      </xdr:nvCxnSpPr>
      <xdr:spPr>
        <a:xfrm flipH="1">
          <a:off x="1718734" y="2201333"/>
          <a:ext cx="3858683" cy="6068483"/>
        </a:xfrm>
        <a:prstGeom prst="straightConnector1">
          <a:avLst/>
        </a:prstGeom>
        <a:ln>
          <a:solidFill>
            <a:srgbClr val="FFC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Listing%20SM%20Hiver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Listing%20Hiver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ing SM Hiver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ing Hiver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8"/>
  <sheetViews>
    <sheetView tabSelected="1" zoomScale="90" zoomScaleNormal="90" workbookViewId="0">
      <selection activeCell="O13" sqref="O13"/>
    </sheetView>
  </sheetViews>
  <sheetFormatPr baseColWidth="10" defaultRowHeight="15" x14ac:dyDescent="0.25"/>
  <cols>
    <col min="1" max="1" width="23.5703125" customWidth="1"/>
    <col min="13" max="13" width="5.5703125" customWidth="1"/>
    <col min="14" max="14" width="11.42578125" hidden="1" customWidth="1"/>
  </cols>
  <sheetData>
    <row r="1" spans="1:22" ht="25.5" x14ac:dyDescent="0.25">
      <c r="A1" s="15" t="s">
        <v>0</v>
      </c>
      <c r="B1" s="21"/>
      <c r="C1" s="22"/>
      <c r="D1" s="22"/>
      <c r="E1" s="23"/>
      <c r="F1" s="23"/>
      <c r="G1" s="24"/>
      <c r="H1" s="23" t="s">
        <v>2</v>
      </c>
      <c r="I1" s="25"/>
      <c r="J1" s="11"/>
      <c r="K1" s="3"/>
      <c r="L1" s="5"/>
      <c r="M1" s="7"/>
      <c r="N1" s="9"/>
      <c r="O1" s="13" t="s">
        <v>3</v>
      </c>
      <c r="P1" s="12" t="s">
        <v>4</v>
      </c>
    </row>
    <row r="2" spans="1:22" ht="34.5" customHeight="1" x14ac:dyDescent="0.25">
      <c r="A2" s="16" t="s">
        <v>1</v>
      </c>
      <c r="B2" s="19"/>
      <c r="C2" s="18"/>
      <c r="D2" s="18"/>
      <c r="E2" s="17"/>
      <c r="F2" s="17"/>
      <c r="G2" s="20"/>
      <c r="H2" s="17"/>
      <c r="I2" s="17"/>
      <c r="J2" s="1"/>
      <c r="K2" s="4"/>
      <c r="L2" s="6"/>
      <c r="M2" s="8"/>
      <c r="N2" s="10"/>
      <c r="O2" s="14" t="str">
        <f>IFERROR(VLOOKUP(H2,'[1]Listing SM Hiver'!$A$2:$B$157,2,FALSE),"Rien")</f>
        <v>Rien</v>
      </c>
      <c r="P2" s="2" t="str">
        <f>IFERROR(VLOOKUP(H2,'[2]Listing Hiver'!$A$2:$B$157,3,FALSE),"Rien")</f>
        <v>Rien</v>
      </c>
    </row>
    <row r="7" spans="1:22" x14ac:dyDescent="0.25">
      <c r="K7" s="28" t="s">
        <v>6</v>
      </c>
      <c r="L7" s="28"/>
      <c r="M7" s="28"/>
      <c r="N7" s="28"/>
      <c r="O7" s="28"/>
      <c r="P7" s="28"/>
      <c r="Q7" s="28"/>
      <c r="R7" s="28"/>
      <c r="S7" s="28"/>
      <c r="T7" s="28"/>
      <c r="U7" s="28"/>
      <c r="V7" s="28"/>
    </row>
    <row r="8" spans="1:22" x14ac:dyDescent="0.25">
      <c r="D8" s="26" t="s">
        <v>7</v>
      </c>
      <c r="E8" s="26"/>
      <c r="F8" s="26"/>
      <c r="G8" s="26"/>
      <c r="H8" s="26"/>
      <c r="I8" s="26"/>
      <c r="K8" s="27" t="s">
        <v>5</v>
      </c>
      <c r="L8" s="27"/>
      <c r="M8" s="27"/>
      <c r="N8" s="27"/>
      <c r="O8" s="27"/>
      <c r="P8" s="27"/>
      <c r="Q8" s="27"/>
      <c r="R8" s="27"/>
      <c r="S8" s="27"/>
      <c r="T8" s="27"/>
      <c r="U8" s="27"/>
    </row>
    <row r="9" spans="1:22" x14ac:dyDescent="0.25">
      <c r="D9" s="26" t="s">
        <v>8</v>
      </c>
      <c r="E9" s="26"/>
      <c r="F9" s="26"/>
      <c r="G9" s="26"/>
      <c r="H9" s="26"/>
      <c r="I9" s="26"/>
    </row>
    <row r="11" spans="1:22" x14ac:dyDescent="0.25">
      <c r="O11" s="30" t="s">
        <v>10</v>
      </c>
      <c r="P11" s="30"/>
    </row>
    <row r="12" spans="1:22" x14ac:dyDescent="0.25">
      <c r="O12" s="30"/>
      <c r="P12" s="30"/>
    </row>
    <row r="18" spans="9:19" ht="36" x14ac:dyDescent="0.55000000000000004">
      <c r="I18" s="29" t="s">
        <v>9</v>
      </c>
      <c r="J18" s="29"/>
      <c r="K18" s="29"/>
      <c r="L18" s="29"/>
      <c r="M18" s="29"/>
      <c r="N18" s="29"/>
      <c r="O18" s="29"/>
      <c r="P18" s="29"/>
      <c r="Q18" s="29"/>
      <c r="R18" s="29"/>
      <c r="S18" s="29"/>
    </row>
  </sheetData>
  <mergeCells count="5">
    <mergeCell ref="I18:S18"/>
    <mergeCell ref="O11:P12"/>
    <mergeCell ref="K7:V7"/>
    <mergeCell ref="D8:I8"/>
    <mergeCell ref="D9:I9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29" sqref="C29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36" sqref="F3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</vt:lpstr>
      <vt:lpstr>Listing Hiver</vt:lpstr>
      <vt:lpstr>Listing Samedi</vt:lpstr>
      <vt:lpstr>Listing Dimanche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DIVIA PC</dc:creator>
  <cp:lastModifiedBy>DIVIA PC</cp:lastModifiedBy>
  <dcterms:created xsi:type="dcterms:W3CDTF">2014-06-28T11:14:41Z</dcterms:created>
  <dcterms:modified xsi:type="dcterms:W3CDTF">2014-06-28T12:03:09Z</dcterms:modified>
</cp:coreProperties>
</file>