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7535" windowHeight="10170" activeTab="2"/>
  </bookViews>
  <sheets>
    <sheet name="SuiviDepense" sheetId="1" r:id="rId1"/>
    <sheet name="Total" sheetId="4" r:id="rId2"/>
    <sheet name="Par sport" sheetId="6" r:id="rId3"/>
    <sheet name="Par niveau" sheetId="7" r:id="rId4"/>
  </sheets>
  <calcPr calcId="125725"/>
</workbook>
</file>

<file path=xl/calcChain.xml><?xml version="1.0" encoding="utf-8"?>
<calcChain xmlns="http://schemas.openxmlformats.org/spreadsheetml/2006/main">
  <c r="B7" i="7"/>
  <c r="C7"/>
  <c r="D7"/>
  <c r="E7"/>
  <c r="F7"/>
  <c r="G7"/>
  <c r="H7"/>
  <c r="I7"/>
  <c r="J7"/>
  <c r="K7"/>
  <c r="L7"/>
  <c r="M7"/>
  <c r="B8"/>
  <c r="C8"/>
  <c r="D8"/>
  <c r="E8"/>
  <c r="F8"/>
  <c r="G8"/>
  <c r="H8"/>
  <c r="I8"/>
  <c r="J8"/>
  <c r="K8"/>
  <c r="L8"/>
  <c r="M8"/>
  <c r="B9"/>
  <c r="C9"/>
  <c r="D9"/>
  <c r="E9"/>
  <c r="F9"/>
  <c r="G9"/>
  <c r="H9"/>
  <c r="I9"/>
  <c r="J9"/>
  <c r="K9"/>
  <c r="L9"/>
  <c r="M9"/>
  <c r="B10"/>
  <c r="C10"/>
  <c r="D10"/>
  <c r="E10"/>
  <c r="F10"/>
  <c r="G10"/>
  <c r="H10"/>
  <c r="I10"/>
  <c r="J10"/>
  <c r="K10"/>
  <c r="L10"/>
  <c r="M10"/>
  <c r="C6"/>
  <c r="D6"/>
  <c r="E6"/>
  <c r="F6"/>
  <c r="G6"/>
  <c r="H6"/>
  <c r="I6"/>
  <c r="J6"/>
  <c r="K6"/>
  <c r="L6"/>
  <c r="M6"/>
  <c r="B6"/>
  <c r="M23" i="6"/>
  <c r="L23"/>
  <c r="K23"/>
  <c r="J23"/>
  <c r="I23"/>
  <c r="H23"/>
  <c r="G23"/>
  <c r="F23"/>
  <c r="E23"/>
  <c r="D23"/>
  <c r="C23"/>
  <c r="B23"/>
  <c r="M22"/>
  <c r="L22"/>
  <c r="K22"/>
  <c r="J22"/>
  <c r="I22"/>
  <c r="H22"/>
  <c r="G22"/>
  <c r="F22"/>
  <c r="E22"/>
  <c r="D22"/>
  <c r="C22"/>
  <c r="B22"/>
  <c r="M21"/>
  <c r="L21"/>
  <c r="K21"/>
  <c r="J21"/>
  <c r="I21"/>
  <c r="H21"/>
  <c r="G21"/>
  <c r="F21"/>
  <c r="E21"/>
  <c r="D21"/>
  <c r="C21"/>
  <c r="B21"/>
  <c r="M20"/>
  <c r="L20"/>
  <c r="K20"/>
  <c r="J20"/>
  <c r="I20"/>
  <c r="H20"/>
  <c r="G20"/>
  <c r="F20"/>
  <c r="E20"/>
  <c r="D20"/>
  <c r="C20"/>
  <c r="B20"/>
  <c r="M19"/>
  <c r="L19"/>
  <c r="K19"/>
  <c r="J19"/>
  <c r="I19"/>
  <c r="H19"/>
  <c r="G19"/>
  <c r="F19"/>
  <c r="E19"/>
  <c r="D19"/>
  <c r="C19"/>
  <c r="B19"/>
  <c r="M18"/>
  <c r="L18"/>
  <c r="K18"/>
  <c r="J18"/>
  <c r="I18"/>
  <c r="H18"/>
  <c r="G18"/>
  <c r="F18"/>
  <c r="E18"/>
  <c r="D18"/>
  <c r="C18"/>
  <c r="B18"/>
  <c r="M17"/>
  <c r="L17"/>
  <c r="K17"/>
  <c r="J17"/>
  <c r="I17"/>
  <c r="H17"/>
  <c r="G17"/>
  <c r="F17"/>
  <c r="E17"/>
  <c r="D17"/>
  <c r="C17"/>
  <c r="B17"/>
  <c r="M16"/>
  <c r="L16"/>
  <c r="K16"/>
  <c r="J16"/>
  <c r="I16"/>
  <c r="H16"/>
  <c r="G16"/>
  <c r="F16"/>
  <c r="E16"/>
  <c r="D16"/>
  <c r="C16"/>
  <c r="B16"/>
  <c r="M15"/>
  <c r="L15"/>
  <c r="K15"/>
  <c r="J15"/>
  <c r="I15"/>
  <c r="H15"/>
  <c r="G15"/>
  <c r="F15"/>
  <c r="E15"/>
  <c r="D15"/>
  <c r="C15"/>
  <c r="B15"/>
  <c r="M14"/>
  <c r="L14"/>
  <c r="K14"/>
  <c r="J14"/>
  <c r="I14"/>
  <c r="H14"/>
  <c r="G14"/>
  <c r="F14"/>
  <c r="E14"/>
  <c r="D14"/>
  <c r="C14"/>
  <c r="B14"/>
  <c r="M13"/>
  <c r="L13"/>
  <c r="K13"/>
  <c r="J13"/>
  <c r="I13"/>
  <c r="H13"/>
  <c r="G13"/>
  <c r="F13"/>
  <c r="E13"/>
  <c r="D13"/>
  <c r="C13"/>
  <c r="B13"/>
  <c r="M12"/>
  <c r="L12"/>
  <c r="K12"/>
  <c r="J12"/>
  <c r="I12"/>
  <c r="H12"/>
  <c r="G12"/>
  <c r="F12"/>
  <c r="E12"/>
  <c r="D12"/>
  <c r="C12"/>
  <c r="B12"/>
  <c r="M11"/>
  <c r="L11"/>
  <c r="K11"/>
  <c r="J11"/>
  <c r="I11"/>
  <c r="H11"/>
  <c r="G11"/>
  <c r="F11"/>
  <c r="E11"/>
  <c r="D11"/>
  <c r="C11"/>
  <c r="B11"/>
  <c r="M10"/>
  <c r="L10"/>
  <c r="K10"/>
  <c r="J10"/>
  <c r="I10"/>
  <c r="H10"/>
  <c r="G10"/>
  <c r="F10"/>
  <c r="E10"/>
  <c r="D10"/>
  <c r="C10"/>
  <c r="B10"/>
  <c r="M9"/>
  <c r="L9"/>
  <c r="K9"/>
  <c r="J9"/>
  <c r="I9"/>
  <c r="H9"/>
  <c r="G9"/>
  <c r="F9"/>
  <c r="E9"/>
  <c r="D9"/>
  <c r="C9"/>
  <c r="B9"/>
  <c r="M8"/>
  <c r="L8"/>
  <c r="K8"/>
  <c r="J8"/>
  <c r="I8"/>
  <c r="H8"/>
  <c r="G8"/>
  <c r="F8"/>
  <c r="E8"/>
  <c r="D8"/>
  <c r="C8"/>
  <c r="B8"/>
  <c r="M7"/>
  <c r="L7"/>
  <c r="K7"/>
  <c r="J7"/>
  <c r="I7"/>
  <c r="H7"/>
  <c r="G7"/>
  <c r="F7"/>
  <c r="E7"/>
  <c r="D7"/>
  <c r="C7"/>
  <c r="B7"/>
  <c r="M6"/>
  <c r="L6"/>
  <c r="K6"/>
  <c r="J6"/>
  <c r="I6"/>
  <c r="H6"/>
  <c r="G6"/>
  <c r="F6"/>
  <c r="E6"/>
  <c r="D6"/>
  <c r="C6"/>
  <c r="B6"/>
  <c r="N10" i="7" l="1"/>
  <c r="N9"/>
  <c r="N8"/>
  <c r="N7"/>
  <c r="N6"/>
  <c r="N23" i="6"/>
  <c r="N7"/>
  <c r="N9"/>
  <c r="N11"/>
  <c r="N13"/>
  <c r="N15"/>
  <c r="N17"/>
  <c r="N19"/>
  <c r="N21"/>
  <c r="N6"/>
  <c r="N8"/>
  <c r="N10"/>
  <c r="N12"/>
  <c r="N14"/>
  <c r="N16"/>
  <c r="N18"/>
  <c r="N20"/>
  <c r="N22"/>
</calcChain>
</file>

<file path=xl/sharedStrings.xml><?xml version="1.0" encoding="utf-8"?>
<sst xmlns="http://schemas.openxmlformats.org/spreadsheetml/2006/main" count="108" uniqueCount="58">
  <si>
    <t>Date</t>
  </si>
  <si>
    <t>Location</t>
  </si>
  <si>
    <t>Train</t>
  </si>
  <si>
    <t>Avion</t>
  </si>
  <si>
    <t>Moyen de déplcement</t>
  </si>
  <si>
    <t>Trajet</t>
  </si>
  <si>
    <t>Péage</t>
  </si>
  <si>
    <t>Total</t>
  </si>
  <si>
    <t>Sport</t>
  </si>
  <si>
    <t>Basket</t>
  </si>
  <si>
    <t>Foot</t>
  </si>
  <si>
    <t>Ordre</t>
  </si>
  <si>
    <t>émis</t>
  </si>
  <si>
    <t>action</t>
  </si>
  <si>
    <t>Numéro comptable</t>
  </si>
  <si>
    <t>Lieu</t>
  </si>
  <si>
    <t>Montant</t>
  </si>
  <si>
    <t>Km</t>
  </si>
  <si>
    <t>Frais divers</t>
  </si>
  <si>
    <t>Lesquels</t>
  </si>
  <si>
    <t>Minibus
 AS</t>
  </si>
  <si>
    <t>Voiture
 perso</t>
  </si>
  <si>
    <t>Mode
 de
 paiment</t>
  </si>
  <si>
    <t>Niveau
 de 
compét.</t>
  </si>
  <si>
    <t>Carbu.</t>
  </si>
  <si>
    <t>Héberg.</t>
  </si>
  <si>
    <t>Restau.</t>
  </si>
  <si>
    <t>Indém.
 (divers acteurs)</t>
  </si>
  <si>
    <t>SUIVI des DEPENSES</t>
  </si>
  <si>
    <t>Saison : 2013 - 2014</t>
  </si>
  <si>
    <t>Total par Sport</t>
  </si>
  <si>
    <t>Boxe</t>
  </si>
  <si>
    <t>CO</t>
  </si>
  <si>
    <t>Cyclisme</t>
  </si>
  <si>
    <t>Escalade</t>
  </si>
  <si>
    <t>Golf</t>
  </si>
  <si>
    <t>Judo</t>
  </si>
  <si>
    <t>Karate</t>
  </si>
  <si>
    <t>Natation</t>
  </si>
  <si>
    <t>Rugby</t>
  </si>
  <si>
    <t>Tennis</t>
  </si>
  <si>
    <t>T. de table</t>
  </si>
  <si>
    <t>Volley</t>
  </si>
  <si>
    <t>Hand</t>
  </si>
  <si>
    <t>Triathlon</t>
  </si>
  <si>
    <t>Voile</t>
  </si>
  <si>
    <t>Athletisme</t>
  </si>
  <si>
    <t>Niveau</t>
  </si>
  <si>
    <t>Total par Niveau</t>
  </si>
  <si>
    <t>Acad.</t>
  </si>
  <si>
    <t>IR</t>
  </si>
  <si>
    <t>CFU</t>
  </si>
  <si>
    <t>EUSA</t>
  </si>
  <si>
    <t>Autre</t>
  </si>
  <si>
    <t>Erreur</t>
  </si>
  <si>
    <t>toute les issus sont connues dans la matrice [A6:A23]</t>
  </si>
  <si>
    <t>si Erreur [B27:M27] est differents de 0 ou vide alors une faute de frappe s'est glissé dans le tableau de SuiviDepense!</t>
  </si>
  <si>
    <t>Merci :)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</si>
</sst>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4" borderId="4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1" fillId="4" borderId="12" xfId="0" applyFont="1" applyFill="1" applyBorder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9"/>
  <sheetViews>
    <sheetView workbookViewId="0">
      <selection activeCell="G15" sqref="G15"/>
    </sheetView>
  </sheetViews>
  <sheetFormatPr baseColWidth="10" defaultRowHeight="15"/>
  <cols>
    <col min="1" max="1" width="10.28515625" style="1" customWidth="1"/>
    <col min="2" max="3" width="7.85546875" style="1" customWidth="1"/>
    <col min="4" max="4" width="8.5703125" style="1" customWidth="1"/>
    <col min="5" max="5" width="17" style="1" customWidth="1"/>
    <col min="6" max="6" width="10.28515625" style="1" customWidth="1"/>
    <col min="7" max="7" width="8.5703125" style="1" customWidth="1"/>
    <col min="8" max="8" width="13.28515625" style="1" customWidth="1"/>
    <col min="9" max="9" width="5.28515625" style="1" customWidth="1"/>
    <col min="10" max="10" width="8.7109375" style="1" customWidth="1"/>
    <col min="11" max="11" width="5.85546875" style="1" customWidth="1"/>
    <col min="12" max="12" width="8" style="1" customWidth="1"/>
    <col min="13" max="13" width="8.140625" style="1" customWidth="1"/>
    <col min="14" max="14" width="7.85546875" style="1" customWidth="1"/>
    <col min="15" max="15" width="5.5703125" style="1" customWidth="1"/>
    <col min="16" max="16" width="6.140625" style="1" customWidth="1"/>
    <col min="17" max="17" width="6.42578125" style="1" customWidth="1"/>
    <col min="18" max="18" width="6.85546875" style="1" customWidth="1"/>
    <col min="19" max="20" width="8.5703125" style="1" customWidth="1"/>
    <col min="21" max="21" width="10" style="1" customWidth="1"/>
    <col min="22" max="22" width="9" style="1" customWidth="1"/>
    <col min="23" max="23" width="8.42578125" style="1" customWidth="1"/>
    <col min="24" max="24" width="10" style="1" customWidth="1"/>
    <col min="25" max="16384" width="11.42578125" style="1"/>
  </cols>
  <sheetData>
    <row r="1" spans="1:23">
      <c r="A1" s="8"/>
      <c r="B1" s="8"/>
      <c r="C1" s="8" t="s">
        <v>29</v>
      </c>
      <c r="D1" s="8"/>
      <c r="F1" s="8" t="s">
        <v>28</v>
      </c>
    </row>
    <row r="2" spans="1:23" ht="15.75" thickBot="1"/>
    <row r="3" spans="1:23" ht="15.75" customHeight="1" thickBot="1">
      <c r="A3" s="29" t="s">
        <v>14</v>
      </c>
      <c r="B3" s="32" t="s">
        <v>0</v>
      </c>
      <c r="C3" s="32"/>
      <c r="D3" s="29" t="s">
        <v>22</v>
      </c>
      <c r="E3" s="32" t="s">
        <v>11</v>
      </c>
      <c r="F3" s="32" t="s">
        <v>8</v>
      </c>
      <c r="G3" s="29" t="s">
        <v>23</v>
      </c>
      <c r="H3" s="32" t="s">
        <v>15</v>
      </c>
      <c r="I3" s="35" t="s">
        <v>17</v>
      </c>
      <c r="J3" s="32" t="s">
        <v>16</v>
      </c>
      <c r="K3" s="5"/>
      <c r="L3" s="32" t="s">
        <v>4</v>
      </c>
      <c r="M3" s="32"/>
      <c r="N3" s="32"/>
      <c r="O3" s="32"/>
      <c r="P3" s="32"/>
      <c r="Q3" s="32" t="s">
        <v>5</v>
      </c>
      <c r="R3" s="32"/>
      <c r="S3" s="32" t="s">
        <v>25</v>
      </c>
      <c r="T3" s="32" t="s">
        <v>26</v>
      </c>
      <c r="U3" s="29" t="s">
        <v>27</v>
      </c>
      <c r="V3" s="32" t="s">
        <v>18</v>
      </c>
      <c r="W3" s="32"/>
    </row>
    <row r="4" spans="1:23" ht="14.25" customHeight="1" thickBot="1">
      <c r="A4" s="29"/>
      <c r="B4" s="34" t="s">
        <v>12</v>
      </c>
      <c r="C4" s="34" t="s">
        <v>13</v>
      </c>
      <c r="D4" s="29"/>
      <c r="E4" s="32"/>
      <c r="F4" s="32"/>
      <c r="G4" s="29"/>
      <c r="H4" s="32"/>
      <c r="I4" s="36"/>
      <c r="J4" s="32"/>
      <c r="K4" s="6"/>
      <c r="L4" s="30" t="s">
        <v>21</v>
      </c>
      <c r="M4" s="31" t="s">
        <v>1</v>
      </c>
      <c r="N4" s="30" t="s">
        <v>20</v>
      </c>
      <c r="O4" s="31" t="s">
        <v>2</v>
      </c>
      <c r="P4" s="31" t="s">
        <v>3</v>
      </c>
      <c r="Q4" s="31" t="s">
        <v>24</v>
      </c>
      <c r="R4" s="31" t="s">
        <v>6</v>
      </c>
      <c r="S4" s="32"/>
      <c r="T4" s="32"/>
      <c r="U4" s="32"/>
      <c r="V4" s="33" t="s">
        <v>19</v>
      </c>
      <c r="W4" s="31" t="s">
        <v>16</v>
      </c>
    </row>
    <row r="5" spans="1:23" ht="17.25" customHeight="1" thickBot="1">
      <c r="A5" s="29"/>
      <c r="B5" s="34"/>
      <c r="C5" s="34"/>
      <c r="D5" s="29"/>
      <c r="E5" s="32"/>
      <c r="F5" s="32"/>
      <c r="G5" s="29"/>
      <c r="H5" s="32"/>
      <c r="I5" s="37"/>
      <c r="J5" s="32"/>
      <c r="K5" s="6"/>
      <c r="L5" s="31"/>
      <c r="M5" s="31"/>
      <c r="N5" s="31"/>
      <c r="O5" s="31"/>
      <c r="P5" s="31"/>
      <c r="Q5" s="31"/>
      <c r="R5" s="31"/>
      <c r="S5" s="32"/>
      <c r="T5" s="32"/>
      <c r="U5" s="32"/>
      <c r="V5" s="33"/>
      <c r="W5" s="33"/>
    </row>
    <row r="6" spans="1:23">
      <c r="A6" s="2"/>
      <c r="B6" s="3"/>
      <c r="C6" s="3"/>
      <c r="D6" s="2"/>
      <c r="E6" s="2"/>
      <c r="F6" s="2"/>
      <c r="G6" s="2"/>
      <c r="H6" s="2"/>
      <c r="I6" s="2"/>
      <c r="J6" s="2"/>
      <c r="K6" s="7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>
      <c r="A7" s="4"/>
      <c r="B7" s="4"/>
      <c r="C7" s="4"/>
      <c r="D7" s="4"/>
      <c r="E7" s="4"/>
      <c r="F7" s="2"/>
      <c r="G7" s="4"/>
      <c r="H7" s="4"/>
      <c r="I7" s="4"/>
      <c r="J7" s="4"/>
      <c r="K7" s="7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>
      <c r="A8" s="4"/>
      <c r="B8" s="4"/>
      <c r="C8" s="4"/>
      <c r="D8" s="4"/>
      <c r="E8" s="4"/>
      <c r="F8" s="2"/>
      <c r="G8" s="4"/>
      <c r="H8" s="4"/>
      <c r="I8" s="4"/>
      <c r="J8" s="4"/>
      <c r="K8" s="7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>
      <c r="A9" s="4"/>
      <c r="B9" s="4"/>
      <c r="C9" s="4"/>
      <c r="D9" s="4"/>
      <c r="E9" s="4"/>
      <c r="F9" s="2"/>
      <c r="G9" s="4"/>
      <c r="H9" s="4"/>
      <c r="I9" s="4"/>
      <c r="J9" s="4"/>
      <c r="K9" s="7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>
      <c r="A10" s="4"/>
      <c r="B10" s="4"/>
      <c r="C10" s="4"/>
      <c r="D10" s="4"/>
      <c r="E10" s="4"/>
      <c r="F10" s="2"/>
      <c r="G10" s="4"/>
      <c r="H10" s="4"/>
      <c r="I10" s="4"/>
      <c r="J10" s="4"/>
      <c r="K10" s="7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>
      <c r="A11" s="4"/>
      <c r="B11" s="4"/>
      <c r="C11" s="4"/>
      <c r="D11" s="4"/>
      <c r="E11" s="4"/>
      <c r="F11" s="2"/>
      <c r="G11" s="4"/>
      <c r="H11" s="4"/>
      <c r="I11" s="4"/>
      <c r="J11" s="4"/>
      <c r="K11" s="7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>
      <c r="A12" s="4"/>
      <c r="B12" s="4"/>
      <c r="C12" s="4"/>
      <c r="D12" s="4"/>
      <c r="E12" s="4"/>
      <c r="F12" s="4"/>
      <c r="G12" s="4"/>
      <c r="H12" s="4"/>
      <c r="I12" s="4"/>
      <c r="J12" s="4"/>
      <c r="K12" s="7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>
      <c r="A13" s="4"/>
      <c r="B13" s="4"/>
      <c r="C13" s="4"/>
      <c r="D13" s="4"/>
      <c r="E13" s="4"/>
      <c r="F13" s="4"/>
      <c r="G13" s="4"/>
      <c r="H13" s="4"/>
      <c r="I13" s="4"/>
      <c r="J13" s="4"/>
      <c r="K13" s="7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>
      <c r="A14" s="4"/>
      <c r="B14" s="4"/>
      <c r="C14" s="4"/>
      <c r="D14" s="4"/>
      <c r="E14" s="4"/>
      <c r="F14" s="4"/>
      <c r="G14" s="4"/>
      <c r="H14" s="4"/>
      <c r="I14" s="4"/>
      <c r="J14" s="4"/>
      <c r="K14" s="7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>
      <c r="A15" s="4"/>
      <c r="B15" s="4"/>
      <c r="C15" s="4"/>
      <c r="D15" s="4"/>
      <c r="E15" s="4"/>
      <c r="F15" s="4"/>
      <c r="G15" s="4"/>
      <c r="H15" s="4"/>
      <c r="I15" s="4"/>
      <c r="J15" s="4"/>
      <c r="K15" s="7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>
      <c r="A16" s="4"/>
      <c r="B16" s="4"/>
      <c r="C16" s="4"/>
      <c r="D16" s="4"/>
      <c r="E16" s="4"/>
      <c r="F16" s="4"/>
      <c r="G16" s="4"/>
      <c r="H16" s="4"/>
      <c r="I16" s="4"/>
      <c r="J16" s="4"/>
      <c r="K16" s="7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>
      <c r="A17" s="4"/>
      <c r="B17" s="4"/>
      <c r="C17" s="4"/>
      <c r="D17" s="4"/>
      <c r="E17" s="4"/>
      <c r="F17" s="4"/>
      <c r="G17" s="4"/>
      <c r="H17" s="4"/>
      <c r="I17" s="4"/>
      <c r="J17" s="4"/>
      <c r="K17" s="7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>
      <c r="A18" s="4"/>
      <c r="B18" s="4"/>
      <c r="C18" s="4"/>
      <c r="D18" s="4"/>
      <c r="E18" s="4"/>
      <c r="F18" s="4"/>
      <c r="G18" s="4"/>
      <c r="H18" s="4"/>
      <c r="I18" s="4"/>
      <c r="J18" s="4"/>
      <c r="K18" s="7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>
      <c r="A19" s="4"/>
      <c r="B19" s="4"/>
      <c r="C19" s="4"/>
      <c r="D19" s="4"/>
      <c r="E19" s="4"/>
      <c r="F19" s="4"/>
      <c r="G19" s="4"/>
      <c r="H19" s="4"/>
      <c r="I19" s="4"/>
      <c r="J19" s="4"/>
      <c r="K19" s="7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</sheetData>
  <mergeCells count="26">
    <mergeCell ref="S3:S5"/>
    <mergeCell ref="T3:T5"/>
    <mergeCell ref="U3:U5"/>
    <mergeCell ref="V4:V5"/>
    <mergeCell ref="W4:W5"/>
    <mergeCell ref="V3:W3"/>
    <mergeCell ref="R4:R5"/>
    <mergeCell ref="B3:C3"/>
    <mergeCell ref="M4:M5"/>
    <mergeCell ref="L4:L5"/>
    <mergeCell ref="L3:P3"/>
    <mergeCell ref="Q3:R3"/>
    <mergeCell ref="D3:D5"/>
    <mergeCell ref="C4:C5"/>
    <mergeCell ref="B4:B5"/>
    <mergeCell ref="J3:J5"/>
    <mergeCell ref="E3:E5"/>
    <mergeCell ref="F3:F5"/>
    <mergeCell ref="G3:G5"/>
    <mergeCell ref="H3:H5"/>
    <mergeCell ref="I3:I5"/>
    <mergeCell ref="A3:A5"/>
    <mergeCell ref="N4:N5"/>
    <mergeCell ref="O4:O5"/>
    <mergeCell ref="P4:P5"/>
    <mergeCell ref="Q4:Q5"/>
  </mergeCells>
  <pageMargins left="0.23622047244094491" right="0.23622047244094491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65"/>
  <sheetViews>
    <sheetView workbookViewId="0">
      <selection activeCell="C6" sqref="C6"/>
    </sheetView>
  </sheetViews>
  <sheetFormatPr baseColWidth="10" defaultRowHeight="15"/>
  <cols>
    <col min="1" max="1" width="14.42578125" customWidth="1"/>
    <col min="4" max="4" width="10.5703125" customWidth="1"/>
    <col min="5" max="5" width="10.140625" customWidth="1"/>
    <col min="8" max="8" width="13.28515625" customWidth="1"/>
    <col min="9" max="9" width="14.5703125" customWidth="1"/>
    <col min="11" max="11" width="13.28515625" bestFit="1" customWidth="1"/>
    <col min="12" max="12" width="14.28515625" customWidth="1"/>
    <col min="13" max="13" width="14" customWidth="1"/>
  </cols>
  <sheetData>
    <row r="1" spans="1:15" ht="15" customHeight="1">
      <c r="A1" s="38" t="s">
        <v>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5" ht="15.75" customHeight="1" thickBot="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5" ht="15.75" customHeight="1" thickBot="1">
      <c r="A3" s="32" t="s">
        <v>4</v>
      </c>
      <c r="B3" s="32"/>
      <c r="C3" s="32"/>
      <c r="D3" s="32"/>
      <c r="E3" s="32"/>
      <c r="F3" s="32" t="s">
        <v>5</v>
      </c>
      <c r="G3" s="32"/>
      <c r="H3" s="32" t="s">
        <v>25</v>
      </c>
      <c r="I3" s="32" t="s">
        <v>26</v>
      </c>
      <c r="J3" s="29" t="s">
        <v>27</v>
      </c>
      <c r="K3" s="32" t="s">
        <v>18</v>
      </c>
      <c r="L3" s="32"/>
      <c r="M3" s="35" t="s">
        <v>7</v>
      </c>
    </row>
    <row r="4" spans="1:15" ht="15.75" customHeight="1" thickBot="1">
      <c r="A4" s="30" t="s">
        <v>21</v>
      </c>
      <c r="B4" s="31" t="s">
        <v>1</v>
      </c>
      <c r="C4" s="30" t="s">
        <v>20</v>
      </c>
      <c r="D4" s="31" t="s">
        <v>2</v>
      </c>
      <c r="E4" s="31" t="s">
        <v>3</v>
      </c>
      <c r="F4" s="31" t="s">
        <v>24</v>
      </c>
      <c r="G4" s="31" t="s">
        <v>6</v>
      </c>
      <c r="H4" s="32"/>
      <c r="I4" s="32"/>
      <c r="J4" s="32"/>
      <c r="K4" s="33" t="s">
        <v>19</v>
      </c>
      <c r="L4" s="31" t="s">
        <v>16</v>
      </c>
      <c r="M4" s="36"/>
    </row>
    <row r="5" spans="1:15" ht="15" customHeight="1" thickBot="1">
      <c r="A5" s="31"/>
      <c r="B5" s="31"/>
      <c r="C5" s="31"/>
      <c r="D5" s="31"/>
      <c r="E5" s="31"/>
      <c r="F5" s="31"/>
      <c r="G5" s="31"/>
      <c r="H5" s="32"/>
      <c r="I5" s="32"/>
      <c r="J5" s="32"/>
      <c r="K5" s="33"/>
      <c r="L5" s="33"/>
      <c r="M5" s="37"/>
      <c r="N5" s="1"/>
      <c r="O5" s="1"/>
    </row>
    <row r="6" spans="1:15" ht="35.25" customHeight="1" thickBo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8" spans="1:15" ht="15.75" customHeight="1"/>
    <row r="9" spans="1:15" ht="15.75" customHeight="1"/>
    <row r="10" spans="1:15" ht="15" customHeight="1"/>
    <row r="11" spans="1:15" ht="15.75" customHeight="1"/>
    <row r="13" spans="1:15" ht="15.75" customHeight="1"/>
    <row r="20" spans="15:15">
      <c r="O20" s="1"/>
    </row>
    <row r="21" spans="15:15">
      <c r="O21" s="1"/>
    </row>
    <row r="22" spans="15:15">
      <c r="O22" s="1"/>
    </row>
    <row r="23" spans="15:15">
      <c r="O23" s="1"/>
    </row>
    <row r="24" spans="15:15">
      <c r="O24" s="1"/>
    </row>
    <row r="25" spans="15:15">
      <c r="O25" s="1"/>
    </row>
    <row r="26" spans="15:15">
      <c r="O26" s="1"/>
    </row>
    <row r="27" spans="15:15">
      <c r="O27" s="1"/>
    </row>
    <row r="28" spans="15:15">
      <c r="O28" s="1"/>
    </row>
    <row r="29" spans="15:15">
      <c r="O29" s="1"/>
    </row>
    <row r="30" spans="15:15">
      <c r="O30" s="1"/>
    </row>
    <row r="31" spans="15:15">
      <c r="O31" s="1"/>
    </row>
    <row r="32" spans="15:15">
      <c r="O32" s="1"/>
    </row>
    <row r="33" spans="1: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</sheetData>
  <sheetProtection selectLockedCells="1"/>
  <mergeCells count="17">
    <mergeCell ref="J3:J5"/>
    <mergeCell ref="M3:M5"/>
    <mergeCell ref="A1:M2"/>
    <mergeCell ref="K3:L3"/>
    <mergeCell ref="A4:A5"/>
    <mergeCell ref="B4:B5"/>
    <mergeCell ref="C4:C5"/>
    <mergeCell ref="D4:D5"/>
    <mergeCell ref="E4:E5"/>
    <mergeCell ref="F4:F5"/>
    <mergeCell ref="G4:G5"/>
    <mergeCell ref="K4:K5"/>
    <mergeCell ref="L4:L5"/>
    <mergeCell ref="A3:E3"/>
    <mergeCell ref="F3:G3"/>
    <mergeCell ref="H3:H5"/>
    <mergeCell ref="I3:I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1"/>
  <sheetViews>
    <sheetView tabSelected="1" workbookViewId="0">
      <selection activeCell="B34" sqref="B34"/>
    </sheetView>
  </sheetViews>
  <sheetFormatPr baseColWidth="10" defaultRowHeight="15"/>
  <sheetData>
    <row r="1" spans="1:14">
      <c r="A1" s="39" t="s">
        <v>30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5.75" thickBo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ht="15.75" thickBot="1">
      <c r="A3" s="45" t="s">
        <v>8</v>
      </c>
      <c r="B3" s="32" t="s">
        <v>4</v>
      </c>
      <c r="C3" s="32"/>
      <c r="D3" s="32"/>
      <c r="E3" s="32"/>
      <c r="F3" s="32"/>
      <c r="G3" s="32" t="s">
        <v>5</v>
      </c>
      <c r="H3" s="32"/>
      <c r="I3" s="32" t="s">
        <v>25</v>
      </c>
      <c r="J3" s="32" t="s">
        <v>26</v>
      </c>
      <c r="K3" s="29" t="s">
        <v>27</v>
      </c>
      <c r="L3" s="40" t="s">
        <v>18</v>
      </c>
      <c r="M3" s="32"/>
      <c r="N3" s="29" t="s">
        <v>7</v>
      </c>
    </row>
    <row r="4" spans="1:14" ht="15.75" thickBot="1">
      <c r="A4" s="46"/>
      <c r="B4" s="30" t="s">
        <v>21</v>
      </c>
      <c r="C4" s="31" t="s">
        <v>1</v>
      </c>
      <c r="D4" s="30" t="s">
        <v>20</v>
      </c>
      <c r="E4" s="31" t="s">
        <v>2</v>
      </c>
      <c r="F4" s="42" t="s">
        <v>3</v>
      </c>
      <c r="G4" s="31" t="s">
        <v>24</v>
      </c>
      <c r="H4" s="31" t="s">
        <v>6</v>
      </c>
      <c r="I4" s="32"/>
      <c r="J4" s="32"/>
      <c r="K4" s="32"/>
      <c r="L4" s="33" t="s">
        <v>19</v>
      </c>
      <c r="M4" s="31" t="s">
        <v>16</v>
      </c>
      <c r="N4" s="32"/>
    </row>
    <row r="5" spans="1:14" ht="15.75" thickBot="1">
      <c r="A5" s="47"/>
      <c r="B5" s="41"/>
      <c r="C5" s="41"/>
      <c r="D5" s="41"/>
      <c r="E5" s="41"/>
      <c r="F5" s="43"/>
      <c r="G5" s="41"/>
      <c r="H5" s="41"/>
      <c r="I5" s="35"/>
      <c r="J5" s="35"/>
      <c r="K5" s="35"/>
      <c r="L5" s="44"/>
      <c r="M5" s="44"/>
      <c r="N5" s="35"/>
    </row>
    <row r="6" spans="1:14" ht="15.75" thickBot="1">
      <c r="A6" s="13" t="s">
        <v>46</v>
      </c>
      <c r="B6" s="10">
        <f>SUMPRODUCT((SuiviDepense!$F$6:$F$300=$A6)*(SuiviDepense!L$6:L$300))</f>
        <v>0</v>
      </c>
      <c r="C6" s="11">
        <f>SUMPRODUCT((SuiviDepense!$F$6:$F$300=$A6)*(SuiviDepense!M$6:M$300))</f>
        <v>0</v>
      </c>
      <c r="D6" s="11">
        <f>SUMPRODUCT((SuiviDepense!$F$6:$F$300=$A6)*(SuiviDepense!N$6:N$300))</f>
        <v>0</v>
      </c>
      <c r="E6" s="11">
        <f>SUMPRODUCT((SuiviDepense!$F$6:$F$300=$A6)*(SuiviDepense!O$6:O$300))</f>
        <v>0</v>
      </c>
      <c r="F6" s="12">
        <f>SUMPRODUCT((SuiviDepense!$F$6:$F$300=$A6)*(SuiviDepense!P$6:P$300))</f>
        <v>0</v>
      </c>
      <c r="G6" s="14">
        <f>SUMPRODUCT((SuiviDepense!$F$6:$F$300=$A6)*(SuiviDepense!Q$6:Q$300))</f>
        <v>0</v>
      </c>
      <c r="H6" s="14">
        <f>SUMPRODUCT((SuiviDepense!$F$6:$F$300=$A6)*(SuiviDepense!R$6:R$300))</f>
        <v>0</v>
      </c>
      <c r="I6" s="14">
        <f>SUMPRODUCT((SuiviDepense!$F$6:$F$300=$A6)*(SuiviDepense!S$6:S$300))</f>
        <v>0</v>
      </c>
      <c r="J6" s="14">
        <f>SUMPRODUCT((SuiviDepense!$F$6:$F$300=$A6)*(SuiviDepense!T$6:T$300))</f>
        <v>0</v>
      </c>
      <c r="K6" s="14">
        <f>SUMPRODUCT((SuiviDepense!$F$6:$F$300=$A6)*(SuiviDepense!U$6:U$300))</f>
        <v>0</v>
      </c>
      <c r="L6" s="10">
        <f>SUMPRODUCT((SuiviDepense!$F$6:$F$300=$A6)*(SuiviDepense!V$6:V$300))</f>
        <v>0</v>
      </c>
      <c r="M6" s="12">
        <f>SUMPRODUCT((SuiviDepense!$F$6:$F$300=$A6)*(SuiviDepense!W$6:W$300))</f>
        <v>0</v>
      </c>
      <c r="N6" s="14">
        <f t="shared" ref="N6:N23" si="0">SUM(B6:M6)</f>
        <v>0</v>
      </c>
    </row>
    <row r="7" spans="1:14" ht="15.75" thickBot="1">
      <c r="A7" s="13" t="s">
        <v>9</v>
      </c>
      <c r="B7" s="15">
        <f>SUMPRODUCT((SuiviDepense!$F$6:$F$300=$A7)*(SuiviDepense!L$6:L$300))</f>
        <v>0</v>
      </c>
      <c r="C7" s="4">
        <f>SUMPRODUCT((SuiviDepense!$F$6:$F$300=$A7)*(SuiviDepense!M$6:M$300))</f>
        <v>0</v>
      </c>
      <c r="D7" s="4">
        <f>SUMPRODUCT((SuiviDepense!$F$6:$F$300=$A7)*(SuiviDepense!N$6:N$300))</f>
        <v>0</v>
      </c>
      <c r="E7" s="4">
        <f>SUMPRODUCT((SuiviDepense!$F$6:$F$300=$A7)*(SuiviDepense!O$6:O$300))</f>
        <v>0</v>
      </c>
      <c r="F7" s="16">
        <f>SUMPRODUCT((SuiviDepense!$F$6:$F$300=$A7)*(SuiviDepense!P$6:P$300))</f>
        <v>0</v>
      </c>
      <c r="G7" s="24">
        <f>SUMPRODUCT((SuiviDepense!$F$6:$F$300=$A7)*(SuiviDepense!Q$6:Q$300))</f>
        <v>0</v>
      </c>
      <c r="H7" s="24">
        <f>SUMPRODUCT((SuiviDepense!$F$6:$F$300=$A7)*(SuiviDepense!R$6:R$300))</f>
        <v>0</v>
      </c>
      <c r="I7" s="24">
        <f>SUMPRODUCT((SuiviDepense!$F$6:$F$300=$A7)*(SuiviDepense!S$6:S$300))</f>
        <v>0</v>
      </c>
      <c r="J7" s="24">
        <f>SUMPRODUCT((SuiviDepense!$F$6:$F$300=$A7)*(SuiviDepense!T$6:T$300))</f>
        <v>0</v>
      </c>
      <c r="K7" s="24">
        <f>SUMPRODUCT((SuiviDepense!$F$6:$F$300=$A7)*(SuiviDepense!U$6:U$300))</f>
        <v>0</v>
      </c>
      <c r="L7" s="15">
        <f>SUMPRODUCT((SuiviDepense!$F$6:$F$300=$A7)*(SuiviDepense!V$6:V$300))</f>
        <v>0</v>
      </c>
      <c r="M7" s="16">
        <f>SUMPRODUCT((SuiviDepense!$F$6:$F$300=$A7)*(SuiviDepense!W$6:W$300))</f>
        <v>0</v>
      </c>
      <c r="N7" s="24">
        <f t="shared" si="0"/>
        <v>0</v>
      </c>
    </row>
    <row r="8" spans="1:14" ht="15.75" thickBot="1">
      <c r="A8" s="13" t="s">
        <v>31</v>
      </c>
      <c r="B8" s="15">
        <f>SUMPRODUCT((SuiviDepense!$F$6:$F$300=$A8)*(SuiviDepense!L$6:L$300))</f>
        <v>0</v>
      </c>
      <c r="C8" s="4">
        <f>SUMPRODUCT((SuiviDepense!$F$6:$F$300=$A8)*(SuiviDepense!M$6:M$300))</f>
        <v>0</v>
      </c>
      <c r="D8" s="4">
        <f>SUMPRODUCT((SuiviDepense!$F$6:$F$300=$A8)*(SuiviDepense!N$6:N$300))</f>
        <v>0</v>
      </c>
      <c r="E8" s="4">
        <f>SUMPRODUCT((SuiviDepense!$F$6:$F$300=$A8)*(SuiviDepense!O$6:O$300))</f>
        <v>0</v>
      </c>
      <c r="F8" s="16">
        <f>SUMPRODUCT((SuiviDepense!$F$6:$F$300=$A8)*(SuiviDepense!P$6:P$300))</f>
        <v>0</v>
      </c>
      <c r="G8" s="24">
        <f>SUMPRODUCT((SuiviDepense!$F$6:$F$300=$A8)*(SuiviDepense!Q$6:Q$300))</f>
        <v>0</v>
      </c>
      <c r="H8" s="24">
        <f>SUMPRODUCT((SuiviDepense!$F$6:$F$300=$A8)*(SuiviDepense!R$6:R$300))</f>
        <v>0</v>
      </c>
      <c r="I8" s="24">
        <f>SUMPRODUCT((SuiviDepense!$F$6:$F$300=$A8)*(SuiviDepense!S$6:S$300))</f>
        <v>0</v>
      </c>
      <c r="J8" s="24">
        <f>SUMPRODUCT((SuiviDepense!$F$6:$F$300=$A8)*(SuiviDepense!T$6:T$300))</f>
        <v>0</v>
      </c>
      <c r="K8" s="24">
        <f>SUMPRODUCT((SuiviDepense!$F$6:$F$300=$A8)*(SuiviDepense!U$6:U$300))</f>
        <v>0</v>
      </c>
      <c r="L8" s="15">
        <f>SUMPRODUCT((SuiviDepense!$F$6:$F$300=$A8)*(SuiviDepense!V$6:V$300))</f>
        <v>0</v>
      </c>
      <c r="M8" s="16">
        <f>SUMPRODUCT((SuiviDepense!$F$6:$F$300=$A8)*(SuiviDepense!W$6:W$300))</f>
        <v>0</v>
      </c>
      <c r="N8" s="24">
        <f t="shared" si="0"/>
        <v>0</v>
      </c>
    </row>
    <row r="9" spans="1:14" ht="15.75" thickBot="1">
      <c r="A9" s="13" t="s">
        <v>32</v>
      </c>
      <c r="B9" s="15">
        <f>SUMPRODUCT((SuiviDepense!$F$6:$F$300=$A9)*(SuiviDepense!L$6:L$300))</f>
        <v>0</v>
      </c>
      <c r="C9" s="4">
        <f>SUMPRODUCT((SuiviDepense!$F$6:$F$300=$A9)*(SuiviDepense!M$6:M$300))</f>
        <v>0</v>
      </c>
      <c r="D9" s="4">
        <f>SUMPRODUCT((SuiviDepense!$F$6:$F$300=$A9)*(SuiviDepense!N$6:N$300))</f>
        <v>0</v>
      </c>
      <c r="E9" s="4">
        <f>SUMPRODUCT((SuiviDepense!$F$6:$F$300=$A9)*(SuiviDepense!O$6:O$300))</f>
        <v>0</v>
      </c>
      <c r="F9" s="16">
        <f>SUMPRODUCT((SuiviDepense!$F$6:$F$300=$A9)*(SuiviDepense!P$6:P$300))</f>
        <v>0</v>
      </c>
      <c r="G9" s="24">
        <f>SUMPRODUCT((SuiviDepense!$F$6:$F$300=$A9)*(SuiviDepense!Q$6:Q$300))</f>
        <v>0</v>
      </c>
      <c r="H9" s="24">
        <f>SUMPRODUCT((SuiviDepense!$F$6:$F$300=$A9)*(SuiviDepense!R$6:R$300))</f>
        <v>0</v>
      </c>
      <c r="I9" s="24">
        <f>SUMPRODUCT((SuiviDepense!$F$6:$F$300=$A9)*(SuiviDepense!S$6:S$300))</f>
        <v>0</v>
      </c>
      <c r="J9" s="24">
        <f>SUMPRODUCT((SuiviDepense!$F$6:$F$300=$A9)*(SuiviDepense!T$6:T$300))</f>
        <v>0</v>
      </c>
      <c r="K9" s="24">
        <f>SUMPRODUCT((SuiviDepense!$F$6:$F$300=$A9)*(SuiviDepense!U$6:U$300))</f>
        <v>0</v>
      </c>
      <c r="L9" s="15">
        <f>SUMPRODUCT((SuiviDepense!$F$6:$F$300=$A9)*(SuiviDepense!V$6:V$300))</f>
        <v>0</v>
      </c>
      <c r="M9" s="16">
        <f>SUMPRODUCT((SuiviDepense!$F$6:$F$300=$A9)*(SuiviDepense!W$6:W$300))</f>
        <v>0</v>
      </c>
      <c r="N9" s="24">
        <f t="shared" si="0"/>
        <v>0</v>
      </c>
    </row>
    <row r="10" spans="1:14" ht="15.75" thickBot="1">
      <c r="A10" s="13" t="s">
        <v>33</v>
      </c>
      <c r="B10" s="15">
        <f>SUMPRODUCT((SuiviDepense!$F$6:$F$300=$A10)*(SuiviDepense!L$6:L$300))</f>
        <v>0</v>
      </c>
      <c r="C10" s="4">
        <f>SUMPRODUCT((SuiviDepense!$F$6:$F$300=$A10)*(SuiviDepense!M$6:M$300))</f>
        <v>0</v>
      </c>
      <c r="D10" s="4">
        <f>SUMPRODUCT((SuiviDepense!$F$6:$F$300=$A10)*(SuiviDepense!N$6:N$300))</f>
        <v>0</v>
      </c>
      <c r="E10" s="4">
        <f>SUMPRODUCT((SuiviDepense!$F$6:$F$300=$A10)*(SuiviDepense!O$6:O$300))</f>
        <v>0</v>
      </c>
      <c r="F10" s="16">
        <f>SUMPRODUCT((SuiviDepense!$F$6:$F$300=$A10)*(SuiviDepense!P$6:P$300))</f>
        <v>0</v>
      </c>
      <c r="G10" s="24">
        <f>SUMPRODUCT((SuiviDepense!$F$6:$F$300=$A10)*(SuiviDepense!Q$6:Q$300))</f>
        <v>0</v>
      </c>
      <c r="H10" s="24">
        <f>SUMPRODUCT((SuiviDepense!$F$6:$F$300=$A10)*(SuiviDepense!R$6:R$300))</f>
        <v>0</v>
      </c>
      <c r="I10" s="24">
        <f>SUMPRODUCT((SuiviDepense!$F$6:$F$300=$A10)*(SuiviDepense!S$6:S$300))</f>
        <v>0</v>
      </c>
      <c r="J10" s="24">
        <f>SUMPRODUCT((SuiviDepense!$F$6:$F$300=$A10)*(SuiviDepense!T$6:T$300))</f>
        <v>0</v>
      </c>
      <c r="K10" s="24">
        <f>SUMPRODUCT((SuiviDepense!$F$6:$F$300=$A10)*(SuiviDepense!U$6:U$300))</f>
        <v>0</v>
      </c>
      <c r="L10" s="15">
        <f>SUMPRODUCT((SuiviDepense!$F$6:$F$300=$A10)*(SuiviDepense!V$6:V$300))</f>
        <v>0</v>
      </c>
      <c r="M10" s="16">
        <f>SUMPRODUCT((SuiviDepense!$F$6:$F$300=$A10)*(SuiviDepense!W$6:W$300))</f>
        <v>0</v>
      </c>
      <c r="N10" s="24">
        <f t="shared" si="0"/>
        <v>0</v>
      </c>
    </row>
    <row r="11" spans="1:14" ht="15.75" thickBot="1">
      <c r="A11" s="13" t="s">
        <v>34</v>
      </c>
      <c r="B11" s="15">
        <f>SUMPRODUCT((SuiviDepense!$F$6:$F$300=$A11)*(SuiviDepense!L$6:L$300))</f>
        <v>0</v>
      </c>
      <c r="C11" s="4">
        <f>SUMPRODUCT((SuiviDepense!$F$6:$F$300=$A11)*(SuiviDepense!M$6:M$300))</f>
        <v>0</v>
      </c>
      <c r="D11" s="4">
        <f>SUMPRODUCT((SuiviDepense!$F$6:$F$300=$A11)*(SuiviDepense!N$6:N$300))</f>
        <v>0</v>
      </c>
      <c r="E11" s="4">
        <f>SUMPRODUCT((SuiviDepense!$F$6:$F$300=$A11)*(SuiviDepense!O$6:O$300))</f>
        <v>0</v>
      </c>
      <c r="F11" s="16">
        <f>SUMPRODUCT((SuiviDepense!$F$6:$F$300=$A11)*(SuiviDepense!P$6:P$300))</f>
        <v>0</v>
      </c>
      <c r="G11" s="24">
        <f>SUMPRODUCT((SuiviDepense!$F$6:$F$300=$A11)*(SuiviDepense!Q$6:Q$300))</f>
        <v>0</v>
      </c>
      <c r="H11" s="24">
        <f>SUMPRODUCT((SuiviDepense!$F$6:$F$300=$A11)*(SuiviDepense!R$6:R$300))</f>
        <v>0</v>
      </c>
      <c r="I11" s="24">
        <f>SUMPRODUCT((SuiviDepense!$F$6:$F$300=$A11)*(SuiviDepense!S$6:S$300))</f>
        <v>0</v>
      </c>
      <c r="J11" s="24">
        <f>SUMPRODUCT((SuiviDepense!$F$6:$F$300=$A11)*(SuiviDepense!T$6:T$300))</f>
        <v>0</v>
      </c>
      <c r="K11" s="24">
        <f>SUMPRODUCT((SuiviDepense!$F$6:$F$300=$A11)*(SuiviDepense!U$6:U$300))</f>
        <v>0</v>
      </c>
      <c r="L11" s="15">
        <f>SUMPRODUCT((SuiviDepense!$F$6:$F$300=$A11)*(SuiviDepense!V$6:V$300))</f>
        <v>0</v>
      </c>
      <c r="M11" s="16">
        <f>SUMPRODUCT((SuiviDepense!$F$6:$F$300=$A11)*(SuiviDepense!W$6:W$300))</f>
        <v>0</v>
      </c>
      <c r="N11" s="24">
        <f t="shared" si="0"/>
        <v>0</v>
      </c>
    </row>
    <row r="12" spans="1:14" ht="15.75" thickBot="1">
      <c r="A12" s="13" t="s">
        <v>10</v>
      </c>
      <c r="B12" s="15">
        <f>SUMPRODUCT((SuiviDepense!$F$6:$F$300=$A12)*(SuiviDepense!L$6:L$300))</f>
        <v>0</v>
      </c>
      <c r="C12" s="4">
        <f>SUMPRODUCT((SuiviDepense!$F$6:$F$300=$A12)*(SuiviDepense!M$6:M$300))</f>
        <v>0</v>
      </c>
      <c r="D12" s="4">
        <f>SUMPRODUCT((SuiviDepense!$F$6:$F$300=$A12)*(SuiviDepense!N$6:N$300))</f>
        <v>0</v>
      </c>
      <c r="E12" s="4">
        <f>SUMPRODUCT((SuiviDepense!$F$6:$F$300=$A12)*(SuiviDepense!O$6:O$300))</f>
        <v>0</v>
      </c>
      <c r="F12" s="16">
        <f>SUMPRODUCT((SuiviDepense!$F$6:$F$300=$A12)*(SuiviDepense!P$6:P$300))</f>
        <v>0</v>
      </c>
      <c r="G12" s="24">
        <f>SUMPRODUCT((SuiviDepense!$F$6:$F$300=$A12)*(SuiviDepense!Q$6:Q$300))</f>
        <v>0</v>
      </c>
      <c r="H12" s="24">
        <f>SUMPRODUCT((SuiviDepense!$F$6:$F$300=$A12)*(SuiviDepense!R$6:R$300))</f>
        <v>0</v>
      </c>
      <c r="I12" s="24">
        <f>SUMPRODUCT((SuiviDepense!$F$6:$F$300=$A12)*(SuiviDepense!S$6:S$300))</f>
        <v>0</v>
      </c>
      <c r="J12" s="24">
        <f>SUMPRODUCT((SuiviDepense!$F$6:$F$300=$A12)*(SuiviDepense!T$6:T$300))</f>
        <v>0</v>
      </c>
      <c r="K12" s="24">
        <f>SUMPRODUCT((SuiviDepense!$F$6:$F$300=$A12)*(SuiviDepense!U$6:U$300))</f>
        <v>0</v>
      </c>
      <c r="L12" s="15">
        <f>SUMPRODUCT((SuiviDepense!$F$6:$F$300=$A12)*(SuiviDepense!V$6:V$300))</f>
        <v>0</v>
      </c>
      <c r="M12" s="16">
        <f>SUMPRODUCT((SuiviDepense!$F$6:$F$300=$A12)*(SuiviDepense!W$6:W$300))</f>
        <v>0</v>
      </c>
      <c r="N12" s="24">
        <f t="shared" si="0"/>
        <v>0</v>
      </c>
    </row>
    <row r="13" spans="1:14" ht="15.75" thickBot="1">
      <c r="A13" s="13" t="s">
        <v>35</v>
      </c>
      <c r="B13" s="15">
        <f>SUMPRODUCT((SuiviDepense!$F$6:$F$300=$A13)*(SuiviDepense!L$6:L$300))</f>
        <v>0</v>
      </c>
      <c r="C13" s="4">
        <f>SUMPRODUCT((SuiviDepense!$F$6:$F$300=$A13)*(SuiviDepense!M$6:M$300))</f>
        <v>0</v>
      </c>
      <c r="D13" s="4">
        <f>SUMPRODUCT((SuiviDepense!$F$6:$F$300=$A13)*(SuiviDepense!N$6:N$300))</f>
        <v>0</v>
      </c>
      <c r="E13" s="4">
        <f>SUMPRODUCT((SuiviDepense!$F$6:$F$300=$A13)*(SuiviDepense!O$6:O$300))</f>
        <v>0</v>
      </c>
      <c r="F13" s="16">
        <f>SUMPRODUCT((SuiviDepense!$F$6:$F$300=$A13)*(SuiviDepense!P$6:P$300))</f>
        <v>0</v>
      </c>
      <c r="G13" s="24">
        <f>SUMPRODUCT((SuiviDepense!$F$6:$F$300=$A13)*(SuiviDepense!Q$6:Q$300))</f>
        <v>0</v>
      </c>
      <c r="H13" s="24">
        <f>SUMPRODUCT((SuiviDepense!$F$6:$F$300=$A13)*(SuiviDepense!R$6:R$300))</f>
        <v>0</v>
      </c>
      <c r="I13" s="24">
        <f>SUMPRODUCT((SuiviDepense!$F$6:$F$300=$A13)*(SuiviDepense!S$6:S$300))</f>
        <v>0</v>
      </c>
      <c r="J13" s="24">
        <f>SUMPRODUCT((SuiviDepense!$F$6:$F$300=$A13)*(SuiviDepense!T$6:T$300))</f>
        <v>0</v>
      </c>
      <c r="K13" s="24">
        <f>SUMPRODUCT((SuiviDepense!$F$6:$F$300=$A13)*(SuiviDepense!U$6:U$300))</f>
        <v>0</v>
      </c>
      <c r="L13" s="15">
        <f>SUMPRODUCT((SuiviDepense!$F$6:$F$300=$A13)*(SuiviDepense!V$6:V$300))</f>
        <v>0</v>
      </c>
      <c r="M13" s="16">
        <f>SUMPRODUCT((SuiviDepense!$F$6:$F$300=$A13)*(SuiviDepense!W$6:W$300))</f>
        <v>0</v>
      </c>
      <c r="N13" s="24">
        <f t="shared" si="0"/>
        <v>0</v>
      </c>
    </row>
    <row r="14" spans="1:14" ht="15.75" thickBot="1">
      <c r="A14" s="13" t="s">
        <v>43</v>
      </c>
      <c r="B14" s="15">
        <f>SUMPRODUCT((SuiviDepense!$F$6:$F$300=$A14)*(SuiviDepense!L$6:L$300))</f>
        <v>0</v>
      </c>
      <c r="C14" s="4">
        <f>SUMPRODUCT((SuiviDepense!$F$6:$F$300=$A14)*(SuiviDepense!M$6:M$300))</f>
        <v>0</v>
      </c>
      <c r="D14" s="4">
        <f>SUMPRODUCT((SuiviDepense!$F$6:$F$300=$A14)*(SuiviDepense!N$6:N$300))</f>
        <v>0</v>
      </c>
      <c r="E14" s="4">
        <f>SUMPRODUCT((SuiviDepense!$F$6:$F$300=$A14)*(SuiviDepense!O$6:O$300))</f>
        <v>0</v>
      </c>
      <c r="F14" s="16">
        <f>SUMPRODUCT((SuiviDepense!$F$6:$F$300=$A14)*(SuiviDepense!P$6:P$300))</f>
        <v>0</v>
      </c>
      <c r="G14" s="24">
        <f>SUMPRODUCT((SuiviDepense!$F$6:$F$300=$A14)*(SuiviDepense!Q$6:Q$300))</f>
        <v>0</v>
      </c>
      <c r="H14" s="24">
        <f>SUMPRODUCT((SuiviDepense!$F$6:$F$300=$A14)*(SuiviDepense!R$6:R$300))</f>
        <v>0</v>
      </c>
      <c r="I14" s="24">
        <f>SUMPRODUCT((SuiviDepense!$F$6:$F$300=$A14)*(SuiviDepense!S$6:S$300))</f>
        <v>0</v>
      </c>
      <c r="J14" s="24">
        <f>SUMPRODUCT((SuiviDepense!$F$6:$F$300=$A14)*(SuiviDepense!T$6:T$300))</f>
        <v>0</v>
      </c>
      <c r="K14" s="24">
        <f>SUMPRODUCT((SuiviDepense!$F$6:$F$300=$A14)*(SuiviDepense!U$6:U$300))</f>
        <v>0</v>
      </c>
      <c r="L14" s="15">
        <f>SUMPRODUCT((SuiviDepense!$F$6:$F$300=$A14)*(SuiviDepense!V$6:V$300))</f>
        <v>0</v>
      </c>
      <c r="M14" s="16">
        <f>SUMPRODUCT((SuiviDepense!$F$6:$F$300=$A14)*(SuiviDepense!W$6:W$300))</f>
        <v>0</v>
      </c>
      <c r="N14" s="24">
        <f t="shared" si="0"/>
        <v>0</v>
      </c>
    </row>
    <row r="15" spans="1:14" ht="15.75" thickBot="1">
      <c r="A15" s="13" t="s">
        <v>36</v>
      </c>
      <c r="B15" s="15">
        <f>SUMPRODUCT((SuiviDepense!$F$6:$F$300=$A15)*(SuiviDepense!L$6:L$300))</f>
        <v>0</v>
      </c>
      <c r="C15" s="4">
        <f>SUMPRODUCT((SuiviDepense!$F$6:$F$300=$A15)*(SuiviDepense!M$6:M$300))</f>
        <v>0</v>
      </c>
      <c r="D15" s="4">
        <f>SUMPRODUCT((SuiviDepense!$F$6:$F$300=$A15)*(SuiviDepense!N$6:N$300))</f>
        <v>0</v>
      </c>
      <c r="E15" s="4">
        <f>SUMPRODUCT((SuiviDepense!$F$6:$F$300=$A15)*(SuiviDepense!O$6:O$300))</f>
        <v>0</v>
      </c>
      <c r="F15" s="16">
        <f>SUMPRODUCT((SuiviDepense!$F$6:$F$300=$A15)*(SuiviDepense!P$6:P$300))</f>
        <v>0</v>
      </c>
      <c r="G15" s="24">
        <f>SUMPRODUCT((SuiviDepense!$F$6:$F$300=$A15)*(SuiviDepense!Q$6:Q$300))</f>
        <v>0</v>
      </c>
      <c r="H15" s="24">
        <f>SUMPRODUCT((SuiviDepense!$F$6:$F$300=$A15)*(SuiviDepense!R$6:R$300))</f>
        <v>0</v>
      </c>
      <c r="I15" s="24">
        <f>SUMPRODUCT((SuiviDepense!$F$6:$F$300=$A15)*(SuiviDepense!S$6:S$300))</f>
        <v>0</v>
      </c>
      <c r="J15" s="24">
        <f>SUMPRODUCT((SuiviDepense!$F$6:$F$300=$A15)*(SuiviDepense!T$6:T$300))</f>
        <v>0</v>
      </c>
      <c r="K15" s="24">
        <f>SUMPRODUCT((SuiviDepense!$F$6:$F$300=$A15)*(SuiviDepense!U$6:U$300))</f>
        <v>0</v>
      </c>
      <c r="L15" s="15">
        <f>SUMPRODUCT((SuiviDepense!$F$6:$F$300=$A15)*(SuiviDepense!V$6:V$300))</f>
        <v>0</v>
      </c>
      <c r="M15" s="16">
        <f>SUMPRODUCT((SuiviDepense!$F$6:$F$300=$A15)*(SuiviDepense!W$6:W$300))</f>
        <v>0</v>
      </c>
      <c r="N15" s="24">
        <f t="shared" si="0"/>
        <v>0</v>
      </c>
    </row>
    <row r="16" spans="1:14" ht="15.75" thickBot="1">
      <c r="A16" s="13" t="s">
        <v>37</v>
      </c>
      <c r="B16" s="15">
        <f>SUMPRODUCT((SuiviDepense!$F$6:$F$300=$A16)*(SuiviDepense!L$6:L$300))</f>
        <v>0</v>
      </c>
      <c r="C16" s="4">
        <f>SUMPRODUCT((SuiviDepense!$F$6:$F$300=$A16)*(SuiviDepense!M$6:M$300))</f>
        <v>0</v>
      </c>
      <c r="D16" s="4">
        <f>SUMPRODUCT((SuiviDepense!$F$6:$F$300=$A16)*(SuiviDepense!N$6:N$300))</f>
        <v>0</v>
      </c>
      <c r="E16" s="4">
        <f>SUMPRODUCT((SuiviDepense!$F$6:$F$300=$A16)*(SuiviDepense!O$6:O$300))</f>
        <v>0</v>
      </c>
      <c r="F16" s="16">
        <f>SUMPRODUCT((SuiviDepense!$F$6:$F$300=$A16)*(SuiviDepense!P$6:P$300))</f>
        <v>0</v>
      </c>
      <c r="G16" s="24">
        <f>SUMPRODUCT((SuiviDepense!$F$6:$F$300=$A16)*(SuiviDepense!Q$6:Q$300))</f>
        <v>0</v>
      </c>
      <c r="H16" s="24">
        <f>SUMPRODUCT((SuiviDepense!$F$6:$F$300=$A16)*(SuiviDepense!R$6:R$300))</f>
        <v>0</v>
      </c>
      <c r="I16" s="24">
        <f>SUMPRODUCT((SuiviDepense!$F$6:$F$300=$A16)*(SuiviDepense!S$6:S$300))</f>
        <v>0</v>
      </c>
      <c r="J16" s="24">
        <f>SUMPRODUCT((SuiviDepense!$F$6:$F$300=$A16)*(SuiviDepense!T$6:T$300))</f>
        <v>0</v>
      </c>
      <c r="K16" s="24">
        <f>SUMPRODUCT((SuiviDepense!$F$6:$F$300=$A16)*(SuiviDepense!U$6:U$300))</f>
        <v>0</v>
      </c>
      <c r="L16" s="15">
        <f>SUMPRODUCT((SuiviDepense!$F$6:$F$300=$A16)*(SuiviDepense!V$6:V$300))</f>
        <v>0</v>
      </c>
      <c r="M16" s="16">
        <f>SUMPRODUCT((SuiviDepense!$F$6:$F$300=$A16)*(SuiviDepense!W$6:W$300))</f>
        <v>0</v>
      </c>
      <c r="N16" s="24">
        <f t="shared" si="0"/>
        <v>0</v>
      </c>
    </row>
    <row r="17" spans="1:14" ht="15.75" thickBot="1">
      <c r="A17" s="13" t="s">
        <v>38</v>
      </c>
      <c r="B17" s="15">
        <f>SUMPRODUCT((SuiviDepense!$F$6:$F$300=$A17)*(SuiviDepense!L$6:L$300))</f>
        <v>0</v>
      </c>
      <c r="C17" s="4">
        <f>SUMPRODUCT((SuiviDepense!$F$6:$F$300=$A17)*(SuiviDepense!M$6:M$300))</f>
        <v>0</v>
      </c>
      <c r="D17" s="4">
        <f>SUMPRODUCT((SuiviDepense!$F$6:$F$300=$A17)*(SuiviDepense!N$6:N$300))</f>
        <v>0</v>
      </c>
      <c r="E17" s="4">
        <f>SUMPRODUCT((SuiviDepense!$F$6:$F$300=$A17)*(SuiviDepense!O$6:O$300))</f>
        <v>0</v>
      </c>
      <c r="F17" s="16">
        <f>SUMPRODUCT((SuiviDepense!$F$6:$F$300=$A17)*(SuiviDepense!P$6:P$300))</f>
        <v>0</v>
      </c>
      <c r="G17" s="24">
        <f>SUMPRODUCT((SuiviDepense!$F$6:$F$300=$A17)*(SuiviDepense!Q$6:Q$300))</f>
        <v>0</v>
      </c>
      <c r="H17" s="24">
        <f>SUMPRODUCT((SuiviDepense!$F$6:$F$300=$A17)*(SuiviDepense!R$6:R$300))</f>
        <v>0</v>
      </c>
      <c r="I17" s="24">
        <f>SUMPRODUCT((SuiviDepense!$F$6:$F$300=$A17)*(SuiviDepense!S$6:S$300))</f>
        <v>0</v>
      </c>
      <c r="J17" s="24">
        <f>SUMPRODUCT((SuiviDepense!$F$6:$F$300=$A17)*(SuiviDepense!T$6:T$300))</f>
        <v>0</v>
      </c>
      <c r="K17" s="24">
        <f>SUMPRODUCT((SuiviDepense!$F$6:$F$300=$A17)*(SuiviDepense!U$6:U$300))</f>
        <v>0</v>
      </c>
      <c r="L17" s="15">
        <f>SUMPRODUCT((SuiviDepense!$F$6:$F$300=$A17)*(SuiviDepense!V$6:V$300))</f>
        <v>0</v>
      </c>
      <c r="M17" s="16">
        <f>SUMPRODUCT((SuiviDepense!$F$6:$F$300=$A17)*(SuiviDepense!W$6:W$300))</f>
        <v>0</v>
      </c>
      <c r="N17" s="24">
        <f t="shared" si="0"/>
        <v>0</v>
      </c>
    </row>
    <row r="18" spans="1:14" ht="15.75" thickBot="1">
      <c r="A18" s="13" t="s">
        <v>39</v>
      </c>
      <c r="B18" s="15">
        <f>SUMPRODUCT((SuiviDepense!$F$6:$F$300=$A18)*(SuiviDepense!L$6:L$300))</f>
        <v>0</v>
      </c>
      <c r="C18" s="4">
        <f>SUMPRODUCT((SuiviDepense!$F$6:$F$300=$A18)*(SuiviDepense!M$6:M$300))</f>
        <v>0</v>
      </c>
      <c r="D18" s="4">
        <f>SUMPRODUCT((SuiviDepense!$F$6:$F$300=$A18)*(SuiviDepense!N$6:N$300))</f>
        <v>0</v>
      </c>
      <c r="E18" s="4">
        <f>SUMPRODUCT((SuiviDepense!$F$6:$F$300=$A18)*(SuiviDepense!O$6:O$300))</f>
        <v>0</v>
      </c>
      <c r="F18" s="16">
        <f>SUMPRODUCT((SuiviDepense!$F$6:$F$300=$A18)*(SuiviDepense!P$6:P$300))</f>
        <v>0</v>
      </c>
      <c r="G18" s="24">
        <f>SUMPRODUCT((SuiviDepense!$F$6:$F$300=$A18)*(SuiviDepense!Q$6:Q$300))</f>
        <v>0</v>
      </c>
      <c r="H18" s="24">
        <f>SUMPRODUCT((SuiviDepense!$F$6:$F$300=$A18)*(SuiviDepense!R$6:R$300))</f>
        <v>0</v>
      </c>
      <c r="I18" s="24">
        <f>SUMPRODUCT((SuiviDepense!$F$6:$F$300=$A18)*(SuiviDepense!S$6:S$300))</f>
        <v>0</v>
      </c>
      <c r="J18" s="24">
        <f>SUMPRODUCT((SuiviDepense!$F$6:$F$300=$A18)*(SuiviDepense!T$6:T$300))</f>
        <v>0</v>
      </c>
      <c r="K18" s="24">
        <f>SUMPRODUCT((SuiviDepense!$F$6:$F$300=$A18)*(SuiviDepense!U$6:U$300))</f>
        <v>0</v>
      </c>
      <c r="L18" s="15">
        <f>SUMPRODUCT((SuiviDepense!$F$6:$F$300=$A18)*(SuiviDepense!V$6:V$300))</f>
        <v>0</v>
      </c>
      <c r="M18" s="16">
        <f>SUMPRODUCT((SuiviDepense!$F$6:$F$300=$A18)*(SuiviDepense!W$6:W$300))</f>
        <v>0</v>
      </c>
      <c r="N18" s="24">
        <f t="shared" si="0"/>
        <v>0</v>
      </c>
    </row>
    <row r="19" spans="1:14" ht="15.75" thickBot="1">
      <c r="A19" s="13" t="s">
        <v>40</v>
      </c>
      <c r="B19" s="15">
        <f>SUMPRODUCT((SuiviDepense!$F$6:$F$300=$A19)*(SuiviDepense!L$6:L$300))</f>
        <v>0</v>
      </c>
      <c r="C19" s="4">
        <f>SUMPRODUCT((SuiviDepense!$F$6:$F$300=$A19)*(SuiviDepense!M$6:M$300))</f>
        <v>0</v>
      </c>
      <c r="D19" s="4">
        <f>SUMPRODUCT((SuiviDepense!$F$6:$F$300=$A19)*(SuiviDepense!N$6:N$300))</f>
        <v>0</v>
      </c>
      <c r="E19" s="4">
        <f>SUMPRODUCT((SuiviDepense!$F$6:$F$300=$A19)*(SuiviDepense!O$6:O$300))</f>
        <v>0</v>
      </c>
      <c r="F19" s="16">
        <f>SUMPRODUCT((SuiviDepense!$F$6:$F$300=$A19)*(SuiviDepense!P$6:P$300))</f>
        <v>0</v>
      </c>
      <c r="G19" s="24">
        <f>SUMPRODUCT((SuiviDepense!$F$6:$F$300=$A19)*(SuiviDepense!Q$6:Q$300))</f>
        <v>0</v>
      </c>
      <c r="H19" s="24">
        <f>SUMPRODUCT((SuiviDepense!$F$6:$F$300=$A19)*(SuiviDepense!R$6:R$300))</f>
        <v>0</v>
      </c>
      <c r="I19" s="24">
        <f>SUMPRODUCT((SuiviDepense!$F$6:$F$300=$A19)*(SuiviDepense!S$6:S$300))</f>
        <v>0</v>
      </c>
      <c r="J19" s="24">
        <f>SUMPRODUCT((SuiviDepense!$F$6:$F$300=$A19)*(SuiviDepense!T$6:T$300))</f>
        <v>0</v>
      </c>
      <c r="K19" s="24">
        <f>SUMPRODUCT((SuiviDepense!$F$6:$F$300=$A19)*(SuiviDepense!U$6:U$300))</f>
        <v>0</v>
      </c>
      <c r="L19" s="15">
        <f>SUMPRODUCT((SuiviDepense!$F$6:$F$300=$A19)*(SuiviDepense!V$6:V$300))</f>
        <v>0</v>
      </c>
      <c r="M19" s="16">
        <f>SUMPRODUCT((SuiviDepense!$F$6:$F$300=$A19)*(SuiviDepense!W$6:W$300))</f>
        <v>0</v>
      </c>
      <c r="N19" s="24">
        <f t="shared" si="0"/>
        <v>0</v>
      </c>
    </row>
    <row r="20" spans="1:14" ht="15.75" thickBot="1">
      <c r="A20" s="13" t="s">
        <v>41</v>
      </c>
      <c r="B20" s="15">
        <f>SUMPRODUCT((SuiviDepense!$F$6:$F$300=$A20)*(SuiviDepense!L$6:L$300))</f>
        <v>0</v>
      </c>
      <c r="C20" s="4">
        <f>SUMPRODUCT((SuiviDepense!$F$6:$F$300=$A20)*(SuiviDepense!M$6:M$300))</f>
        <v>0</v>
      </c>
      <c r="D20" s="4">
        <f>SUMPRODUCT((SuiviDepense!$F$6:$F$300=$A20)*(SuiviDepense!N$6:N$300))</f>
        <v>0</v>
      </c>
      <c r="E20" s="4">
        <f>SUMPRODUCT((SuiviDepense!$F$6:$F$300=$A20)*(SuiviDepense!O$6:O$300))</f>
        <v>0</v>
      </c>
      <c r="F20" s="16">
        <f>SUMPRODUCT((SuiviDepense!$F$6:$F$300=$A20)*(SuiviDepense!P$6:P$300))</f>
        <v>0</v>
      </c>
      <c r="G20" s="24">
        <f>SUMPRODUCT((SuiviDepense!$F$6:$F$300=$A20)*(SuiviDepense!Q$6:Q$300))</f>
        <v>0</v>
      </c>
      <c r="H20" s="24">
        <f>SUMPRODUCT((SuiviDepense!$F$6:$F$300=$A20)*(SuiviDepense!R$6:R$300))</f>
        <v>0</v>
      </c>
      <c r="I20" s="24">
        <f>SUMPRODUCT((SuiviDepense!$F$6:$F$300=$A20)*(SuiviDepense!S$6:S$300))</f>
        <v>0</v>
      </c>
      <c r="J20" s="24">
        <f>SUMPRODUCT((SuiviDepense!$F$6:$F$300=$A20)*(SuiviDepense!T$6:T$300))</f>
        <v>0</v>
      </c>
      <c r="K20" s="24">
        <f>SUMPRODUCT((SuiviDepense!$F$6:$F$300=$A20)*(SuiviDepense!U$6:U$300))</f>
        <v>0</v>
      </c>
      <c r="L20" s="15">
        <f>SUMPRODUCT((SuiviDepense!$F$6:$F$300=$A20)*(SuiviDepense!V$6:V$300))</f>
        <v>0</v>
      </c>
      <c r="M20" s="16">
        <f>SUMPRODUCT((SuiviDepense!$F$6:$F$300=$A20)*(SuiviDepense!W$6:W$300))</f>
        <v>0</v>
      </c>
      <c r="N20" s="24">
        <f t="shared" si="0"/>
        <v>0</v>
      </c>
    </row>
    <row r="21" spans="1:14" ht="15.75" thickBot="1">
      <c r="A21" s="13" t="s">
        <v>44</v>
      </c>
      <c r="B21" s="15">
        <f>SUMPRODUCT((SuiviDepense!$F$6:$F$300=$A21)*(SuiviDepense!L$6:L$300))</f>
        <v>0</v>
      </c>
      <c r="C21" s="4">
        <f>SUMPRODUCT((SuiviDepense!$F$6:$F$300=$A21)*(SuiviDepense!M$6:M$300))</f>
        <v>0</v>
      </c>
      <c r="D21" s="4">
        <f>SUMPRODUCT((SuiviDepense!$F$6:$F$300=$A21)*(SuiviDepense!N$6:N$300))</f>
        <v>0</v>
      </c>
      <c r="E21" s="4">
        <f>SUMPRODUCT((SuiviDepense!$F$6:$F$300=$A21)*(SuiviDepense!O$6:O$300))</f>
        <v>0</v>
      </c>
      <c r="F21" s="16">
        <f>SUMPRODUCT((SuiviDepense!$F$6:$F$300=$A21)*(SuiviDepense!P$6:P$300))</f>
        <v>0</v>
      </c>
      <c r="G21" s="24">
        <f>SUMPRODUCT((SuiviDepense!$F$6:$F$300=$A21)*(SuiviDepense!Q$6:Q$300))</f>
        <v>0</v>
      </c>
      <c r="H21" s="24">
        <f>SUMPRODUCT((SuiviDepense!$F$6:$F$300=$A21)*(SuiviDepense!R$6:R$300))</f>
        <v>0</v>
      </c>
      <c r="I21" s="24">
        <f>SUMPRODUCT((SuiviDepense!$F$6:$F$300=$A21)*(SuiviDepense!S$6:S$300))</f>
        <v>0</v>
      </c>
      <c r="J21" s="24">
        <f>SUMPRODUCT((SuiviDepense!$F$6:$F$300=$A21)*(SuiviDepense!T$6:T$300))</f>
        <v>0</v>
      </c>
      <c r="K21" s="24">
        <f>SUMPRODUCT((SuiviDepense!$F$6:$F$300=$A21)*(SuiviDepense!U$6:U$300))</f>
        <v>0</v>
      </c>
      <c r="L21" s="15">
        <f>SUMPRODUCT((SuiviDepense!$F$6:$F$300=$A21)*(SuiviDepense!V$6:V$300))</f>
        <v>0</v>
      </c>
      <c r="M21" s="16">
        <f>SUMPRODUCT((SuiviDepense!$F$6:$F$300=$A21)*(SuiviDepense!W$6:W$300))</f>
        <v>0</v>
      </c>
      <c r="N21" s="24">
        <f t="shared" si="0"/>
        <v>0</v>
      </c>
    </row>
    <row r="22" spans="1:14" ht="15.75" thickBot="1">
      <c r="A22" s="13" t="s">
        <v>45</v>
      </c>
      <c r="B22" s="15">
        <f>SUMPRODUCT((SuiviDepense!$F$6:$F$300=$A22)*(SuiviDepense!L$6:L$300))</f>
        <v>0</v>
      </c>
      <c r="C22" s="4">
        <f>SUMPRODUCT((SuiviDepense!$F$6:$F$300=$A22)*(SuiviDepense!M$6:M$300))</f>
        <v>0</v>
      </c>
      <c r="D22" s="4">
        <f>SUMPRODUCT((SuiviDepense!$F$6:$F$300=$A22)*(SuiviDepense!N$6:N$300))</f>
        <v>0</v>
      </c>
      <c r="E22" s="4">
        <f>SUMPRODUCT((SuiviDepense!$F$6:$F$300=$A22)*(SuiviDepense!O$6:O$300))</f>
        <v>0</v>
      </c>
      <c r="F22" s="16">
        <f>SUMPRODUCT((SuiviDepense!$F$6:$F$300=$A22)*(SuiviDepense!P$6:P$300))</f>
        <v>0</v>
      </c>
      <c r="G22" s="24">
        <f>SUMPRODUCT((SuiviDepense!$F$6:$F$300=$A22)*(SuiviDepense!Q$6:Q$300))</f>
        <v>0</v>
      </c>
      <c r="H22" s="24">
        <f>SUMPRODUCT((SuiviDepense!$F$6:$F$300=$A22)*(SuiviDepense!R$6:R$300))</f>
        <v>0</v>
      </c>
      <c r="I22" s="24">
        <f>SUMPRODUCT((SuiviDepense!$F$6:$F$300=$A22)*(SuiviDepense!S$6:S$300))</f>
        <v>0</v>
      </c>
      <c r="J22" s="24">
        <f>SUMPRODUCT((SuiviDepense!$F$6:$F$300=$A22)*(SuiviDepense!T$6:T$300))</f>
        <v>0</v>
      </c>
      <c r="K22" s="24">
        <f>SUMPRODUCT((SuiviDepense!$F$6:$F$300=$A22)*(SuiviDepense!U$6:U$300))</f>
        <v>0</v>
      </c>
      <c r="L22" s="15">
        <f>SUMPRODUCT((SuiviDepense!$F$6:$F$300=$A22)*(SuiviDepense!V$6:V$300))</f>
        <v>0</v>
      </c>
      <c r="M22" s="16">
        <f>SUMPRODUCT((SuiviDepense!$F$6:$F$300=$A22)*(SuiviDepense!W$6:W$300))</f>
        <v>0</v>
      </c>
      <c r="N22" s="24">
        <f t="shared" si="0"/>
        <v>0</v>
      </c>
    </row>
    <row r="23" spans="1:14" ht="15.75" thickBot="1">
      <c r="A23" s="13" t="s">
        <v>42</v>
      </c>
      <c r="B23" s="17">
        <f>SUMPRODUCT((SuiviDepense!$F$6:$F$300=$A23)*(SuiviDepense!L$6:L$300))</f>
        <v>0</v>
      </c>
      <c r="C23" s="18">
        <f>SUMPRODUCT((SuiviDepense!$F$6:$F$300=$A23)*(SuiviDepense!M$6:M$300))</f>
        <v>0</v>
      </c>
      <c r="D23" s="18">
        <f>SUMPRODUCT((SuiviDepense!$F$6:$F$300=$A23)*(SuiviDepense!N$6:N$300))</f>
        <v>0</v>
      </c>
      <c r="E23" s="18">
        <f>SUMPRODUCT((SuiviDepense!$F$6:$F$300=$A23)*(SuiviDepense!O$6:O$300))</f>
        <v>0</v>
      </c>
      <c r="F23" s="19">
        <f>SUMPRODUCT((SuiviDepense!$F$6:$F$300=$A23)*(SuiviDepense!P$6:P$300))</f>
        <v>0</v>
      </c>
      <c r="G23" s="25">
        <f>SUMPRODUCT((SuiviDepense!$F$6:$F$300=$A23)*(SuiviDepense!Q$6:Q$300))</f>
        <v>0</v>
      </c>
      <c r="H23" s="25">
        <f>SUMPRODUCT((SuiviDepense!$F$6:$F$300=$A23)*(SuiviDepense!R$6:R$300))</f>
        <v>0</v>
      </c>
      <c r="I23" s="25">
        <f>SUMPRODUCT((SuiviDepense!$F$6:$F$300=$A23)*(SuiviDepense!S$6:S$300))</f>
        <v>0</v>
      </c>
      <c r="J23" s="25">
        <f>SUMPRODUCT((SuiviDepense!$F$6:$F$300=$A23)*(SuiviDepense!T$6:T$300))</f>
        <v>0</v>
      </c>
      <c r="K23" s="25">
        <f>SUMPRODUCT((SuiviDepense!$F$6:$F$300=$A23)*(SuiviDepense!U$6:U$300))</f>
        <v>0</v>
      </c>
      <c r="L23" s="17">
        <f>SUMPRODUCT((SuiviDepense!$F$6:$F$300=$A23)*(SuiviDepense!V$6:V$300))</f>
        <v>0</v>
      </c>
      <c r="M23" s="19">
        <f>SUMPRODUCT((SuiviDepense!$F$6:$F$300=$A23)*(SuiviDepense!W$6:W$300))</f>
        <v>0</v>
      </c>
      <c r="N23" s="25">
        <f t="shared" si="0"/>
        <v>0</v>
      </c>
    </row>
    <row r="26" spans="1:14" ht="15.75" thickBot="1"/>
    <row r="27" spans="1:14" ht="15.75" thickBot="1">
      <c r="A27" s="20" t="s">
        <v>54</v>
      </c>
      <c r="B27" s="53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5"/>
    </row>
    <row r="29" spans="1:14">
      <c r="A29" t="s">
        <v>55</v>
      </c>
    </row>
    <row r="30" spans="1:14">
      <c r="A30" t="s">
        <v>56</v>
      </c>
    </row>
    <row r="31" spans="1:14">
      <c r="A31" t="s">
        <v>57</v>
      </c>
    </row>
  </sheetData>
  <sheetProtection selectLockedCells="1" selectUnlockedCells="1"/>
  <mergeCells count="18">
    <mergeCell ref="A3:A5"/>
    <mergeCell ref="A1:N2"/>
    <mergeCell ref="N3:N5"/>
    <mergeCell ref="B3:F3"/>
    <mergeCell ref="G3:H3"/>
    <mergeCell ref="I3:I5"/>
    <mergeCell ref="J3:J5"/>
    <mergeCell ref="K3:K5"/>
    <mergeCell ref="L3:M3"/>
    <mergeCell ref="B4:B5"/>
    <mergeCell ref="C4:C5"/>
    <mergeCell ref="D4:D5"/>
    <mergeCell ref="E4:E5"/>
    <mergeCell ref="F4:F5"/>
    <mergeCell ref="G4:G5"/>
    <mergeCell ref="H4:H5"/>
    <mergeCell ref="L4:L5"/>
    <mergeCell ref="M4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0"/>
  <sheetViews>
    <sheetView workbookViewId="0">
      <selection activeCell="J18" sqref="J18"/>
    </sheetView>
  </sheetViews>
  <sheetFormatPr baseColWidth="10" defaultRowHeight="15"/>
  <sheetData>
    <row r="1" spans="1:14">
      <c r="A1" s="39" t="s">
        <v>48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5.75" thickBo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ht="15.75" thickBot="1">
      <c r="A3" s="45" t="s">
        <v>47</v>
      </c>
      <c r="B3" s="32" t="s">
        <v>4</v>
      </c>
      <c r="C3" s="35"/>
      <c r="D3" s="32"/>
      <c r="E3" s="32"/>
      <c r="F3" s="32"/>
      <c r="G3" s="32" t="s">
        <v>5</v>
      </c>
      <c r="H3" s="32"/>
      <c r="I3" s="32" t="s">
        <v>25</v>
      </c>
      <c r="J3" s="32" t="s">
        <v>26</v>
      </c>
      <c r="K3" s="29" t="s">
        <v>27</v>
      </c>
      <c r="L3" s="40" t="s">
        <v>18</v>
      </c>
      <c r="M3" s="32"/>
      <c r="N3" s="29" t="s">
        <v>7</v>
      </c>
    </row>
    <row r="4" spans="1:14" ht="15.75" thickBot="1">
      <c r="A4" s="46"/>
      <c r="B4" s="52" t="s">
        <v>21</v>
      </c>
      <c r="C4" s="48" t="s">
        <v>1</v>
      </c>
      <c r="D4" s="50" t="s">
        <v>20</v>
      </c>
      <c r="E4" s="31" t="s">
        <v>2</v>
      </c>
      <c r="F4" s="42" t="s">
        <v>3</v>
      </c>
      <c r="G4" s="31" t="s">
        <v>24</v>
      </c>
      <c r="H4" s="31" t="s">
        <v>6</v>
      </c>
      <c r="I4" s="32"/>
      <c r="J4" s="32"/>
      <c r="K4" s="32"/>
      <c r="L4" s="33" t="s">
        <v>19</v>
      </c>
      <c r="M4" s="31" t="s">
        <v>16</v>
      </c>
      <c r="N4" s="32"/>
    </row>
    <row r="5" spans="1:14" ht="15.75" thickBot="1">
      <c r="A5" s="47"/>
      <c r="B5" s="43"/>
      <c r="C5" s="49"/>
      <c r="D5" s="51"/>
      <c r="E5" s="41"/>
      <c r="F5" s="43"/>
      <c r="G5" s="41"/>
      <c r="H5" s="41"/>
      <c r="I5" s="35"/>
      <c r="J5" s="35"/>
      <c r="K5" s="35"/>
      <c r="L5" s="44"/>
      <c r="M5" s="44"/>
      <c r="N5" s="35"/>
    </row>
    <row r="6" spans="1:14" ht="15.75" thickBot="1">
      <c r="A6" s="13" t="s">
        <v>49</v>
      </c>
      <c r="B6" s="10">
        <f>SUMPRODUCT((SuiviDepense!$G$6:$G$300=$A6)*(SuiviDepense!L$6:L$300))</f>
        <v>0</v>
      </c>
      <c r="C6" s="2">
        <f>SUMPRODUCT((SuiviDepense!$G$6:$G$300=$A6)*(SuiviDepense!M$6:M$300))</f>
        <v>0</v>
      </c>
      <c r="D6" s="11">
        <f>SUMPRODUCT((SuiviDepense!$G$6:$G$300=$A6)*(SuiviDepense!N$6:N$300))</f>
        <v>0</v>
      </c>
      <c r="E6" s="11">
        <f>SUMPRODUCT((SuiviDepense!$G$6:$G$300=$A6)*(SuiviDepense!O$6:O$300))</f>
        <v>0</v>
      </c>
      <c r="F6" s="12">
        <f>SUMPRODUCT((SuiviDepense!$G$6:$G$300=$A6)*(SuiviDepense!P$6:P$300))</f>
        <v>0</v>
      </c>
      <c r="G6" s="10">
        <f>SUMPRODUCT((SuiviDepense!$G$6:$G$300=$A6)*(SuiviDepense!Q$6:Q$300))</f>
        <v>0</v>
      </c>
      <c r="H6" s="12">
        <f>SUMPRODUCT((SuiviDepense!$G$6:$G$300=$A6)*(SuiviDepense!R$6:R$300))</f>
        <v>0</v>
      </c>
      <c r="I6" s="14">
        <f>SUMPRODUCT((SuiviDepense!$G$6:$G$300=$A6)*(SuiviDepense!S$6:S$300))</f>
        <v>0</v>
      </c>
      <c r="J6" s="14">
        <f>SUMPRODUCT((SuiviDepense!$G$6:$G$300=$A6)*(SuiviDepense!T$6:T$300))</f>
        <v>0</v>
      </c>
      <c r="K6" s="26">
        <f>SUMPRODUCT((SuiviDepense!$G$6:$G$300=$A6)*(SuiviDepense!U$6:U$300))</f>
        <v>0</v>
      </c>
      <c r="L6" s="10">
        <f>SUMPRODUCT((SuiviDepense!$G$6:$G$300=$A6)*(SuiviDepense!V$6:V$300))</f>
        <v>0</v>
      </c>
      <c r="M6" s="21">
        <f>SUMPRODUCT((SuiviDepense!$G$6:$G$300=$A6)*(SuiviDepense!W$6:W$300))</f>
        <v>0</v>
      </c>
      <c r="N6" s="14">
        <f>SUM(B6:M6)</f>
        <v>0</v>
      </c>
    </row>
    <row r="7" spans="1:14" ht="15.75" thickBot="1">
      <c r="A7" s="13" t="s">
        <v>50</v>
      </c>
      <c r="B7" s="15">
        <f>SUMPRODUCT((SuiviDepense!$G$6:$G$300=$A7)*(SuiviDepense!L$6:L$300))</f>
        <v>0</v>
      </c>
      <c r="C7" s="4">
        <f>SUMPRODUCT((SuiviDepense!$G$6:$G$300=$A7)*(SuiviDepense!M$6:M$300))</f>
        <v>0</v>
      </c>
      <c r="D7" s="4">
        <f>SUMPRODUCT((SuiviDepense!$G$6:$G$300=$A7)*(SuiviDepense!N$6:N$300))</f>
        <v>0</v>
      </c>
      <c r="E7" s="4">
        <f>SUMPRODUCT((SuiviDepense!$G$6:$G$300=$A7)*(SuiviDepense!O$6:O$300))</f>
        <v>0</v>
      </c>
      <c r="F7" s="16">
        <f>SUMPRODUCT((SuiviDepense!$G$6:$G$300=$A7)*(SuiviDepense!P$6:P$300))</f>
        <v>0</v>
      </c>
      <c r="G7" s="15">
        <f>SUMPRODUCT((SuiviDepense!$G$6:$G$300=$A7)*(SuiviDepense!Q$6:Q$300))</f>
        <v>0</v>
      </c>
      <c r="H7" s="16">
        <f>SUMPRODUCT((SuiviDepense!$G$6:$G$300=$A7)*(SuiviDepense!R$6:R$300))</f>
        <v>0</v>
      </c>
      <c r="I7" s="24">
        <f>SUMPRODUCT((SuiviDepense!$G$6:$G$300=$A7)*(SuiviDepense!S$6:S$300))</f>
        <v>0</v>
      </c>
      <c r="J7" s="24">
        <f>SUMPRODUCT((SuiviDepense!$G$6:$G$300=$A7)*(SuiviDepense!T$6:T$300))</f>
        <v>0</v>
      </c>
      <c r="K7" s="27">
        <f>SUMPRODUCT((SuiviDepense!$G$6:$G$300=$A7)*(SuiviDepense!U$6:U$300))</f>
        <v>0</v>
      </c>
      <c r="L7" s="15">
        <f>SUMPRODUCT((SuiviDepense!$G$6:$G$300=$A7)*(SuiviDepense!V$6:V$300))</f>
        <v>0</v>
      </c>
      <c r="M7" s="22">
        <f>SUMPRODUCT((SuiviDepense!$G$6:$G$300=$A7)*(SuiviDepense!W$6:W$300))</f>
        <v>0</v>
      </c>
      <c r="N7" s="24">
        <f t="shared" ref="N7:N10" si="0">SUM(B7:M7)</f>
        <v>0</v>
      </c>
    </row>
    <row r="8" spans="1:14" ht="15.75" thickBot="1">
      <c r="A8" s="13" t="s">
        <v>51</v>
      </c>
      <c r="B8" s="15">
        <f>SUMPRODUCT((SuiviDepense!$G$6:$G$300=$A8)*(SuiviDepense!L$6:L$300))</f>
        <v>0</v>
      </c>
      <c r="C8" s="4">
        <f>SUMPRODUCT((SuiviDepense!$G$6:$G$300=$A8)*(SuiviDepense!M$6:M$300))</f>
        <v>0</v>
      </c>
      <c r="D8" s="4">
        <f>SUMPRODUCT((SuiviDepense!$G$6:$G$300=$A8)*(SuiviDepense!N$6:N$300))</f>
        <v>0</v>
      </c>
      <c r="E8" s="4">
        <f>SUMPRODUCT((SuiviDepense!$G$6:$G$300=$A8)*(SuiviDepense!O$6:O$300))</f>
        <v>0</v>
      </c>
      <c r="F8" s="16">
        <f>SUMPRODUCT((SuiviDepense!$G$6:$G$300=$A8)*(SuiviDepense!P$6:P$300))</f>
        <v>0</v>
      </c>
      <c r="G8" s="15">
        <f>SUMPRODUCT((SuiviDepense!$G$6:$G$300=$A8)*(SuiviDepense!Q$6:Q$300))</f>
        <v>0</v>
      </c>
      <c r="H8" s="16">
        <f>SUMPRODUCT((SuiviDepense!$G$6:$G$300=$A8)*(SuiviDepense!R$6:R$300))</f>
        <v>0</v>
      </c>
      <c r="I8" s="24">
        <f>SUMPRODUCT((SuiviDepense!$G$6:$G$300=$A8)*(SuiviDepense!S$6:S$300))</f>
        <v>0</v>
      </c>
      <c r="J8" s="24">
        <f>SUMPRODUCT((SuiviDepense!$G$6:$G$300=$A8)*(SuiviDepense!T$6:T$300))</f>
        <v>0</v>
      </c>
      <c r="K8" s="27">
        <f>SUMPRODUCT((SuiviDepense!$G$6:$G$300=$A8)*(SuiviDepense!U$6:U$300))</f>
        <v>0</v>
      </c>
      <c r="L8" s="15">
        <f>SUMPRODUCT((SuiviDepense!$G$6:$G$300=$A8)*(SuiviDepense!V$6:V$300))</f>
        <v>0</v>
      </c>
      <c r="M8" s="22">
        <f>SUMPRODUCT((SuiviDepense!$G$6:$G$300=$A8)*(SuiviDepense!W$6:W$300))</f>
        <v>0</v>
      </c>
      <c r="N8" s="24">
        <f t="shared" si="0"/>
        <v>0</v>
      </c>
    </row>
    <row r="9" spans="1:14" ht="15.75" thickBot="1">
      <c r="A9" s="13" t="s">
        <v>52</v>
      </c>
      <c r="B9" s="15">
        <f>SUMPRODUCT((SuiviDepense!$G$6:$G$300=$A9)*(SuiviDepense!L$6:L$300))</f>
        <v>0</v>
      </c>
      <c r="C9" s="4">
        <f>SUMPRODUCT((SuiviDepense!$G$6:$G$300=$A9)*(SuiviDepense!M$6:M$300))</f>
        <v>0</v>
      </c>
      <c r="D9" s="4">
        <f>SUMPRODUCT((SuiviDepense!$G$6:$G$300=$A9)*(SuiviDepense!N$6:N$300))</f>
        <v>0</v>
      </c>
      <c r="E9" s="4">
        <f>SUMPRODUCT((SuiviDepense!$G$6:$G$300=$A9)*(SuiviDepense!O$6:O$300))</f>
        <v>0</v>
      </c>
      <c r="F9" s="16">
        <f>SUMPRODUCT((SuiviDepense!$G$6:$G$300=$A9)*(SuiviDepense!P$6:P$300))</f>
        <v>0</v>
      </c>
      <c r="G9" s="15">
        <f>SUMPRODUCT((SuiviDepense!$G$6:$G$300=$A9)*(SuiviDepense!Q$6:Q$300))</f>
        <v>0</v>
      </c>
      <c r="H9" s="16">
        <f>SUMPRODUCT((SuiviDepense!$G$6:$G$300=$A9)*(SuiviDepense!R$6:R$300))</f>
        <v>0</v>
      </c>
      <c r="I9" s="24">
        <f>SUMPRODUCT((SuiviDepense!$G$6:$G$300=$A9)*(SuiviDepense!S$6:S$300))</f>
        <v>0</v>
      </c>
      <c r="J9" s="24">
        <f>SUMPRODUCT((SuiviDepense!$G$6:$G$300=$A9)*(SuiviDepense!T$6:T$300))</f>
        <v>0</v>
      </c>
      <c r="K9" s="27">
        <f>SUMPRODUCT((SuiviDepense!$G$6:$G$300=$A9)*(SuiviDepense!U$6:U$300))</f>
        <v>0</v>
      </c>
      <c r="L9" s="15">
        <f>SUMPRODUCT((SuiviDepense!$G$6:$G$300=$A9)*(SuiviDepense!V$6:V$300))</f>
        <v>0</v>
      </c>
      <c r="M9" s="22">
        <f>SUMPRODUCT((SuiviDepense!$G$6:$G$300=$A9)*(SuiviDepense!W$6:W$300))</f>
        <v>0</v>
      </c>
      <c r="N9" s="24">
        <f t="shared" si="0"/>
        <v>0</v>
      </c>
    </row>
    <row r="10" spans="1:14" ht="15.75" thickBot="1">
      <c r="A10" s="13" t="s">
        <v>53</v>
      </c>
      <c r="B10" s="17">
        <f>SUMPRODUCT((SuiviDepense!$G$6:$G$300=$A10)*(SuiviDepense!L$6:L$300))</f>
        <v>0</v>
      </c>
      <c r="C10" s="18">
        <f>SUMPRODUCT((SuiviDepense!$G$6:$G$300=$A10)*(SuiviDepense!M$6:M$300))</f>
        <v>0</v>
      </c>
      <c r="D10" s="18">
        <f>SUMPRODUCT((SuiviDepense!$G$6:$G$300=$A10)*(SuiviDepense!N$6:N$300))</f>
        <v>0</v>
      </c>
      <c r="E10" s="18">
        <f>SUMPRODUCT((SuiviDepense!$G$6:$G$300=$A10)*(SuiviDepense!O$6:O$300))</f>
        <v>0</v>
      </c>
      <c r="F10" s="19">
        <f>SUMPRODUCT((SuiviDepense!$G$6:$G$300=$A10)*(SuiviDepense!P$6:P$300))</f>
        <v>0</v>
      </c>
      <c r="G10" s="17">
        <f>SUMPRODUCT((SuiviDepense!$G$6:$G$300=$A10)*(SuiviDepense!Q$6:Q$300))</f>
        <v>0</v>
      </c>
      <c r="H10" s="19">
        <f>SUMPRODUCT((SuiviDepense!$G$6:$G$300=$A10)*(SuiviDepense!R$6:R$300))</f>
        <v>0</v>
      </c>
      <c r="I10" s="25">
        <f>SUMPRODUCT((SuiviDepense!$G$6:$G$300=$A10)*(SuiviDepense!S$6:S$300))</f>
        <v>0</v>
      </c>
      <c r="J10" s="25">
        <f>SUMPRODUCT((SuiviDepense!$G$6:$G$300=$A10)*(SuiviDepense!T$6:T$300))</f>
        <v>0</v>
      </c>
      <c r="K10" s="28">
        <f>SUMPRODUCT((SuiviDepense!$G$6:$G$300=$A10)*(SuiviDepense!U$6:U$300))</f>
        <v>0</v>
      </c>
      <c r="L10" s="17">
        <f>SUMPRODUCT((SuiviDepense!$G$6:$G$300=$A10)*(SuiviDepense!V$6:V$300))</f>
        <v>0</v>
      </c>
      <c r="M10" s="23">
        <f>SUMPRODUCT((SuiviDepense!$G$6:$G$300=$A10)*(SuiviDepense!W$6:W$300))</f>
        <v>0</v>
      </c>
      <c r="N10" s="25">
        <f t="shared" si="0"/>
        <v>0</v>
      </c>
    </row>
  </sheetData>
  <mergeCells count="18">
    <mergeCell ref="A1:N2"/>
    <mergeCell ref="A3:A5"/>
    <mergeCell ref="B3:F3"/>
    <mergeCell ref="G3:H3"/>
    <mergeCell ref="I3:I5"/>
    <mergeCell ref="J3:J5"/>
    <mergeCell ref="K3:K5"/>
    <mergeCell ref="L3:M3"/>
    <mergeCell ref="N3:N5"/>
    <mergeCell ref="B4:B5"/>
    <mergeCell ref="L4:L5"/>
    <mergeCell ref="M4:M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SuiviDepense</vt:lpstr>
      <vt:lpstr>Total</vt:lpstr>
      <vt:lpstr>Par sport</vt:lpstr>
      <vt:lpstr>Par niveau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</dc:creator>
  <cp:lastModifiedBy>MASTER</cp:lastModifiedBy>
  <cp:lastPrinted>2014-07-01T14:33:20Z</cp:lastPrinted>
  <dcterms:created xsi:type="dcterms:W3CDTF">2014-06-19T12:48:17Z</dcterms:created>
  <dcterms:modified xsi:type="dcterms:W3CDTF">2014-07-01T15:54:56Z</dcterms:modified>
</cp:coreProperties>
</file>