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.rodrigues\Desktop\"/>
    </mc:Choice>
  </mc:AlternateContent>
  <bookViews>
    <workbookView xWindow="0" yWindow="0" windowWidth="28800" windowHeight="12435"/>
  </bookViews>
  <sheets>
    <sheet name="Approved PO" sheetId="3" r:id="rId1"/>
    <sheet name="Receipt material" sheetId="1" r:id="rId2"/>
    <sheet name="Parameters" sheetId="2" r:id="rId3"/>
    <sheet name="Feuil6" sheetId="6" r:id="rId4"/>
  </sheets>
  <definedNames>
    <definedName name="_xlnm._FilterDatabase" localSheetId="0" hidden="1">'Approved PO'!$B$4:$Q$4</definedName>
    <definedName name="_xlnm._FilterDatabase" localSheetId="1" hidden="1">'Receipt material'!$C$2:$I$18</definedName>
    <definedName name="Model">Parameters!$M$3:$M$12</definedName>
    <definedName name="Vendor">Parameters!$B$3:$B$990</definedName>
    <definedName name="Vendor1">Parameters!$C$3:$C$12</definedName>
    <definedName name="Vendor10">Parameters!$L$3:$L$12</definedName>
    <definedName name="Vendor2">Parameters!$D$3:$D$12</definedName>
    <definedName name="Vendor3">Parameters!$E$3:$E$12</definedName>
    <definedName name="Vendor4">Parameters!$F$3:$F$12</definedName>
    <definedName name="Vendor5">Parameters!$G$3:$G$12</definedName>
    <definedName name="Vendor6">Parameters!$H$3:$H$12</definedName>
    <definedName name="Vendor7">Parameters!$I$3:$I$12</definedName>
    <definedName name="Vendor8">Parameters!$J$3:$J$12</definedName>
    <definedName name="Vendor9">Parameters!$K$3:$K$12</definedName>
  </definedNames>
  <calcPr calcId="152511"/>
  <pivotCaches>
    <pivotCache cacheId="2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" l="1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</calcChain>
</file>

<file path=xl/sharedStrings.xml><?xml version="1.0" encoding="utf-8"?>
<sst xmlns="http://schemas.openxmlformats.org/spreadsheetml/2006/main" count="194" uniqueCount="147">
  <si>
    <t>Model</t>
  </si>
  <si>
    <t>Vendor</t>
  </si>
  <si>
    <t>Quantity</t>
  </si>
  <si>
    <t>Model 1</t>
  </si>
  <si>
    <t>Model 2</t>
  </si>
  <si>
    <t>Model 3</t>
  </si>
  <si>
    <t>Model 4</t>
  </si>
  <si>
    <t>Model 5</t>
  </si>
  <si>
    <t>Model 6</t>
  </si>
  <si>
    <t>Model 7</t>
  </si>
  <si>
    <t>Model 8</t>
  </si>
  <si>
    <t>Model 9</t>
  </si>
  <si>
    <t>Model 10</t>
  </si>
  <si>
    <t>Comment</t>
  </si>
  <si>
    <t>N° Invoice</t>
  </si>
  <si>
    <t>Control</t>
  </si>
  <si>
    <t>Payment</t>
  </si>
  <si>
    <t>Plant</t>
  </si>
  <si>
    <t>Material</t>
  </si>
  <si>
    <t>Partial</t>
  </si>
  <si>
    <t>Brazil</t>
  </si>
  <si>
    <t>Installed</t>
  </si>
  <si>
    <t>In stock</t>
  </si>
  <si>
    <t>Vendor1</t>
  </si>
  <si>
    <t>Vendor2</t>
  </si>
  <si>
    <t>Vendor3</t>
  </si>
  <si>
    <t>Vendor4</t>
  </si>
  <si>
    <t>Vendor5</t>
  </si>
  <si>
    <t>Vendor6</t>
  </si>
  <si>
    <t>Vendor7</t>
  </si>
  <si>
    <t>Vendor8</t>
  </si>
  <si>
    <t>Vendor9</t>
  </si>
  <si>
    <t>Vendor10</t>
  </si>
  <si>
    <t>Vendor1 Material 1</t>
  </si>
  <si>
    <t>Vendor2 Material 1</t>
  </si>
  <si>
    <t>Vendor3 Material 1</t>
  </si>
  <si>
    <t>Vendor4 Material 1</t>
  </si>
  <si>
    <t>Vendor5 Material 1</t>
  </si>
  <si>
    <t>Vendor6 Material 1</t>
  </si>
  <si>
    <t>Vendor7 Material 1</t>
  </si>
  <si>
    <t>Vendor8 Material 1</t>
  </si>
  <si>
    <t>Vendor9 Material 1</t>
  </si>
  <si>
    <t>Vendor10 Material 1</t>
  </si>
  <si>
    <t>Vendor1 Material 2</t>
  </si>
  <si>
    <t>Vendor2 Material 2</t>
  </si>
  <si>
    <t>Vendor3 Material 2</t>
  </si>
  <si>
    <t>Vendor4 Material 2</t>
  </si>
  <si>
    <t>Vendor5 Material 2</t>
  </si>
  <si>
    <t>Vendor6 Material 2</t>
  </si>
  <si>
    <t>Vendor7 Material 2</t>
  </si>
  <si>
    <t>Vendor8 Material 2</t>
  </si>
  <si>
    <t>Vendor9 Material 2</t>
  </si>
  <si>
    <t>Vendor10 Material 2</t>
  </si>
  <si>
    <t>Vendor1 Material 3</t>
  </si>
  <si>
    <t>Vendor2 Material 3</t>
  </si>
  <si>
    <t>Vendor3 Material 3</t>
  </si>
  <si>
    <t>Vendor4 Material 3</t>
  </si>
  <si>
    <t>Vendor5 Material 3</t>
  </si>
  <si>
    <t>Vendor6 Material 3</t>
  </si>
  <si>
    <t>Vendor7 Material 3</t>
  </si>
  <si>
    <t>Vendor8 Material 3</t>
  </si>
  <si>
    <t>Vendor9 Material 3</t>
  </si>
  <si>
    <t>Vendor10 Material 3</t>
  </si>
  <si>
    <t>Vendor1 Material 4</t>
  </si>
  <si>
    <t>Vendor2 Material 4</t>
  </si>
  <si>
    <t>Vendor3 Material 4</t>
  </si>
  <si>
    <t>Vendor4 Material 4</t>
  </si>
  <si>
    <t>Vendor5 Material 4</t>
  </si>
  <si>
    <t>Vendor6 Material 4</t>
  </si>
  <si>
    <t>Vendor7 Material 4</t>
  </si>
  <si>
    <t>Vendor8 Material 4</t>
  </si>
  <si>
    <t>Vendor9 Material 4</t>
  </si>
  <si>
    <t>Vendor10 Material 4</t>
  </si>
  <si>
    <t>Vendor1 Material 5</t>
  </si>
  <si>
    <t>Vendor2 Material 5</t>
  </si>
  <si>
    <t>Vendor3 Material 5</t>
  </si>
  <si>
    <t>Vendor4 Material 5</t>
  </si>
  <si>
    <t>Vendor5 Material 5</t>
  </si>
  <si>
    <t>Vendor6 Material 5</t>
  </si>
  <si>
    <t>Vendor7 Material 5</t>
  </si>
  <si>
    <t>Vendor8 Material 5</t>
  </si>
  <si>
    <t>Vendor9 Material 5</t>
  </si>
  <si>
    <t>Vendor10 Material 5</t>
  </si>
  <si>
    <t>Vendor1 Material 6</t>
  </si>
  <si>
    <t>Vendor2 Material 6</t>
  </si>
  <si>
    <t>Vendor3 Material 6</t>
  </si>
  <si>
    <t>Vendor4 Material 6</t>
  </si>
  <si>
    <t>Vendor5 Material 6</t>
  </si>
  <si>
    <t>Vendor6 Material 6</t>
  </si>
  <si>
    <t>Vendor7 Material 6</t>
  </si>
  <si>
    <t>Vendor8 Material 6</t>
  </si>
  <si>
    <t>Vendor9 Material 6</t>
  </si>
  <si>
    <t>Vendor10 Material 6</t>
  </si>
  <si>
    <t>Vendor1 Material 7</t>
  </si>
  <si>
    <t>Vendor2 Material 7</t>
  </si>
  <si>
    <t>Vendor3 Material 7</t>
  </si>
  <si>
    <t>Vendor4 Material 7</t>
  </si>
  <si>
    <t>Vendor5 Material 7</t>
  </si>
  <si>
    <t>Vendor6 Material 7</t>
  </si>
  <si>
    <t>Vendor7 Material 7</t>
  </si>
  <si>
    <t>Vendor8 Material 7</t>
  </si>
  <si>
    <t>Vendor9 Material 7</t>
  </si>
  <si>
    <t>Vendor10 Material 7</t>
  </si>
  <si>
    <t>Vendor1 Material 8</t>
  </si>
  <si>
    <t>Vendor2 Material 8</t>
  </si>
  <si>
    <t>Vendor3 Material 8</t>
  </si>
  <si>
    <t>Vendor4 Material 8</t>
  </si>
  <si>
    <t>Vendor5 Material 8</t>
  </si>
  <si>
    <t>Vendor6 Material 8</t>
  </si>
  <si>
    <t>Vendor7 Material 8</t>
  </si>
  <si>
    <t>Vendor8 Material 8</t>
  </si>
  <si>
    <t>Vendor9 Material 8</t>
  </si>
  <si>
    <t>Vendor10 Material 8</t>
  </si>
  <si>
    <t>Vendor1 Material 9</t>
  </si>
  <si>
    <t>Vendor2 Material 9</t>
  </si>
  <si>
    <t>Vendor3 Material 9</t>
  </si>
  <si>
    <t>Vendor4 Material 9</t>
  </si>
  <si>
    <t>Vendor5 Material 9</t>
  </si>
  <si>
    <t>Vendor6 Material 9</t>
  </si>
  <si>
    <t>Vendor7 Material 9</t>
  </si>
  <si>
    <t>Vendor8 Material 9</t>
  </si>
  <si>
    <t>Vendor9 Material 9</t>
  </si>
  <si>
    <t>Vendor10 Material 9</t>
  </si>
  <si>
    <t>Vendor1 Material 10</t>
  </si>
  <si>
    <t>Vendor2 Material 10</t>
  </si>
  <si>
    <t>Vendor3 Material 10</t>
  </si>
  <si>
    <t>Vendor4 Material 10</t>
  </si>
  <si>
    <t>Vendor5 Material 10</t>
  </si>
  <si>
    <t>Vendor6 Material 10</t>
  </si>
  <si>
    <t>Vendor7 Material 10</t>
  </si>
  <si>
    <t>Vendor8 Material 10</t>
  </si>
  <si>
    <t>Vendor9 Material 10</t>
  </si>
  <si>
    <t>Vendor10 Material 10</t>
  </si>
  <si>
    <t>Total général</t>
  </si>
  <si>
    <t>Somme de Installed</t>
  </si>
  <si>
    <t>Somme de In stock</t>
  </si>
  <si>
    <t>Étiquettes de lignes</t>
  </si>
  <si>
    <t>Unit Price</t>
  </si>
  <si>
    <t>Net Amount</t>
  </si>
  <si>
    <t>PO number</t>
  </si>
  <si>
    <t>Date</t>
  </si>
  <si>
    <t>Ordered</t>
  </si>
  <si>
    <t>Received</t>
  </si>
  <si>
    <t>Complete</t>
  </si>
  <si>
    <t>PROCUREMENT</t>
  </si>
  <si>
    <t>FACTURATION</t>
  </si>
  <si>
    <t>Status receipt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</si>
</sst>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2" fillId="5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/>
    <xf numFmtId="0" fontId="0" fillId="0" borderId="0" xfId="0" applyNumberFormat="1"/>
    <xf numFmtId="2" fontId="2" fillId="7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ill="1" applyBorder="1"/>
    <xf numFmtId="0" fontId="0" fillId="8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3" borderId="1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11" borderId="1" xfId="0" applyFill="1" applyBorder="1"/>
    <xf numFmtId="0" fontId="2" fillId="8" borderId="1" xfId="0" applyFont="1" applyFill="1" applyBorder="1" applyAlignment="1">
      <alignment horizontal="center" vertical="center"/>
    </xf>
    <xf numFmtId="44" fontId="0" fillId="0" borderId="0" xfId="0" applyNumberFormat="1"/>
    <xf numFmtId="14" fontId="0" fillId="3" borderId="1" xfId="0" applyNumberFormat="1" applyFill="1" applyBorder="1"/>
    <xf numFmtId="14" fontId="0" fillId="0" borderId="0" xfId="0" applyNumberFormat="1"/>
    <xf numFmtId="14" fontId="2" fillId="5" borderId="1" xfId="0" applyNumberFormat="1" applyFont="1" applyFill="1" applyBorder="1" applyAlignment="1">
      <alignment horizontal="center" vertical="center"/>
    </xf>
    <xf numFmtId="14" fontId="0" fillId="2" borderId="1" xfId="0" applyNumberFormat="1" applyFill="1" applyBorder="1"/>
    <xf numFmtId="2" fontId="0" fillId="0" borderId="0" xfId="0" applyNumberFormat="1"/>
    <xf numFmtId="2" fontId="0" fillId="3" borderId="1" xfId="0" applyNumberFormat="1" applyFill="1" applyBorder="1"/>
    <xf numFmtId="0" fontId="0" fillId="0" borderId="0" xfId="0" applyNumberFormat="1" applyFill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" fillId="6" borderId="1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horizontal="center" vertical="center"/>
    </xf>
    <xf numFmtId="2" fontId="2" fillId="7" borderId="1" xfId="0" applyNumberFormat="1" applyFont="1" applyFill="1" applyBorder="1" applyAlignment="1">
      <alignment horizontal="center"/>
    </xf>
    <xf numFmtId="2" fontId="2" fillId="6" borderId="1" xfId="0" applyNumberFormat="1" applyFont="1" applyFill="1" applyBorder="1" applyAlignment="1">
      <alignment horizontal="center" vertical="center"/>
    </xf>
    <xf numFmtId="44" fontId="2" fillId="8" borderId="1" xfId="0" applyNumberFormat="1" applyFont="1" applyFill="1" applyBorder="1" applyAlignment="1">
      <alignment horizontal="center" vertical="center"/>
    </xf>
    <xf numFmtId="44" fontId="0" fillId="11" borderId="1" xfId="0" applyNumberFormat="1" applyFill="1" applyBorder="1"/>
    <xf numFmtId="0" fontId="1" fillId="10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</cellXfs>
  <cellStyles count="1">
    <cellStyle name="Normal" xfId="0" builtinId="0"/>
  </cellStyles>
  <dxfs count="6">
    <dxf>
      <fill>
        <patternFill patternType="lightUp">
          <bgColor theme="8" tint="0.59996337778862885"/>
        </patternFill>
      </fill>
    </dxf>
    <dxf>
      <fill>
        <patternFill patternType="lightUp">
          <bgColor theme="7" tint="0.59996337778862885"/>
        </patternFill>
      </fill>
    </dxf>
    <dxf>
      <fill>
        <patternFill patternType="lightUp">
          <bgColor theme="7" tint="0.59996337778862885"/>
        </patternFill>
      </fill>
    </dxf>
    <dxf>
      <font>
        <b val="0"/>
        <i val="0"/>
        <strike val="0"/>
        <color auto="1"/>
      </font>
      <numFmt numFmtId="30" formatCode="@"/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5353"/>
        </patternFill>
      </fill>
    </dxf>
  </dxfs>
  <tableStyles count="0" defaultTableStyle="TableStyleMedium2" defaultPivotStyle="PivotStyleLight16"/>
  <colors>
    <mruColors>
      <color rgb="FFFF5353"/>
      <color rgb="FFFC54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[Dashboard PO.xlsx]Feuil6!Tableau croisé dynamique2</c:name>
    <c:fmtId val="0"/>
  </c:pivotSource>
  <c:chart>
    <c:autoTitleDeleted val="0"/>
    <c:pivotFmts>
      <c:pivotFmt>
        <c:idx val="0"/>
        <c:spPr>
          <a:solidFill>
            <a:schemeClr val="accent2"/>
          </a:solidFill>
          <a:ln>
            <a:solidFill>
              <a:schemeClr val="tx1">
                <a:lumMod val="75000"/>
                <a:lumOff val="25000"/>
              </a:schemeClr>
            </a:solidFill>
          </a:ln>
          <a:effectLst/>
          <a:sp3d>
            <a:contourClr>
              <a:schemeClr val="tx1">
                <a:lumMod val="75000"/>
                <a:lumOff val="25000"/>
              </a:schemeClr>
            </a:contourClr>
          </a:sp3d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bg1">
              <a:lumMod val="75000"/>
            </a:schemeClr>
          </a:solidFill>
          <a:ln>
            <a:solidFill>
              <a:schemeClr val="tx1">
                <a:lumMod val="75000"/>
                <a:lumOff val="25000"/>
              </a:schemeClr>
            </a:solidFill>
          </a:ln>
          <a:effectLst/>
          <a:sp3d>
            <a:contourClr>
              <a:schemeClr val="tx1">
                <a:lumMod val="75000"/>
                <a:lumOff val="25000"/>
              </a:schemeClr>
            </a:contourClr>
          </a:sp3d>
        </c:spPr>
        <c:marker>
          <c:symbol val="circle"/>
          <c:size val="8"/>
          <c:spPr>
            <a:solidFill>
              <a:schemeClr val="accent2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Feuil6!$B$3</c:f>
              <c:strCache>
                <c:ptCount val="1"/>
                <c:pt idx="0">
                  <c:v>Somme de Installed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tx1">
                  <a:lumMod val="75000"/>
                  <a:lumOff val="25000"/>
                </a:schemeClr>
              </a:solidFill>
            </a:ln>
            <a:effectLst/>
            <a:sp3d>
              <a:contourClr>
                <a:schemeClr val="tx1">
                  <a:lumMod val="75000"/>
                  <a:lumOff val="25000"/>
                </a:schemeClr>
              </a:contourClr>
            </a:sp3d>
          </c:spPr>
          <c:invertIfNegative val="0"/>
          <c:cat>
            <c:multiLvlStrRef>
              <c:f>Feuil6!$A$4:$A$25</c:f>
              <c:multiLvlStrCache>
                <c:ptCount val="16"/>
                <c:lvl>
                  <c:pt idx="0">
                    <c:v>Vendor1 Material 1</c:v>
                  </c:pt>
                  <c:pt idx="1">
                    <c:v>Vendor1 Material 2</c:v>
                  </c:pt>
                  <c:pt idx="2">
                    <c:v>Vendor1 Material 3</c:v>
                  </c:pt>
                  <c:pt idx="3">
                    <c:v>Vendor2 Material 1</c:v>
                  </c:pt>
                  <c:pt idx="4">
                    <c:v>Vendor2 Material 2</c:v>
                  </c:pt>
                  <c:pt idx="5">
                    <c:v>Vendor2 Material 3</c:v>
                  </c:pt>
                  <c:pt idx="6">
                    <c:v>Vendor3 Material 1</c:v>
                  </c:pt>
                  <c:pt idx="7">
                    <c:v>Vendor3 Material 2</c:v>
                  </c:pt>
                  <c:pt idx="8">
                    <c:v>Vendor3 Material 3</c:v>
                  </c:pt>
                  <c:pt idx="9">
                    <c:v>Vendor4 Material 1</c:v>
                  </c:pt>
                  <c:pt idx="10">
                    <c:v>Vendor4 Material 2</c:v>
                  </c:pt>
                  <c:pt idx="11">
                    <c:v>Vendor4 Material 3</c:v>
                  </c:pt>
                  <c:pt idx="12">
                    <c:v>Vendor5 Material 1</c:v>
                  </c:pt>
                  <c:pt idx="13">
                    <c:v>Vendor5 Material 2</c:v>
                  </c:pt>
                  <c:pt idx="14">
                    <c:v>Vendor5 Material 3</c:v>
                  </c:pt>
                  <c:pt idx="15">
                    <c:v>Vendor5 Material 4</c:v>
                  </c:pt>
                </c:lvl>
                <c:lvl>
                  <c:pt idx="0">
                    <c:v>Vendor1</c:v>
                  </c:pt>
                  <c:pt idx="3">
                    <c:v>Vendor2</c:v>
                  </c:pt>
                  <c:pt idx="6">
                    <c:v>Vendor3</c:v>
                  </c:pt>
                  <c:pt idx="9">
                    <c:v>Vendor4</c:v>
                  </c:pt>
                  <c:pt idx="12">
                    <c:v>Vendor5</c:v>
                  </c:pt>
                </c:lvl>
              </c:multiLvlStrCache>
            </c:multiLvlStrRef>
          </c:cat>
          <c:val>
            <c:numRef>
              <c:f>Feuil6!$B$4:$B$25</c:f>
              <c:numCache>
                <c:formatCode>General</c:formatCode>
                <c:ptCount val="16"/>
                <c:pt idx="0">
                  <c:v>7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  <c:pt idx="4">
                  <c:v>7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7</c:v>
                </c:pt>
                <c:pt idx="9">
                  <c:v>3</c:v>
                </c:pt>
                <c:pt idx="10">
                  <c:v>4</c:v>
                </c:pt>
                <c:pt idx="11">
                  <c:v>3</c:v>
                </c:pt>
                <c:pt idx="12">
                  <c:v>7</c:v>
                </c:pt>
                <c:pt idx="13">
                  <c:v>3</c:v>
                </c:pt>
                <c:pt idx="14">
                  <c:v>4</c:v>
                </c:pt>
                <c:pt idx="15">
                  <c:v>3</c:v>
                </c:pt>
              </c:numCache>
            </c:numRef>
          </c:val>
        </c:ser>
        <c:ser>
          <c:idx val="1"/>
          <c:order val="1"/>
          <c:tx>
            <c:strRef>
              <c:f>Feuil6!$C$3</c:f>
              <c:strCache>
                <c:ptCount val="1"/>
                <c:pt idx="0">
                  <c:v>Somme de In stock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solidFill>
                <a:schemeClr val="tx1">
                  <a:lumMod val="75000"/>
                  <a:lumOff val="25000"/>
                </a:schemeClr>
              </a:solidFill>
            </a:ln>
            <a:effectLst/>
            <a:sp3d>
              <a:contourClr>
                <a:schemeClr val="tx1">
                  <a:lumMod val="75000"/>
                  <a:lumOff val="25000"/>
                </a:schemeClr>
              </a:contourClr>
            </a:sp3d>
          </c:spPr>
          <c:invertIfNegative val="0"/>
          <c:cat>
            <c:multiLvlStrRef>
              <c:f>Feuil6!$A$4:$A$25</c:f>
              <c:multiLvlStrCache>
                <c:ptCount val="16"/>
                <c:lvl>
                  <c:pt idx="0">
                    <c:v>Vendor1 Material 1</c:v>
                  </c:pt>
                  <c:pt idx="1">
                    <c:v>Vendor1 Material 2</c:v>
                  </c:pt>
                  <c:pt idx="2">
                    <c:v>Vendor1 Material 3</c:v>
                  </c:pt>
                  <c:pt idx="3">
                    <c:v>Vendor2 Material 1</c:v>
                  </c:pt>
                  <c:pt idx="4">
                    <c:v>Vendor2 Material 2</c:v>
                  </c:pt>
                  <c:pt idx="5">
                    <c:v>Vendor2 Material 3</c:v>
                  </c:pt>
                  <c:pt idx="6">
                    <c:v>Vendor3 Material 1</c:v>
                  </c:pt>
                  <c:pt idx="7">
                    <c:v>Vendor3 Material 2</c:v>
                  </c:pt>
                  <c:pt idx="8">
                    <c:v>Vendor3 Material 3</c:v>
                  </c:pt>
                  <c:pt idx="9">
                    <c:v>Vendor4 Material 1</c:v>
                  </c:pt>
                  <c:pt idx="10">
                    <c:v>Vendor4 Material 2</c:v>
                  </c:pt>
                  <c:pt idx="11">
                    <c:v>Vendor4 Material 3</c:v>
                  </c:pt>
                  <c:pt idx="12">
                    <c:v>Vendor5 Material 1</c:v>
                  </c:pt>
                  <c:pt idx="13">
                    <c:v>Vendor5 Material 2</c:v>
                  </c:pt>
                  <c:pt idx="14">
                    <c:v>Vendor5 Material 3</c:v>
                  </c:pt>
                  <c:pt idx="15">
                    <c:v>Vendor5 Material 4</c:v>
                  </c:pt>
                </c:lvl>
                <c:lvl>
                  <c:pt idx="0">
                    <c:v>Vendor1</c:v>
                  </c:pt>
                  <c:pt idx="3">
                    <c:v>Vendor2</c:v>
                  </c:pt>
                  <c:pt idx="6">
                    <c:v>Vendor3</c:v>
                  </c:pt>
                  <c:pt idx="9">
                    <c:v>Vendor4</c:v>
                  </c:pt>
                  <c:pt idx="12">
                    <c:v>Vendor5</c:v>
                  </c:pt>
                </c:lvl>
              </c:multiLvlStrCache>
            </c:multiLvlStrRef>
          </c:cat>
          <c:val>
            <c:numRef>
              <c:f>Feuil6!$C$4:$C$25</c:f>
              <c:numCache>
                <c:formatCode>General</c:formatCode>
                <c:ptCount val="16"/>
                <c:pt idx="0">
                  <c:v>8</c:v>
                </c:pt>
                <c:pt idx="1">
                  <c:v>17</c:v>
                </c:pt>
                <c:pt idx="2">
                  <c:v>6</c:v>
                </c:pt>
                <c:pt idx="3">
                  <c:v>5</c:v>
                </c:pt>
                <c:pt idx="4">
                  <c:v>1</c:v>
                </c:pt>
                <c:pt idx="5">
                  <c:v>7</c:v>
                </c:pt>
                <c:pt idx="6">
                  <c:v>8</c:v>
                </c:pt>
                <c:pt idx="7">
                  <c:v>11</c:v>
                </c:pt>
                <c:pt idx="8">
                  <c:v>3</c:v>
                </c:pt>
                <c:pt idx="9">
                  <c:v>5</c:v>
                </c:pt>
                <c:pt idx="10">
                  <c:v>2</c:v>
                </c:pt>
                <c:pt idx="11">
                  <c:v>12</c:v>
                </c:pt>
                <c:pt idx="12">
                  <c:v>13</c:v>
                </c:pt>
                <c:pt idx="13">
                  <c:v>22</c:v>
                </c:pt>
                <c:pt idx="14">
                  <c:v>11</c:v>
                </c:pt>
                <c:pt idx="15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2239968"/>
        <c:axId val="323350320"/>
        <c:axId val="0"/>
      </c:bar3DChart>
      <c:catAx>
        <c:axId val="242239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3350320"/>
        <c:crosses val="autoZero"/>
        <c:auto val="1"/>
        <c:lblAlgn val="ctr"/>
        <c:lblOffset val="100"/>
        <c:noMultiLvlLbl val="0"/>
      </c:catAx>
      <c:valAx>
        <c:axId val="32335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2239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1</xdr:row>
          <xdr:rowOff>228600</xdr:rowOff>
        </xdr:from>
        <xdr:to>
          <xdr:col>11</xdr:col>
          <xdr:colOff>590550</xdr:colOff>
          <xdr:row>4</xdr:row>
          <xdr:rowOff>9525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Copie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266699</xdr:colOff>
      <xdr:row>5</xdr:row>
      <xdr:rowOff>128586</xdr:rowOff>
    </xdr:from>
    <xdr:to>
      <xdr:col>12</xdr:col>
      <xdr:colOff>638174</xdr:colOff>
      <xdr:row>23</xdr:row>
      <xdr:rowOff>171449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hael Rodrigues" refreshedDate="42173.403423148149" createdVersion="5" refreshedVersion="5" minRefreshableVersion="3" recordCount="16">
  <cacheSource type="worksheet">
    <worksheetSource ref="C2:I18" sheet="Receipt material"/>
  </cacheSource>
  <cacheFields count="8">
    <cacheField name="Vendor" numFmtId="0">
      <sharedItems count="7">
        <s v="Vendor1"/>
        <s v="Vendor2"/>
        <s v="Vendor3"/>
        <s v="Vendor4"/>
        <s v="Vendor5"/>
        <s v="Vendor6" u="1"/>
        <s v="Vendor8" u="1"/>
      </sharedItems>
    </cacheField>
    <cacheField name="Material" numFmtId="0">
      <sharedItems count="22">
        <s v="Vendor1 Material 1"/>
        <s v="Vendor1 Material 2"/>
        <s v="Vendor1 Material 3"/>
        <s v="Vendor2 Material 1"/>
        <s v="Vendor2 Material 2"/>
        <s v="Vendor2 Material 3"/>
        <s v="Vendor3 Material 1"/>
        <s v="Vendor3 Material 2"/>
        <s v="Vendor3 Material 3"/>
        <s v="Vendor4 Material 1"/>
        <s v="Vendor4 Material 2"/>
        <s v="Vendor4 Material 3"/>
        <s v="Vendor5 Material 1"/>
        <s v="Vendor5 Material 2"/>
        <s v="Vendor5 Material 3"/>
        <s v="Vendor5 Material 4"/>
        <s v="Vendor6 Material 2" u="1"/>
        <s v="Vendor8 Material 3" u="1"/>
        <s v="Vendor1 Material 4" u="1"/>
        <s v="Vendor2 Material 4" u="1"/>
        <s v="Vendor3 Material 4" u="1"/>
        <s v="Vendor3 Material 5" u="1"/>
      </sharedItems>
    </cacheField>
    <cacheField name="Model" numFmtId="0">
      <sharedItems/>
    </cacheField>
    <cacheField name="Plant" numFmtId="0">
      <sharedItems containsNonDate="0" containsString="0" containsBlank="1"/>
    </cacheField>
    <cacheField name="Quantity" numFmtId="0">
      <sharedItems containsSemiMixedTypes="0" containsString="0" containsNumber="1" containsInteger="1" minValue="6" maxValue="25"/>
    </cacheField>
    <cacheField name="Installed" numFmtId="0">
      <sharedItems containsSemiMixedTypes="0" containsString="0" containsNumber="1" containsInteger="1" minValue="3" maxValue="7"/>
    </cacheField>
    <cacheField name="In stock" numFmtId="0">
      <sharedItems containsSemiMixedTypes="0" containsString="0" containsNumber="1" containsInteger="1" minValue="1" maxValue="22"/>
    </cacheField>
    <cacheField name="Com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s v="Model 1"/>
    <m/>
    <n v="15"/>
    <n v="7"/>
    <n v="8"/>
    <m/>
  </r>
  <r>
    <x v="0"/>
    <x v="1"/>
    <s v="Model 2"/>
    <m/>
    <n v="20"/>
    <n v="3"/>
    <n v="17"/>
    <m/>
  </r>
  <r>
    <x v="0"/>
    <x v="2"/>
    <s v="Model 1"/>
    <m/>
    <n v="10"/>
    <n v="4"/>
    <n v="6"/>
    <m/>
  </r>
  <r>
    <x v="1"/>
    <x v="3"/>
    <s v="Model 2"/>
    <m/>
    <n v="8"/>
    <n v="3"/>
    <n v="5"/>
    <m/>
  </r>
  <r>
    <x v="1"/>
    <x v="4"/>
    <s v="Model 3"/>
    <m/>
    <n v="8"/>
    <n v="7"/>
    <n v="1"/>
    <m/>
  </r>
  <r>
    <x v="1"/>
    <x v="5"/>
    <s v="Model 3"/>
    <m/>
    <n v="10"/>
    <n v="3"/>
    <n v="7"/>
    <m/>
  </r>
  <r>
    <x v="2"/>
    <x v="6"/>
    <s v="Model 2"/>
    <m/>
    <n v="12"/>
    <n v="4"/>
    <n v="8"/>
    <m/>
  </r>
  <r>
    <x v="2"/>
    <x v="7"/>
    <s v="Model 3"/>
    <m/>
    <n v="14"/>
    <n v="3"/>
    <n v="11"/>
    <m/>
  </r>
  <r>
    <x v="2"/>
    <x v="8"/>
    <s v="Model 1"/>
    <m/>
    <n v="10"/>
    <n v="7"/>
    <n v="3"/>
    <m/>
  </r>
  <r>
    <x v="3"/>
    <x v="9"/>
    <s v="Model 2"/>
    <m/>
    <n v="8"/>
    <n v="3"/>
    <n v="5"/>
    <m/>
  </r>
  <r>
    <x v="3"/>
    <x v="10"/>
    <s v="Model 4"/>
    <m/>
    <n v="6"/>
    <n v="4"/>
    <n v="2"/>
    <m/>
  </r>
  <r>
    <x v="3"/>
    <x v="11"/>
    <s v="Model 3"/>
    <m/>
    <n v="15"/>
    <n v="3"/>
    <n v="12"/>
    <m/>
  </r>
  <r>
    <x v="4"/>
    <x v="12"/>
    <s v="Model 2"/>
    <m/>
    <n v="20"/>
    <n v="7"/>
    <n v="13"/>
    <m/>
  </r>
  <r>
    <x v="4"/>
    <x v="13"/>
    <s v="Model 1"/>
    <m/>
    <n v="25"/>
    <n v="3"/>
    <n v="22"/>
    <m/>
  </r>
  <r>
    <x v="4"/>
    <x v="14"/>
    <s v="Model 1"/>
    <m/>
    <n v="15"/>
    <n v="4"/>
    <n v="11"/>
    <m/>
  </r>
  <r>
    <x v="4"/>
    <x v="15"/>
    <s v="Model 2"/>
    <m/>
    <n v="12"/>
    <n v="3"/>
    <n v="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C25" firstHeaderRow="0" firstDataRow="1" firstDataCol="1"/>
  <pivotFields count="8">
    <pivotField axis="axisRow" showAll="0">
      <items count="8">
        <item x="0"/>
        <item x="1"/>
        <item x="2"/>
        <item m="1" x="5"/>
        <item m="1" x="6"/>
        <item x="3"/>
        <item x="4"/>
        <item t="default"/>
      </items>
    </pivotField>
    <pivotField axis="axisRow" showAll="0" sortType="ascending">
      <items count="23">
        <item x="0"/>
        <item x="1"/>
        <item x="2"/>
        <item m="1" x="18"/>
        <item x="3"/>
        <item x="4"/>
        <item x="5"/>
        <item m="1" x="19"/>
        <item x="6"/>
        <item x="7"/>
        <item x="8"/>
        <item m="1" x="20"/>
        <item m="1" x="21"/>
        <item x="9"/>
        <item x="10"/>
        <item x="11"/>
        <item x="12"/>
        <item x="13"/>
        <item x="14"/>
        <item x="15"/>
        <item m="1" x="16"/>
        <item m="1" x="17"/>
        <item t="default"/>
      </items>
    </pivotField>
    <pivotField showAll="0"/>
    <pivotField showAll="0"/>
    <pivotField showAll="0"/>
    <pivotField dataField="1" showAll="0"/>
    <pivotField dataField="1" showAll="0"/>
    <pivotField showAll="0"/>
  </pivotFields>
  <rowFields count="2">
    <field x="0"/>
    <field x="1"/>
  </rowFields>
  <rowItems count="22">
    <i>
      <x/>
    </i>
    <i r="1">
      <x/>
    </i>
    <i r="1">
      <x v="1"/>
    </i>
    <i r="1">
      <x v="2"/>
    </i>
    <i>
      <x v="1"/>
    </i>
    <i r="1">
      <x v="4"/>
    </i>
    <i r="1">
      <x v="5"/>
    </i>
    <i r="1">
      <x v="6"/>
    </i>
    <i>
      <x v="2"/>
    </i>
    <i r="1">
      <x v="8"/>
    </i>
    <i r="1">
      <x v="9"/>
    </i>
    <i r="1">
      <x v="10"/>
    </i>
    <i>
      <x v="5"/>
    </i>
    <i r="1">
      <x v="13"/>
    </i>
    <i r="1">
      <x v="14"/>
    </i>
    <i r="1">
      <x v="15"/>
    </i>
    <i>
      <x v="6"/>
    </i>
    <i r="1">
      <x v="16"/>
    </i>
    <i r="1">
      <x v="17"/>
    </i>
    <i r="1">
      <x v="18"/>
    </i>
    <i r="1"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Installed" fld="5" baseField="0" baseItem="0"/>
    <dataField name="Somme de In stock" fld="6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41"/>
  <sheetViews>
    <sheetView tabSelected="1" topLeftCell="B1" workbookViewId="0">
      <selection activeCell="I6" sqref="I6"/>
    </sheetView>
  </sheetViews>
  <sheetFormatPr baseColWidth="10" defaultRowHeight="15" x14ac:dyDescent="0.25"/>
  <cols>
    <col min="1" max="1" width="2.7109375" customWidth="1"/>
    <col min="2" max="2" width="16.85546875" style="1" customWidth="1"/>
    <col min="3" max="3" width="16.7109375" style="45" customWidth="1"/>
    <col min="4" max="4" width="22.7109375" style="2" customWidth="1"/>
    <col min="5" max="5" width="38" style="2" customWidth="1"/>
    <col min="6" max="6" width="14" customWidth="1"/>
    <col min="7" max="8" width="11.7109375" style="48" customWidth="1"/>
    <col min="9" max="10" width="16.7109375" style="50" customWidth="1"/>
    <col min="11" max="11" width="16.7109375" style="45" customWidth="1"/>
    <col min="12" max="12" width="16.85546875" style="2" customWidth="1"/>
    <col min="13" max="14" width="10.85546875" customWidth="1"/>
    <col min="15" max="16" width="16.7109375" style="43" customWidth="1"/>
    <col min="17" max="17" width="45.7109375" customWidth="1"/>
  </cols>
  <sheetData>
    <row r="1" spans="2:17" x14ac:dyDescent="0.25">
      <c r="B1" s="61" t="s">
        <v>144</v>
      </c>
      <c r="C1" s="61"/>
      <c r="D1" s="61"/>
      <c r="E1" s="61"/>
      <c r="F1" s="61"/>
      <c r="G1" s="61"/>
      <c r="H1" s="61"/>
      <c r="I1" s="61"/>
      <c r="J1" s="61"/>
      <c r="K1" s="61"/>
      <c r="L1" s="60" t="s">
        <v>145</v>
      </c>
      <c r="M1" s="60"/>
      <c r="N1" s="60"/>
      <c r="O1" s="60"/>
      <c r="P1" s="60"/>
    </row>
    <row r="2" spans="2:17" ht="6" customHeight="1" x14ac:dyDescent="0.25">
      <c r="C2"/>
      <c r="D2"/>
      <c r="E2"/>
      <c r="G2"/>
      <c r="H2"/>
      <c r="I2"/>
      <c r="J2"/>
      <c r="K2"/>
      <c r="O2"/>
      <c r="P2"/>
    </row>
    <row r="3" spans="2:17" x14ac:dyDescent="0.25">
      <c r="G3" s="56" t="s">
        <v>2</v>
      </c>
      <c r="H3" s="56"/>
      <c r="J3" s="55" t="s">
        <v>140</v>
      </c>
      <c r="K3" s="55"/>
    </row>
    <row r="4" spans="2:17" ht="20.25" customHeight="1" x14ac:dyDescent="0.25">
      <c r="B4" s="7" t="s">
        <v>139</v>
      </c>
      <c r="C4" s="46" t="s">
        <v>140</v>
      </c>
      <c r="D4" s="7" t="s">
        <v>1</v>
      </c>
      <c r="E4" s="7" t="s">
        <v>18</v>
      </c>
      <c r="F4" s="7" t="s">
        <v>17</v>
      </c>
      <c r="G4" s="57" t="s">
        <v>141</v>
      </c>
      <c r="H4" s="57" t="s">
        <v>142</v>
      </c>
      <c r="I4" s="53" t="s">
        <v>146</v>
      </c>
      <c r="J4" s="53" t="s">
        <v>19</v>
      </c>
      <c r="K4" s="54" t="s">
        <v>143</v>
      </c>
      <c r="L4" s="42" t="s">
        <v>14</v>
      </c>
      <c r="M4" s="42" t="s">
        <v>15</v>
      </c>
      <c r="N4" s="42" t="s">
        <v>16</v>
      </c>
      <c r="O4" s="58" t="s">
        <v>137</v>
      </c>
      <c r="P4" s="58" t="s">
        <v>138</v>
      </c>
      <c r="Q4" s="9" t="s">
        <v>13</v>
      </c>
    </row>
    <row r="5" spans="2:17" x14ac:dyDescent="0.25">
      <c r="B5" s="52">
        <v>4500055050</v>
      </c>
      <c r="C5" s="47">
        <v>42133</v>
      </c>
      <c r="D5" s="4" t="s">
        <v>26</v>
      </c>
      <c r="E5" s="4" t="s">
        <v>46</v>
      </c>
      <c r="F5" s="5" t="s">
        <v>20</v>
      </c>
      <c r="G5" s="49">
        <v>12</v>
      </c>
      <c r="H5" s="49">
        <v>11</v>
      </c>
      <c r="I5" s="51" t="str">
        <f t="shared" ref="I5:I41" si="0">IF(AND($G5=$H5,$G5&lt;&gt;0,$B5&lt;&gt;0),"Complete",IF(AND($H5&lt;$G5,$H5&gt;0,$B5&lt;&gt;0),"Partial",IF(AND($H5=0,B5&lt;&gt;0),"No receipt","")))</f>
        <v>Partial</v>
      </c>
      <c r="J5" s="51"/>
      <c r="K5" s="44"/>
      <c r="L5" s="17"/>
      <c r="M5" s="41"/>
      <c r="N5" s="17"/>
      <c r="O5" s="59"/>
      <c r="P5" s="59"/>
      <c r="Q5" s="3"/>
    </row>
    <row r="6" spans="2:17" x14ac:dyDescent="0.25">
      <c r="B6" s="52">
        <v>2500055050</v>
      </c>
      <c r="C6" s="47">
        <v>42134</v>
      </c>
      <c r="D6" s="4" t="s">
        <v>27</v>
      </c>
      <c r="E6" s="4" t="s">
        <v>56</v>
      </c>
      <c r="F6" s="5" t="s">
        <v>20</v>
      </c>
      <c r="G6" s="49">
        <v>12</v>
      </c>
      <c r="H6" s="49">
        <v>12</v>
      </c>
      <c r="I6" s="51" t="str">
        <f t="shared" si="0"/>
        <v>Complete</v>
      </c>
      <c r="J6" s="51"/>
      <c r="K6" s="44"/>
      <c r="L6" s="17"/>
      <c r="M6" s="41"/>
      <c r="N6" s="17"/>
      <c r="O6" s="59"/>
      <c r="P6" s="59"/>
      <c r="Q6" s="3"/>
    </row>
    <row r="7" spans="2:17" x14ac:dyDescent="0.25">
      <c r="B7" s="52">
        <v>25241254</v>
      </c>
      <c r="C7" s="47">
        <v>42134</v>
      </c>
      <c r="D7" s="4" t="s">
        <v>27</v>
      </c>
      <c r="E7" s="4" t="s">
        <v>56</v>
      </c>
      <c r="F7" s="5" t="s">
        <v>20</v>
      </c>
      <c r="G7" s="49">
        <v>12</v>
      </c>
      <c r="H7" s="49">
        <v>12</v>
      </c>
      <c r="I7" s="51" t="str">
        <f t="shared" si="0"/>
        <v>Complete</v>
      </c>
      <c r="J7" s="51"/>
      <c r="K7" s="44"/>
      <c r="L7" s="17"/>
      <c r="M7" s="41"/>
      <c r="N7" s="17"/>
      <c r="O7" s="59"/>
      <c r="P7" s="59"/>
      <c r="Q7" s="3"/>
    </row>
    <row r="8" spans="2:17" x14ac:dyDescent="0.25">
      <c r="B8" s="52"/>
      <c r="C8" s="47"/>
      <c r="D8" s="4"/>
      <c r="E8" s="4"/>
      <c r="F8" s="5"/>
      <c r="G8" s="49"/>
      <c r="H8" s="49"/>
      <c r="I8" s="51" t="str">
        <f t="shared" si="0"/>
        <v/>
      </c>
      <c r="J8" s="51"/>
      <c r="K8" s="44"/>
      <c r="L8" s="17"/>
      <c r="M8" s="41"/>
      <c r="N8" s="17"/>
      <c r="O8" s="59"/>
      <c r="P8" s="59"/>
      <c r="Q8" s="3"/>
    </row>
    <row r="9" spans="2:17" x14ac:dyDescent="0.25">
      <c r="B9" s="52"/>
      <c r="C9" s="47"/>
      <c r="D9" s="4"/>
      <c r="E9" s="4"/>
      <c r="F9" s="5"/>
      <c r="G9" s="49"/>
      <c r="H9" s="49"/>
      <c r="I9" s="51" t="str">
        <f t="shared" si="0"/>
        <v/>
      </c>
      <c r="J9" s="51"/>
      <c r="K9" s="44"/>
      <c r="L9" s="17"/>
      <c r="M9" s="41"/>
      <c r="N9" s="17"/>
      <c r="O9" s="59"/>
      <c r="P9" s="59"/>
      <c r="Q9" s="3"/>
    </row>
    <row r="10" spans="2:17" x14ac:dyDescent="0.25">
      <c r="B10" s="52"/>
      <c r="C10" s="47"/>
      <c r="D10" s="4"/>
      <c r="E10" s="4"/>
      <c r="F10" s="5"/>
      <c r="G10" s="49"/>
      <c r="H10" s="49"/>
      <c r="I10" s="51" t="str">
        <f t="shared" si="0"/>
        <v/>
      </c>
      <c r="J10" s="51"/>
      <c r="K10" s="44"/>
      <c r="L10" s="17"/>
      <c r="M10" s="41"/>
      <c r="N10" s="17"/>
      <c r="O10" s="59"/>
      <c r="P10" s="59"/>
      <c r="Q10" s="3"/>
    </row>
    <row r="11" spans="2:17" x14ac:dyDescent="0.25">
      <c r="B11" s="52"/>
      <c r="C11" s="47"/>
      <c r="D11" s="4"/>
      <c r="E11" s="4"/>
      <c r="F11" s="5"/>
      <c r="G11" s="49"/>
      <c r="H11" s="49"/>
      <c r="I11" s="51" t="str">
        <f t="shared" si="0"/>
        <v/>
      </c>
      <c r="J11" s="51"/>
      <c r="K11" s="44"/>
      <c r="L11" s="17"/>
      <c r="M11" s="41"/>
      <c r="N11" s="17"/>
      <c r="O11" s="59"/>
      <c r="P11" s="59"/>
      <c r="Q11" s="3"/>
    </row>
    <row r="12" spans="2:17" x14ac:dyDescent="0.25">
      <c r="B12" s="52"/>
      <c r="C12" s="47"/>
      <c r="D12" s="4"/>
      <c r="E12" s="4"/>
      <c r="F12" s="5"/>
      <c r="G12" s="49"/>
      <c r="H12" s="49"/>
      <c r="I12" s="51" t="str">
        <f t="shared" si="0"/>
        <v/>
      </c>
      <c r="J12" s="51"/>
      <c r="K12" s="44"/>
      <c r="L12" s="17"/>
      <c r="M12" s="41"/>
      <c r="N12" s="17"/>
      <c r="O12" s="59"/>
      <c r="P12" s="59"/>
      <c r="Q12" s="3"/>
    </row>
    <row r="13" spans="2:17" x14ac:dyDescent="0.25">
      <c r="B13" s="52"/>
      <c r="C13" s="47"/>
      <c r="D13" s="4"/>
      <c r="E13" s="4"/>
      <c r="F13" s="5"/>
      <c r="G13" s="49"/>
      <c r="H13" s="49"/>
      <c r="I13" s="51" t="str">
        <f t="shared" si="0"/>
        <v/>
      </c>
      <c r="J13" s="51"/>
      <c r="K13" s="44"/>
      <c r="L13" s="17"/>
      <c r="M13" s="41"/>
      <c r="N13" s="17"/>
      <c r="O13" s="59"/>
      <c r="P13" s="59"/>
      <c r="Q13" s="3"/>
    </row>
    <row r="14" spans="2:17" x14ac:dyDescent="0.25">
      <c r="B14" s="52"/>
      <c r="C14" s="47"/>
      <c r="D14" s="4"/>
      <c r="E14" s="4"/>
      <c r="F14" s="5"/>
      <c r="G14" s="49"/>
      <c r="H14" s="49"/>
      <c r="I14" s="51" t="str">
        <f t="shared" si="0"/>
        <v/>
      </c>
      <c r="J14" s="51"/>
      <c r="K14" s="44"/>
      <c r="L14" s="17"/>
      <c r="M14" s="41"/>
      <c r="N14" s="17"/>
      <c r="O14" s="59"/>
      <c r="P14" s="59"/>
      <c r="Q14" s="3"/>
    </row>
    <row r="15" spans="2:17" x14ac:dyDescent="0.25">
      <c r="B15" s="52"/>
      <c r="C15" s="47"/>
      <c r="D15" s="4"/>
      <c r="E15" s="4"/>
      <c r="F15" s="5"/>
      <c r="G15" s="49"/>
      <c r="H15" s="49"/>
      <c r="I15" s="51" t="str">
        <f t="shared" si="0"/>
        <v/>
      </c>
      <c r="J15" s="51"/>
      <c r="K15" s="44"/>
      <c r="L15" s="17"/>
      <c r="M15" s="41"/>
      <c r="N15" s="17"/>
      <c r="O15" s="59"/>
      <c r="P15" s="59"/>
      <c r="Q15" s="3"/>
    </row>
    <row r="16" spans="2:17" x14ac:dyDescent="0.25">
      <c r="B16" s="52"/>
      <c r="C16" s="47"/>
      <c r="D16" s="4"/>
      <c r="E16" s="4"/>
      <c r="F16" s="5"/>
      <c r="G16" s="49"/>
      <c r="H16" s="49"/>
      <c r="I16" s="51" t="str">
        <f t="shared" si="0"/>
        <v/>
      </c>
      <c r="J16" s="51"/>
      <c r="K16" s="44"/>
      <c r="L16" s="17"/>
      <c r="M16" s="41"/>
      <c r="N16" s="17"/>
      <c r="O16" s="59"/>
      <c r="P16" s="59"/>
      <c r="Q16" s="3"/>
    </row>
    <row r="17" spans="2:17" x14ac:dyDescent="0.25">
      <c r="B17" s="52"/>
      <c r="C17" s="47"/>
      <c r="D17" s="4"/>
      <c r="E17" s="4"/>
      <c r="F17" s="5"/>
      <c r="G17" s="49"/>
      <c r="H17" s="49"/>
      <c r="I17" s="51" t="str">
        <f t="shared" si="0"/>
        <v/>
      </c>
      <c r="J17" s="51"/>
      <c r="K17" s="44"/>
      <c r="L17" s="17"/>
      <c r="M17" s="41"/>
      <c r="N17" s="17"/>
      <c r="O17" s="59"/>
      <c r="P17" s="59"/>
      <c r="Q17" s="3"/>
    </row>
    <row r="18" spans="2:17" x14ac:dyDescent="0.25">
      <c r="B18" s="52"/>
      <c r="C18" s="47"/>
      <c r="D18" s="4"/>
      <c r="E18" s="4"/>
      <c r="F18" s="5"/>
      <c r="G18" s="49"/>
      <c r="H18" s="49"/>
      <c r="I18" s="51" t="str">
        <f t="shared" si="0"/>
        <v/>
      </c>
      <c r="J18" s="51"/>
      <c r="K18" s="44"/>
      <c r="L18" s="17"/>
      <c r="M18" s="41"/>
      <c r="N18" s="17"/>
      <c r="O18" s="59"/>
      <c r="P18" s="59"/>
      <c r="Q18" s="3"/>
    </row>
    <row r="19" spans="2:17" x14ac:dyDescent="0.25">
      <c r="B19" s="52"/>
      <c r="C19" s="47"/>
      <c r="D19" s="4"/>
      <c r="E19" s="4"/>
      <c r="F19" s="5"/>
      <c r="G19" s="49"/>
      <c r="H19" s="49"/>
      <c r="I19" s="51" t="str">
        <f t="shared" si="0"/>
        <v/>
      </c>
      <c r="J19" s="51"/>
      <c r="K19" s="44"/>
      <c r="L19" s="17"/>
      <c r="M19" s="41"/>
      <c r="N19" s="17"/>
      <c r="O19" s="59"/>
      <c r="P19" s="59"/>
      <c r="Q19" s="3"/>
    </row>
    <row r="20" spans="2:17" x14ac:dyDescent="0.25">
      <c r="B20" s="52"/>
      <c r="C20" s="47"/>
      <c r="D20" s="4"/>
      <c r="E20" s="4"/>
      <c r="F20" s="5"/>
      <c r="G20" s="49"/>
      <c r="H20" s="49"/>
      <c r="I20" s="51" t="str">
        <f t="shared" si="0"/>
        <v/>
      </c>
      <c r="J20" s="51"/>
      <c r="K20" s="44"/>
      <c r="L20" s="17"/>
      <c r="M20" s="41"/>
      <c r="N20" s="17"/>
      <c r="O20" s="59"/>
      <c r="P20" s="59"/>
      <c r="Q20" s="3"/>
    </row>
    <row r="21" spans="2:17" x14ac:dyDescent="0.25">
      <c r="B21" s="52"/>
      <c r="C21" s="47"/>
      <c r="D21" s="4"/>
      <c r="E21" s="4"/>
      <c r="F21" s="5"/>
      <c r="G21" s="49"/>
      <c r="H21" s="49"/>
      <c r="I21" s="51" t="str">
        <f t="shared" si="0"/>
        <v/>
      </c>
      <c r="J21" s="51"/>
      <c r="K21" s="44"/>
      <c r="L21" s="17"/>
      <c r="M21" s="41"/>
      <c r="N21" s="17"/>
      <c r="O21" s="59"/>
      <c r="P21" s="59"/>
      <c r="Q21" s="3"/>
    </row>
    <row r="22" spans="2:17" x14ac:dyDescent="0.25">
      <c r="B22" s="52"/>
      <c r="C22" s="47"/>
      <c r="D22" s="4"/>
      <c r="E22" s="4"/>
      <c r="F22" s="5"/>
      <c r="G22" s="49"/>
      <c r="H22" s="49"/>
      <c r="I22" s="51" t="str">
        <f t="shared" si="0"/>
        <v/>
      </c>
      <c r="J22" s="51"/>
      <c r="K22" s="44"/>
      <c r="L22" s="17"/>
      <c r="M22" s="41"/>
      <c r="N22" s="17"/>
      <c r="O22" s="59"/>
      <c r="P22" s="59"/>
      <c r="Q22" s="3"/>
    </row>
    <row r="23" spans="2:17" x14ac:dyDescent="0.25">
      <c r="B23" s="52"/>
      <c r="C23" s="47"/>
      <c r="D23" s="4"/>
      <c r="E23" s="4"/>
      <c r="F23" s="5"/>
      <c r="G23" s="49"/>
      <c r="H23" s="49"/>
      <c r="I23" s="51" t="str">
        <f t="shared" si="0"/>
        <v/>
      </c>
      <c r="J23" s="51"/>
      <c r="K23" s="44"/>
      <c r="L23" s="17"/>
      <c r="M23" s="41"/>
      <c r="N23" s="17"/>
      <c r="O23" s="59"/>
      <c r="P23" s="59"/>
      <c r="Q23" s="3"/>
    </row>
    <row r="24" spans="2:17" x14ac:dyDescent="0.25">
      <c r="B24" s="52"/>
      <c r="C24" s="47"/>
      <c r="D24" s="4"/>
      <c r="E24" s="4"/>
      <c r="F24" s="5"/>
      <c r="G24" s="49"/>
      <c r="H24" s="49"/>
      <c r="I24" s="51" t="str">
        <f t="shared" si="0"/>
        <v/>
      </c>
      <c r="J24" s="51"/>
      <c r="K24" s="44"/>
      <c r="L24" s="17"/>
      <c r="M24" s="41"/>
      <c r="N24" s="17"/>
      <c r="O24" s="59"/>
      <c r="P24" s="59"/>
      <c r="Q24" s="3"/>
    </row>
    <row r="25" spans="2:17" x14ac:dyDescent="0.25">
      <c r="B25" s="52"/>
      <c r="C25" s="47"/>
      <c r="D25" s="4"/>
      <c r="E25" s="4"/>
      <c r="F25" s="5"/>
      <c r="G25" s="49"/>
      <c r="H25" s="49"/>
      <c r="I25" s="51" t="str">
        <f t="shared" si="0"/>
        <v/>
      </c>
      <c r="J25" s="51"/>
      <c r="K25" s="44"/>
      <c r="L25" s="17"/>
      <c r="M25" s="41"/>
      <c r="N25" s="17"/>
      <c r="O25" s="59"/>
      <c r="P25" s="59"/>
      <c r="Q25" s="3"/>
    </row>
    <row r="26" spans="2:17" x14ac:dyDescent="0.25">
      <c r="B26" s="52"/>
      <c r="C26" s="47"/>
      <c r="D26" s="4"/>
      <c r="E26" s="4"/>
      <c r="F26" s="5"/>
      <c r="G26" s="49"/>
      <c r="H26" s="49"/>
      <c r="I26" s="51" t="str">
        <f t="shared" si="0"/>
        <v/>
      </c>
      <c r="J26" s="51"/>
      <c r="K26" s="44"/>
      <c r="L26" s="17"/>
      <c r="M26" s="41"/>
      <c r="N26" s="17"/>
      <c r="O26" s="59"/>
      <c r="P26" s="59"/>
      <c r="Q26" s="3"/>
    </row>
    <row r="27" spans="2:17" x14ac:dyDescent="0.25">
      <c r="B27" s="52"/>
      <c r="C27" s="47"/>
      <c r="D27" s="4"/>
      <c r="E27" s="4"/>
      <c r="F27" s="5"/>
      <c r="G27" s="49"/>
      <c r="H27" s="49"/>
      <c r="I27" s="51" t="str">
        <f t="shared" si="0"/>
        <v/>
      </c>
      <c r="J27" s="51"/>
      <c r="K27" s="44"/>
      <c r="L27" s="17"/>
      <c r="M27" s="41"/>
      <c r="N27" s="17"/>
      <c r="O27" s="59"/>
      <c r="P27" s="59"/>
      <c r="Q27" s="3"/>
    </row>
    <row r="28" spans="2:17" x14ac:dyDescent="0.25">
      <c r="B28" s="52"/>
      <c r="C28" s="47"/>
      <c r="D28" s="4"/>
      <c r="E28" s="4"/>
      <c r="F28" s="5"/>
      <c r="G28" s="49"/>
      <c r="H28" s="49"/>
      <c r="I28" s="51" t="str">
        <f t="shared" si="0"/>
        <v/>
      </c>
      <c r="J28" s="51"/>
      <c r="K28" s="44"/>
      <c r="L28" s="17"/>
      <c r="M28" s="41"/>
      <c r="N28" s="17"/>
      <c r="O28" s="59"/>
      <c r="P28" s="59"/>
      <c r="Q28" s="3"/>
    </row>
    <row r="29" spans="2:17" x14ac:dyDescent="0.25">
      <c r="B29" s="52"/>
      <c r="C29" s="47"/>
      <c r="D29" s="4"/>
      <c r="E29" s="4"/>
      <c r="F29" s="5"/>
      <c r="G29" s="49"/>
      <c r="H29" s="49"/>
      <c r="I29" s="51" t="str">
        <f t="shared" si="0"/>
        <v/>
      </c>
      <c r="J29" s="51"/>
      <c r="K29" s="44"/>
      <c r="L29" s="17"/>
      <c r="M29" s="41"/>
      <c r="N29" s="17"/>
      <c r="O29" s="59"/>
      <c r="P29" s="59"/>
      <c r="Q29" s="3"/>
    </row>
    <row r="30" spans="2:17" x14ac:dyDescent="0.25">
      <c r="B30" s="52"/>
      <c r="C30" s="47"/>
      <c r="D30" s="4"/>
      <c r="E30" s="4"/>
      <c r="F30" s="5"/>
      <c r="G30" s="49"/>
      <c r="H30" s="49"/>
      <c r="I30" s="51" t="str">
        <f t="shared" si="0"/>
        <v/>
      </c>
      <c r="J30" s="51"/>
      <c r="K30" s="44"/>
      <c r="L30" s="17"/>
      <c r="M30" s="41"/>
      <c r="N30" s="17"/>
      <c r="O30" s="59"/>
      <c r="P30" s="59"/>
      <c r="Q30" s="3"/>
    </row>
    <row r="31" spans="2:17" x14ac:dyDescent="0.25">
      <c r="B31" s="52"/>
      <c r="C31" s="47"/>
      <c r="D31" s="4"/>
      <c r="E31" s="4"/>
      <c r="F31" s="5"/>
      <c r="G31" s="49"/>
      <c r="H31" s="49"/>
      <c r="I31" s="51" t="str">
        <f t="shared" si="0"/>
        <v/>
      </c>
      <c r="J31" s="51"/>
      <c r="K31" s="44"/>
      <c r="L31" s="17"/>
      <c r="M31" s="41"/>
      <c r="N31" s="17"/>
      <c r="O31" s="59"/>
      <c r="P31" s="59"/>
      <c r="Q31" s="3"/>
    </row>
    <row r="32" spans="2:17" x14ac:dyDescent="0.25">
      <c r="B32" s="52"/>
      <c r="C32" s="47"/>
      <c r="D32" s="4"/>
      <c r="E32" s="4"/>
      <c r="F32" s="5"/>
      <c r="G32" s="49"/>
      <c r="H32" s="49"/>
      <c r="I32" s="51" t="str">
        <f t="shared" si="0"/>
        <v/>
      </c>
      <c r="J32" s="51"/>
      <c r="K32" s="44"/>
      <c r="L32" s="17"/>
      <c r="M32" s="41"/>
      <c r="N32" s="17"/>
      <c r="O32" s="59"/>
      <c r="P32" s="59"/>
      <c r="Q32" s="3"/>
    </row>
    <row r="33" spans="2:17" x14ac:dyDescent="0.25">
      <c r="B33" s="52"/>
      <c r="C33" s="47"/>
      <c r="D33" s="4"/>
      <c r="E33" s="4"/>
      <c r="F33" s="5"/>
      <c r="G33" s="49"/>
      <c r="H33" s="49"/>
      <c r="I33" s="51" t="str">
        <f t="shared" si="0"/>
        <v/>
      </c>
      <c r="J33" s="51"/>
      <c r="K33" s="44"/>
      <c r="L33" s="17"/>
      <c r="M33" s="41"/>
      <c r="N33" s="17"/>
      <c r="O33" s="59"/>
      <c r="P33" s="59"/>
      <c r="Q33" s="3"/>
    </row>
    <row r="34" spans="2:17" x14ac:dyDescent="0.25">
      <c r="B34" s="52"/>
      <c r="C34" s="47"/>
      <c r="D34" s="4"/>
      <c r="E34" s="4"/>
      <c r="F34" s="5"/>
      <c r="G34" s="49"/>
      <c r="H34" s="49"/>
      <c r="I34" s="51" t="str">
        <f t="shared" si="0"/>
        <v/>
      </c>
      <c r="J34" s="51"/>
      <c r="K34" s="44"/>
      <c r="L34" s="17"/>
      <c r="M34" s="41"/>
      <c r="N34" s="17"/>
      <c r="O34" s="59"/>
      <c r="P34" s="59"/>
      <c r="Q34" s="3"/>
    </row>
    <row r="35" spans="2:17" x14ac:dyDescent="0.25">
      <c r="B35" s="52"/>
      <c r="C35" s="47"/>
      <c r="D35" s="4"/>
      <c r="E35" s="4"/>
      <c r="F35" s="5"/>
      <c r="G35" s="49"/>
      <c r="H35" s="49"/>
      <c r="I35" s="51" t="str">
        <f t="shared" si="0"/>
        <v/>
      </c>
      <c r="J35" s="51"/>
      <c r="K35" s="44"/>
      <c r="L35" s="17"/>
      <c r="M35" s="41"/>
      <c r="N35" s="17"/>
      <c r="O35" s="59"/>
      <c r="P35" s="59"/>
      <c r="Q35" s="3"/>
    </row>
    <row r="36" spans="2:17" x14ac:dyDescent="0.25">
      <c r="B36" s="52"/>
      <c r="C36" s="47"/>
      <c r="D36" s="4"/>
      <c r="E36" s="4"/>
      <c r="F36" s="5"/>
      <c r="G36" s="49"/>
      <c r="H36" s="49"/>
      <c r="I36" s="51" t="str">
        <f t="shared" si="0"/>
        <v/>
      </c>
      <c r="J36" s="51"/>
      <c r="K36" s="44"/>
      <c r="L36" s="17"/>
      <c r="M36" s="41"/>
      <c r="N36" s="17"/>
      <c r="O36" s="59"/>
      <c r="P36" s="59"/>
      <c r="Q36" s="3"/>
    </row>
    <row r="37" spans="2:17" x14ac:dyDescent="0.25">
      <c r="B37" s="52"/>
      <c r="C37" s="47"/>
      <c r="D37" s="4"/>
      <c r="E37" s="4"/>
      <c r="F37" s="5"/>
      <c r="G37" s="49"/>
      <c r="H37" s="49"/>
      <c r="I37" s="51" t="str">
        <f t="shared" si="0"/>
        <v/>
      </c>
      <c r="J37" s="51"/>
      <c r="K37" s="44"/>
      <c r="L37" s="17"/>
      <c r="M37" s="41"/>
      <c r="N37" s="17"/>
      <c r="O37" s="59"/>
      <c r="P37" s="59"/>
      <c r="Q37" s="3"/>
    </row>
    <row r="38" spans="2:17" x14ac:dyDescent="0.25">
      <c r="B38" s="52"/>
      <c r="C38" s="47"/>
      <c r="D38" s="4"/>
      <c r="E38" s="4"/>
      <c r="F38" s="5"/>
      <c r="G38" s="49"/>
      <c r="H38" s="49"/>
      <c r="I38" s="51" t="str">
        <f t="shared" si="0"/>
        <v/>
      </c>
      <c r="J38" s="51"/>
      <c r="K38" s="44"/>
      <c r="L38" s="17"/>
      <c r="M38" s="41"/>
      <c r="N38" s="17"/>
      <c r="O38" s="59"/>
      <c r="P38" s="59"/>
      <c r="Q38" s="3"/>
    </row>
    <row r="39" spans="2:17" x14ac:dyDescent="0.25">
      <c r="B39" s="52"/>
      <c r="C39" s="47"/>
      <c r="D39" s="4"/>
      <c r="E39" s="4"/>
      <c r="F39" s="5"/>
      <c r="G39" s="49"/>
      <c r="H39" s="49"/>
      <c r="I39" s="51" t="str">
        <f t="shared" si="0"/>
        <v/>
      </c>
      <c r="J39" s="51"/>
      <c r="K39" s="44"/>
      <c r="L39" s="17"/>
      <c r="M39" s="41"/>
      <c r="N39" s="17"/>
      <c r="O39" s="59"/>
      <c r="P39" s="59"/>
      <c r="Q39" s="3"/>
    </row>
    <row r="40" spans="2:17" x14ac:dyDescent="0.25">
      <c r="B40" s="52"/>
      <c r="C40" s="47"/>
      <c r="D40" s="4"/>
      <c r="E40" s="4"/>
      <c r="F40" s="5"/>
      <c r="G40" s="49"/>
      <c r="H40" s="49"/>
      <c r="I40" s="51" t="str">
        <f t="shared" si="0"/>
        <v/>
      </c>
      <c r="J40" s="51"/>
      <c r="K40" s="44"/>
      <c r="L40" s="17"/>
      <c r="M40" s="41"/>
      <c r="N40" s="17"/>
      <c r="O40" s="59"/>
      <c r="P40" s="59"/>
      <c r="Q40" s="3"/>
    </row>
    <row r="41" spans="2:17" x14ac:dyDescent="0.25">
      <c r="B41" s="52"/>
      <c r="C41" s="47"/>
      <c r="D41" s="4"/>
      <c r="E41" s="4"/>
      <c r="F41" s="5"/>
      <c r="G41" s="49"/>
      <c r="H41" s="49"/>
      <c r="I41" s="51" t="str">
        <f t="shared" si="0"/>
        <v/>
      </c>
      <c r="J41" s="51"/>
      <c r="K41" s="44"/>
      <c r="L41" s="17"/>
      <c r="M41" s="41"/>
      <c r="N41" s="17"/>
      <c r="O41" s="59"/>
      <c r="P41" s="59"/>
      <c r="Q41" s="3"/>
    </row>
  </sheetData>
  <autoFilter ref="B4:Q4"/>
  <mergeCells count="4">
    <mergeCell ref="G3:H3"/>
    <mergeCell ref="J3:K3"/>
    <mergeCell ref="B1:K1"/>
    <mergeCell ref="L1:P1"/>
  </mergeCells>
  <conditionalFormatting sqref="I5:I41">
    <cfRule type="expression" dxfId="5" priority="2">
      <formula>IF($I5="No receipt",TRUE,FALSE)</formula>
    </cfRule>
    <cfRule type="expression" dxfId="4" priority="5">
      <formula>IF($I5="Complete",TRUE,FALSE)</formula>
    </cfRule>
    <cfRule type="expression" dxfId="3" priority="7">
      <formula>IF($I5="Partial",TRUE,FALSE)</formula>
    </cfRule>
  </conditionalFormatting>
  <conditionalFormatting sqref="J5:J41">
    <cfRule type="expression" dxfId="2" priority="4">
      <formula>IF($I5="Complete",TRUE,FALSE)</formula>
    </cfRule>
  </conditionalFormatting>
  <conditionalFormatting sqref="K5:K41">
    <cfRule type="expression" dxfId="1" priority="3">
      <formula>IF($I5="Partial",TRUE,FALSE)</formula>
    </cfRule>
  </conditionalFormatting>
  <conditionalFormatting sqref="O5:P41">
    <cfRule type="expression" dxfId="0" priority="1">
      <formula>IF($N5="NOK",TRUE,FALSE)</formula>
    </cfRule>
  </conditionalFormatting>
  <dataValidations count="4">
    <dataValidation type="list" allowBlank="1" showInputMessage="1" showErrorMessage="1" sqref="F5:F41">
      <formula1>"Australia,Brazil,France,Germany,Italy,Japan,Korea,Netherland,Sweden,UK,US"</formula1>
    </dataValidation>
    <dataValidation type="list" allowBlank="1" showInputMessage="1" showErrorMessage="1" sqref="D5:D41">
      <formula1>Vendor</formula1>
    </dataValidation>
    <dataValidation type="list" allowBlank="1" showInputMessage="1" showErrorMessage="1" sqref="E5:E41">
      <formula1>INDIRECT(D5)</formula1>
    </dataValidation>
    <dataValidation type="list" allowBlank="1" showInputMessage="1" showErrorMessage="1" sqref="M5:N41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I40"/>
  <sheetViews>
    <sheetView workbookViewId="0">
      <selection activeCell="B3" sqref="B3"/>
    </sheetView>
  </sheetViews>
  <sheetFormatPr baseColWidth="10" defaultRowHeight="15" x14ac:dyDescent="0.25"/>
  <cols>
    <col min="1" max="1" width="2.7109375" customWidth="1"/>
    <col min="2" max="2" width="16.85546875" customWidth="1"/>
    <col min="3" max="3" width="18.7109375" customWidth="1"/>
    <col min="4" max="4" width="50.7109375" style="12" customWidth="1"/>
    <col min="5" max="5" width="18.7109375" customWidth="1"/>
    <col min="9" max="9" width="45.7109375" style="12" customWidth="1"/>
  </cols>
  <sheetData>
    <row r="2" spans="2:9" ht="20.25" customHeight="1" x14ac:dyDescent="0.25">
      <c r="B2" s="7" t="s">
        <v>139</v>
      </c>
      <c r="C2" s="7" t="s">
        <v>1</v>
      </c>
      <c r="D2" s="10" t="s">
        <v>18</v>
      </c>
      <c r="E2" s="7" t="s">
        <v>0</v>
      </c>
      <c r="F2" s="13" t="s">
        <v>2</v>
      </c>
      <c r="G2" s="8" t="s">
        <v>21</v>
      </c>
      <c r="H2" s="8" t="s">
        <v>22</v>
      </c>
      <c r="I2" s="14" t="s">
        <v>13</v>
      </c>
    </row>
    <row r="3" spans="2:9" x14ac:dyDescent="0.25">
      <c r="B3" s="52"/>
      <c r="C3" s="5"/>
      <c r="D3" s="11"/>
      <c r="E3" s="5"/>
      <c r="F3" s="6"/>
      <c r="G3" s="6"/>
      <c r="H3" s="37"/>
      <c r="I3" s="15"/>
    </row>
    <row r="4" spans="2:9" x14ac:dyDescent="0.25">
      <c r="B4" s="52"/>
      <c r="C4" s="5"/>
      <c r="D4" s="11"/>
      <c r="E4" s="5"/>
      <c r="F4" s="6"/>
      <c r="G4" s="6"/>
      <c r="H4" s="37"/>
      <c r="I4" s="15"/>
    </row>
    <row r="5" spans="2:9" x14ac:dyDescent="0.25">
      <c r="B5" s="52"/>
      <c r="C5" s="5"/>
      <c r="D5" s="11"/>
      <c r="E5" s="5"/>
      <c r="F5" s="6"/>
      <c r="G5" s="6"/>
      <c r="H5" s="37"/>
      <c r="I5" s="15"/>
    </row>
    <row r="6" spans="2:9" x14ac:dyDescent="0.25">
      <c r="B6" s="52"/>
      <c r="C6" s="5"/>
      <c r="D6" s="11"/>
      <c r="E6" s="5"/>
      <c r="F6" s="6"/>
      <c r="G6" s="6"/>
      <c r="H6" s="37"/>
      <c r="I6" s="15"/>
    </row>
    <row r="7" spans="2:9" x14ac:dyDescent="0.25">
      <c r="B7" s="52"/>
      <c r="C7" s="5"/>
      <c r="D7" s="11"/>
      <c r="E7" s="5"/>
      <c r="F7" s="6"/>
      <c r="G7" s="6"/>
      <c r="H7" s="37"/>
      <c r="I7" s="15"/>
    </row>
    <row r="8" spans="2:9" x14ac:dyDescent="0.25">
      <c r="B8" s="52"/>
      <c r="C8" s="5"/>
      <c r="D8" s="11"/>
      <c r="E8" s="5"/>
      <c r="F8" s="6"/>
      <c r="G8" s="6"/>
      <c r="H8" s="37"/>
      <c r="I8" s="15"/>
    </row>
    <row r="9" spans="2:9" x14ac:dyDescent="0.25">
      <c r="B9" s="52"/>
      <c r="C9" s="5"/>
      <c r="D9" s="11"/>
      <c r="E9" s="5"/>
      <c r="F9" s="6"/>
      <c r="G9" s="6"/>
      <c r="H9" s="37"/>
      <c r="I9" s="15"/>
    </row>
    <row r="10" spans="2:9" x14ac:dyDescent="0.25">
      <c r="B10" s="52"/>
      <c r="C10" s="5"/>
      <c r="D10" s="11"/>
      <c r="E10" s="5"/>
      <c r="F10" s="6"/>
      <c r="G10" s="6"/>
      <c r="H10" s="37"/>
      <c r="I10" s="15"/>
    </row>
    <row r="11" spans="2:9" x14ac:dyDescent="0.25">
      <c r="B11" s="52"/>
      <c r="C11" s="5"/>
      <c r="D11" s="11"/>
      <c r="E11" s="5"/>
      <c r="F11" s="6"/>
      <c r="G11" s="6"/>
      <c r="H11" s="37"/>
      <c r="I11" s="15"/>
    </row>
    <row r="12" spans="2:9" x14ac:dyDescent="0.25">
      <c r="B12" s="52"/>
      <c r="C12" s="5"/>
      <c r="D12" s="11"/>
      <c r="E12" s="5"/>
      <c r="F12" s="6"/>
      <c r="G12" s="6"/>
      <c r="H12" s="37"/>
      <c r="I12" s="15"/>
    </row>
    <row r="13" spans="2:9" x14ac:dyDescent="0.25">
      <c r="B13" s="52"/>
      <c r="C13" s="5"/>
      <c r="D13" s="11"/>
      <c r="E13" s="5"/>
      <c r="F13" s="6"/>
      <c r="G13" s="6"/>
      <c r="H13" s="37"/>
      <c r="I13" s="15"/>
    </row>
    <row r="14" spans="2:9" x14ac:dyDescent="0.25">
      <c r="B14" s="52"/>
      <c r="C14" s="5"/>
      <c r="D14" s="11"/>
      <c r="E14" s="5"/>
      <c r="F14" s="6"/>
      <c r="G14" s="6"/>
      <c r="H14" s="37"/>
      <c r="I14" s="15"/>
    </row>
    <row r="15" spans="2:9" x14ac:dyDescent="0.25">
      <c r="B15" s="52"/>
      <c r="C15" s="5"/>
      <c r="D15" s="11"/>
      <c r="E15" s="5"/>
      <c r="F15" s="6"/>
      <c r="G15" s="6"/>
      <c r="H15" s="37"/>
      <c r="I15" s="15"/>
    </row>
    <row r="16" spans="2:9" x14ac:dyDescent="0.25">
      <c r="B16" s="52"/>
      <c r="C16" s="5"/>
      <c r="D16" s="11"/>
      <c r="E16" s="5"/>
      <c r="F16" s="6"/>
      <c r="G16" s="6"/>
      <c r="H16" s="37"/>
      <c r="I16" s="15"/>
    </row>
    <row r="17" spans="2:9" x14ac:dyDescent="0.25">
      <c r="B17" s="52"/>
      <c r="C17" s="5"/>
      <c r="D17" s="11"/>
      <c r="E17" s="5"/>
      <c r="F17" s="6"/>
      <c r="G17" s="6"/>
      <c r="H17" s="37"/>
      <c r="I17" s="15"/>
    </row>
    <row r="18" spans="2:9" x14ac:dyDescent="0.25">
      <c r="B18" s="52"/>
      <c r="C18" s="5"/>
      <c r="D18" s="11"/>
      <c r="E18" s="5"/>
      <c r="F18" s="6"/>
      <c r="G18" s="6"/>
      <c r="H18" s="37"/>
      <c r="I18" s="15"/>
    </row>
    <row r="19" spans="2:9" x14ac:dyDescent="0.25">
      <c r="B19" s="52"/>
      <c r="C19" s="5"/>
      <c r="D19" s="11"/>
      <c r="E19" s="5"/>
      <c r="F19" s="6"/>
      <c r="G19" s="6"/>
      <c r="H19" s="37"/>
      <c r="I19" s="15"/>
    </row>
    <row r="20" spans="2:9" x14ac:dyDescent="0.25">
      <c r="B20" s="52"/>
      <c r="C20" s="5"/>
      <c r="D20" s="11"/>
      <c r="E20" s="5"/>
      <c r="F20" s="6"/>
      <c r="G20" s="6"/>
      <c r="H20" s="37"/>
      <c r="I20" s="15"/>
    </row>
    <row r="21" spans="2:9" x14ac:dyDescent="0.25">
      <c r="B21" s="52"/>
      <c r="C21" s="5"/>
      <c r="D21" s="11"/>
      <c r="E21" s="5"/>
      <c r="F21" s="6"/>
      <c r="G21" s="6"/>
      <c r="H21" s="37"/>
      <c r="I21" s="15"/>
    </row>
    <row r="22" spans="2:9" x14ac:dyDescent="0.25">
      <c r="B22" s="52"/>
      <c r="C22" s="5"/>
      <c r="D22" s="11"/>
      <c r="E22" s="5"/>
      <c r="F22" s="6"/>
      <c r="G22" s="6"/>
      <c r="H22" s="37"/>
      <c r="I22" s="15"/>
    </row>
    <row r="23" spans="2:9" x14ac:dyDescent="0.25">
      <c r="B23" s="52"/>
      <c r="C23" s="5"/>
      <c r="D23" s="11"/>
      <c r="E23" s="5"/>
      <c r="F23" s="6"/>
      <c r="G23" s="6"/>
      <c r="H23" s="37"/>
      <c r="I23" s="15"/>
    </row>
    <row r="24" spans="2:9" x14ac:dyDescent="0.25">
      <c r="B24" s="52"/>
      <c r="C24" s="5"/>
      <c r="D24" s="11"/>
      <c r="E24" s="5"/>
      <c r="F24" s="6"/>
      <c r="G24" s="6"/>
      <c r="H24" s="37"/>
      <c r="I24" s="15"/>
    </row>
    <row r="25" spans="2:9" x14ac:dyDescent="0.25">
      <c r="B25" s="52"/>
      <c r="C25" s="5"/>
      <c r="D25" s="11"/>
      <c r="E25" s="5"/>
      <c r="F25" s="6"/>
      <c r="G25" s="6"/>
      <c r="H25" s="37"/>
      <c r="I25" s="15"/>
    </row>
    <row r="26" spans="2:9" x14ac:dyDescent="0.25">
      <c r="B26" s="52"/>
      <c r="C26" s="5"/>
      <c r="D26" s="11"/>
      <c r="E26" s="5"/>
      <c r="F26" s="6"/>
      <c r="G26" s="6"/>
      <c r="H26" s="37"/>
      <c r="I26" s="15"/>
    </row>
    <row r="27" spans="2:9" x14ac:dyDescent="0.25">
      <c r="B27" s="52"/>
      <c r="C27" s="5"/>
      <c r="D27" s="11"/>
      <c r="E27" s="5"/>
      <c r="F27" s="6"/>
      <c r="G27" s="6"/>
      <c r="H27" s="37"/>
      <c r="I27" s="15"/>
    </row>
    <row r="28" spans="2:9" x14ac:dyDescent="0.25">
      <c r="B28" s="52"/>
      <c r="C28" s="5"/>
      <c r="D28" s="11"/>
      <c r="E28" s="5"/>
      <c r="F28" s="6"/>
      <c r="G28" s="6"/>
      <c r="H28" s="37"/>
      <c r="I28" s="15"/>
    </row>
    <row r="29" spans="2:9" x14ac:dyDescent="0.25">
      <c r="B29" s="52"/>
      <c r="C29" s="5"/>
      <c r="D29" s="11"/>
      <c r="E29" s="5"/>
      <c r="F29" s="6"/>
      <c r="G29" s="6"/>
      <c r="H29" s="37"/>
      <c r="I29" s="15"/>
    </row>
    <row r="30" spans="2:9" x14ac:dyDescent="0.25">
      <c r="B30" s="52"/>
      <c r="C30" s="5"/>
      <c r="D30" s="11"/>
      <c r="E30" s="5"/>
      <c r="F30" s="6"/>
      <c r="G30" s="6"/>
      <c r="H30" s="37"/>
      <c r="I30" s="15"/>
    </row>
    <row r="31" spans="2:9" x14ac:dyDescent="0.25">
      <c r="B31" s="52"/>
      <c r="C31" s="5"/>
      <c r="D31" s="11"/>
      <c r="E31" s="5"/>
      <c r="F31" s="6"/>
      <c r="G31" s="6"/>
      <c r="H31" s="37"/>
      <c r="I31" s="15"/>
    </row>
    <row r="32" spans="2:9" x14ac:dyDescent="0.25">
      <c r="B32" s="52"/>
      <c r="C32" s="5"/>
      <c r="D32" s="11"/>
      <c r="E32" s="5"/>
      <c r="F32" s="6"/>
      <c r="G32" s="6"/>
      <c r="H32" s="37"/>
      <c r="I32" s="15"/>
    </row>
    <row r="33" spans="2:9" x14ac:dyDescent="0.25">
      <c r="B33" s="52"/>
      <c r="C33" s="5"/>
      <c r="D33" s="11"/>
      <c r="E33" s="5"/>
      <c r="F33" s="6"/>
      <c r="G33" s="6"/>
      <c r="H33" s="37"/>
      <c r="I33" s="15"/>
    </row>
    <row r="34" spans="2:9" x14ac:dyDescent="0.25">
      <c r="B34" s="52"/>
      <c r="C34" s="5"/>
      <c r="D34" s="11"/>
      <c r="E34" s="5"/>
      <c r="F34" s="6"/>
      <c r="G34" s="6"/>
      <c r="H34" s="37"/>
      <c r="I34" s="15"/>
    </row>
    <row r="35" spans="2:9" x14ac:dyDescent="0.25">
      <c r="B35" s="52"/>
      <c r="C35" s="5"/>
      <c r="D35" s="11"/>
      <c r="E35" s="5"/>
      <c r="F35" s="6"/>
      <c r="G35" s="6"/>
      <c r="H35" s="37"/>
      <c r="I35" s="15"/>
    </row>
    <row r="36" spans="2:9" x14ac:dyDescent="0.25">
      <c r="B36" s="52"/>
      <c r="C36" s="5"/>
      <c r="D36" s="11"/>
      <c r="E36" s="5"/>
      <c r="F36" s="6"/>
      <c r="G36" s="6"/>
      <c r="H36" s="37"/>
      <c r="I36" s="15"/>
    </row>
    <row r="37" spans="2:9" x14ac:dyDescent="0.25">
      <c r="B37" s="52"/>
      <c r="C37" s="5"/>
      <c r="D37" s="11"/>
      <c r="E37" s="5"/>
      <c r="F37" s="6"/>
      <c r="G37" s="6"/>
      <c r="H37" s="37"/>
      <c r="I37" s="15"/>
    </row>
    <row r="38" spans="2:9" x14ac:dyDescent="0.25">
      <c r="B38" s="52"/>
      <c r="C38" s="5"/>
      <c r="D38" s="11"/>
      <c r="E38" s="5"/>
      <c r="F38" s="6"/>
      <c r="G38" s="6"/>
      <c r="H38" s="37"/>
      <c r="I38" s="15"/>
    </row>
    <row r="39" spans="2:9" x14ac:dyDescent="0.25">
      <c r="B39" s="52"/>
      <c r="C39" s="5"/>
      <c r="D39" s="11"/>
      <c r="E39" s="5"/>
      <c r="F39" s="6"/>
      <c r="G39" s="6"/>
      <c r="H39" s="37"/>
      <c r="I39" s="15"/>
    </row>
    <row r="40" spans="2:9" x14ac:dyDescent="0.25">
      <c r="B40" s="52"/>
      <c r="C40" s="5"/>
      <c r="D40" s="11"/>
      <c r="E40" s="5"/>
      <c r="F40" s="6"/>
      <c r="G40" s="6"/>
      <c r="H40" s="37"/>
      <c r="I40" s="15"/>
    </row>
  </sheetData>
  <autoFilter ref="C2:I18"/>
  <dataValidations count="3">
    <dataValidation type="list" allowBlank="1" showInputMessage="1" showErrorMessage="1" sqref="E3:E40">
      <formula1>IF(D3&lt;&gt;"0",Model,FALSE)</formula1>
    </dataValidation>
    <dataValidation type="list" allowBlank="1" showInputMessage="1" showErrorMessage="1" sqref="C3:C40">
      <formula1>Vendor</formula1>
    </dataValidation>
    <dataValidation type="list" allowBlank="1" showInputMessage="1" showErrorMessage="1" sqref="D3:D40">
      <formula1>INDIRECT(C3)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Button 22">
              <controlPr defaultSize="0" print="0" autoFill="0" autoPict="0" macro="[0]!Good_receipt">
                <anchor moveWithCells="1" sizeWithCells="1">
                  <from>
                    <xdr:col>10</xdr:col>
                    <xdr:colOff>447675</xdr:colOff>
                    <xdr:row>1</xdr:row>
                    <xdr:rowOff>228600</xdr:rowOff>
                  </from>
                  <to>
                    <xdr:col>11</xdr:col>
                    <xdr:colOff>590550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M12"/>
  <sheetViews>
    <sheetView workbookViewId="0">
      <selection activeCell="D20" sqref="D20:F20"/>
    </sheetView>
  </sheetViews>
  <sheetFormatPr baseColWidth="10" defaultRowHeight="15" x14ac:dyDescent="0.25"/>
  <cols>
    <col min="1" max="1" width="3" customWidth="1"/>
    <col min="3" max="12" width="18.7109375" customWidth="1"/>
    <col min="13" max="13" width="15.140625" customWidth="1"/>
  </cols>
  <sheetData>
    <row r="1" spans="2:13" ht="15.75" thickBot="1" x14ac:dyDescent="0.3"/>
    <row r="2" spans="2:13" ht="21" customHeight="1" thickBot="1" x14ac:dyDescent="0.3">
      <c r="B2" s="26" t="s">
        <v>1</v>
      </c>
      <c r="C2" s="27" t="s">
        <v>23</v>
      </c>
      <c r="D2" s="28" t="s">
        <v>24</v>
      </c>
      <c r="E2" s="28" t="s">
        <v>25</v>
      </c>
      <c r="F2" s="28" t="s">
        <v>26</v>
      </c>
      <c r="G2" s="28" t="s">
        <v>27</v>
      </c>
      <c r="H2" s="28" t="s">
        <v>28</v>
      </c>
      <c r="I2" s="28" t="s">
        <v>29</v>
      </c>
      <c r="J2" s="28" t="s">
        <v>30</v>
      </c>
      <c r="K2" s="28" t="s">
        <v>31</v>
      </c>
      <c r="L2" s="29" t="s">
        <v>32</v>
      </c>
      <c r="M2" s="33" t="s">
        <v>0</v>
      </c>
    </row>
    <row r="3" spans="2:13" x14ac:dyDescent="0.25">
      <c r="B3" s="30" t="s">
        <v>23</v>
      </c>
      <c r="C3" s="20" t="s">
        <v>33</v>
      </c>
      <c r="D3" s="18" t="s">
        <v>34</v>
      </c>
      <c r="E3" s="18" t="s">
        <v>35</v>
      </c>
      <c r="F3" s="18" t="s">
        <v>36</v>
      </c>
      <c r="G3" s="18" t="s">
        <v>37</v>
      </c>
      <c r="H3" s="18" t="s">
        <v>38</v>
      </c>
      <c r="I3" s="18" t="s">
        <v>39</v>
      </c>
      <c r="J3" s="18" t="s">
        <v>40</v>
      </c>
      <c r="K3" s="18" t="s">
        <v>41</v>
      </c>
      <c r="L3" s="21" t="s">
        <v>42</v>
      </c>
      <c r="M3" s="34" t="s">
        <v>3</v>
      </c>
    </row>
    <row r="4" spans="2:13" x14ac:dyDescent="0.25">
      <c r="B4" s="31" t="s">
        <v>24</v>
      </c>
      <c r="C4" s="22" t="s">
        <v>43</v>
      </c>
      <c r="D4" s="16" t="s">
        <v>44</v>
      </c>
      <c r="E4" s="16" t="s">
        <v>45</v>
      </c>
      <c r="F4" s="16" t="s">
        <v>46</v>
      </c>
      <c r="G4" s="16" t="s">
        <v>47</v>
      </c>
      <c r="H4" s="16" t="s">
        <v>48</v>
      </c>
      <c r="I4" s="16" t="s">
        <v>49</v>
      </c>
      <c r="J4" s="16" t="s">
        <v>50</v>
      </c>
      <c r="K4" s="16" t="s">
        <v>51</v>
      </c>
      <c r="L4" s="23" t="s">
        <v>52</v>
      </c>
      <c r="M4" s="35" t="s">
        <v>4</v>
      </c>
    </row>
    <row r="5" spans="2:13" x14ac:dyDescent="0.25">
      <c r="B5" s="30" t="s">
        <v>25</v>
      </c>
      <c r="C5" s="22" t="s">
        <v>53</v>
      </c>
      <c r="D5" s="16" t="s">
        <v>54</v>
      </c>
      <c r="E5" s="16" t="s">
        <v>55</v>
      </c>
      <c r="F5" s="16" t="s">
        <v>56</v>
      </c>
      <c r="G5" s="16" t="s">
        <v>57</v>
      </c>
      <c r="H5" s="16" t="s">
        <v>58</v>
      </c>
      <c r="I5" s="16" t="s">
        <v>59</v>
      </c>
      <c r="J5" s="16" t="s">
        <v>60</v>
      </c>
      <c r="K5" s="16" t="s">
        <v>61</v>
      </c>
      <c r="L5" s="23" t="s">
        <v>62</v>
      </c>
      <c r="M5" s="34" t="s">
        <v>5</v>
      </c>
    </row>
    <row r="6" spans="2:13" x14ac:dyDescent="0.25">
      <c r="B6" s="31" t="s">
        <v>26</v>
      </c>
      <c r="C6" s="22" t="s">
        <v>63</v>
      </c>
      <c r="D6" s="16" t="s">
        <v>64</v>
      </c>
      <c r="E6" s="16" t="s">
        <v>65</v>
      </c>
      <c r="F6" s="16" t="s">
        <v>66</v>
      </c>
      <c r="G6" s="16" t="s">
        <v>67</v>
      </c>
      <c r="H6" s="16" t="s">
        <v>68</v>
      </c>
      <c r="I6" s="16" t="s">
        <v>69</v>
      </c>
      <c r="J6" s="16" t="s">
        <v>70</v>
      </c>
      <c r="K6" s="16" t="s">
        <v>71</v>
      </c>
      <c r="L6" s="23" t="s">
        <v>72</v>
      </c>
      <c r="M6" s="35" t="s">
        <v>6</v>
      </c>
    </row>
    <row r="7" spans="2:13" x14ac:dyDescent="0.25">
      <c r="B7" s="30" t="s">
        <v>27</v>
      </c>
      <c r="C7" s="22" t="s">
        <v>73</v>
      </c>
      <c r="D7" s="16" t="s">
        <v>74</v>
      </c>
      <c r="E7" s="16" t="s">
        <v>75</v>
      </c>
      <c r="F7" s="16" t="s">
        <v>76</v>
      </c>
      <c r="G7" s="16" t="s">
        <v>77</v>
      </c>
      <c r="H7" s="16" t="s">
        <v>78</v>
      </c>
      <c r="I7" s="16" t="s">
        <v>79</v>
      </c>
      <c r="J7" s="16" t="s">
        <v>80</v>
      </c>
      <c r="K7" s="16" t="s">
        <v>81</v>
      </c>
      <c r="L7" s="23" t="s">
        <v>82</v>
      </c>
      <c r="M7" s="34" t="s">
        <v>7</v>
      </c>
    </row>
    <row r="8" spans="2:13" x14ac:dyDescent="0.25">
      <c r="B8" s="31" t="s">
        <v>28</v>
      </c>
      <c r="C8" s="22" t="s">
        <v>83</v>
      </c>
      <c r="D8" s="16" t="s">
        <v>84</v>
      </c>
      <c r="E8" s="16" t="s">
        <v>85</v>
      </c>
      <c r="F8" s="16" t="s">
        <v>86</v>
      </c>
      <c r="G8" s="16" t="s">
        <v>87</v>
      </c>
      <c r="H8" s="16" t="s">
        <v>88</v>
      </c>
      <c r="I8" s="16" t="s">
        <v>89</v>
      </c>
      <c r="J8" s="16" t="s">
        <v>90</v>
      </c>
      <c r="K8" s="16" t="s">
        <v>91</v>
      </c>
      <c r="L8" s="23" t="s">
        <v>92</v>
      </c>
      <c r="M8" s="35" t="s">
        <v>8</v>
      </c>
    </row>
    <row r="9" spans="2:13" x14ac:dyDescent="0.25">
      <c r="B9" s="30" t="s">
        <v>29</v>
      </c>
      <c r="C9" s="22" t="s">
        <v>93</v>
      </c>
      <c r="D9" s="16" t="s">
        <v>94</v>
      </c>
      <c r="E9" s="16" t="s">
        <v>95</v>
      </c>
      <c r="F9" s="16" t="s">
        <v>96</v>
      </c>
      <c r="G9" s="16" t="s">
        <v>97</v>
      </c>
      <c r="H9" s="16" t="s">
        <v>98</v>
      </c>
      <c r="I9" s="16" t="s">
        <v>99</v>
      </c>
      <c r="J9" s="16" t="s">
        <v>100</v>
      </c>
      <c r="K9" s="16" t="s">
        <v>101</v>
      </c>
      <c r="L9" s="23" t="s">
        <v>102</v>
      </c>
      <c r="M9" s="34" t="s">
        <v>9</v>
      </c>
    </row>
    <row r="10" spans="2:13" x14ac:dyDescent="0.25">
      <c r="B10" s="31" t="s">
        <v>30</v>
      </c>
      <c r="C10" s="22" t="s">
        <v>103</v>
      </c>
      <c r="D10" s="16" t="s">
        <v>104</v>
      </c>
      <c r="E10" s="16" t="s">
        <v>105</v>
      </c>
      <c r="F10" s="16" t="s">
        <v>106</v>
      </c>
      <c r="G10" s="16" t="s">
        <v>107</v>
      </c>
      <c r="H10" s="16" t="s">
        <v>108</v>
      </c>
      <c r="I10" s="16" t="s">
        <v>109</v>
      </c>
      <c r="J10" s="16" t="s">
        <v>110</v>
      </c>
      <c r="K10" s="16" t="s">
        <v>111</v>
      </c>
      <c r="L10" s="23" t="s">
        <v>112</v>
      </c>
      <c r="M10" s="35" t="s">
        <v>10</v>
      </c>
    </row>
    <row r="11" spans="2:13" x14ac:dyDescent="0.25">
      <c r="B11" s="30" t="s">
        <v>31</v>
      </c>
      <c r="C11" s="22" t="s">
        <v>113</v>
      </c>
      <c r="D11" s="16" t="s">
        <v>114</v>
      </c>
      <c r="E11" s="16" t="s">
        <v>115</v>
      </c>
      <c r="F11" s="16" t="s">
        <v>116</v>
      </c>
      <c r="G11" s="16" t="s">
        <v>117</v>
      </c>
      <c r="H11" s="16" t="s">
        <v>118</v>
      </c>
      <c r="I11" s="16" t="s">
        <v>119</v>
      </c>
      <c r="J11" s="16" t="s">
        <v>120</v>
      </c>
      <c r="K11" s="16" t="s">
        <v>121</v>
      </c>
      <c r="L11" s="23" t="s">
        <v>122</v>
      </c>
      <c r="M11" s="34" t="s">
        <v>11</v>
      </c>
    </row>
    <row r="12" spans="2:13" ht="15.75" thickBot="1" x14ac:dyDescent="0.3">
      <c r="B12" s="32" t="s">
        <v>32</v>
      </c>
      <c r="C12" s="24" t="s">
        <v>123</v>
      </c>
      <c r="D12" s="19" t="s">
        <v>124</v>
      </c>
      <c r="E12" s="19" t="s">
        <v>125</v>
      </c>
      <c r="F12" s="19" t="s">
        <v>126</v>
      </c>
      <c r="G12" s="19" t="s">
        <v>127</v>
      </c>
      <c r="H12" s="19" t="s">
        <v>128</v>
      </c>
      <c r="I12" s="19" t="s">
        <v>129</v>
      </c>
      <c r="J12" s="19" t="s">
        <v>130</v>
      </c>
      <c r="K12" s="19" t="s">
        <v>131</v>
      </c>
      <c r="L12" s="25" t="s">
        <v>132</v>
      </c>
      <c r="M12" s="36" t="s">
        <v>12</v>
      </c>
    </row>
  </sheetData>
  <conditionalFormatting sqref="F20">
    <cfRule type="expression" priority="1">
      <formula>IF($D$20=$E$20,"vrai","faux")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C25"/>
  <sheetViews>
    <sheetView workbookViewId="0">
      <selection activeCell="H30" sqref="H30"/>
    </sheetView>
  </sheetViews>
  <sheetFormatPr baseColWidth="10" defaultRowHeight="15" x14ac:dyDescent="0.25"/>
  <cols>
    <col min="1" max="1" width="21.7109375" customWidth="1"/>
    <col min="2" max="2" width="18.7109375" customWidth="1"/>
    <col min="3" max="3" width="17.7109375" customWidth="1"/>
    <col min="4" max="4" width="3" customWidth="1"/>
    <col min="5" max="5" width="12.5703125" customWidth="1"/>
    <col min="6" max="6" width="3.85546875" customWidth="1"/>
    <col min="7" max="7" width="6.85546875" customWidth="1"/>
    <col min="8" max="8" width="12.5703125" customWidth="1"/>
    <col min="9" max="9" width="23.140625" customWidth="1"/>
    <col min="10" max="10" width="20" customWidth="1"/>
    <col min="11" max="11" width="6.85546875" customWidth="1"/>
    <col min="12" max="12" width="23.140625" customWidth="1"/>
    <col min="13" max="13" width="20" customWidth="1"/>
    <col min="14" max="14" width="6.85546875" customWidth="1"/>
    <col min="15" max="15" width="23.140625" customWidth="1"/>
    <col min="16" max="16" width="20" customWidth="1"/>
    <col min="17" max="17" width="6.85546875" customWidth="1"/>
    <col min="18" max="18" width="23.140625" customWidth="1"/>
    <col min="19" max="19" width="20" customWidth="1"/>
    <col min="20" max="20" width="6.85546875" customWidth="1"/>
    <col min="21" max="21" width="23.140625" customWidth="1"/>
    <col min="22" max="22" width="20" customWidth="1"/>
    <col min="23" max="23" width="6.85546875" customWidth="1"/>
    <col min="24" max="24" width="23.140625" customWidth="1"/>
    <col min="25" max="25" width="20" customWidth="1"/>
    <col min="26" max="26" width="6.85546875" customWidth="1"/>
    <col min="27" max="27" width="23.140625" bestFit="1" customWidth="1"/>
    <col min="28" max="28" width="20" bestFit="1" customWidth="1"/>
    <col min="29" max="29" width="6.85546875" customWidth="1"/>
    <col min="30" max="30" width="23.140625" bestFit="1" customWidth="1"/>
    <col min="31" max="31" width="20" bestFit="1" customWidth="1"/>
    <col min="32" max="32" width="6.85546875" customWidth="1"/>
    <col min="33" max="33" width="23.140625" bestFit="1" customWidth="1"/>
    <col min="34" max="34" width="20" bestFit="1" customWidth="1"/>
    <col min="35" max="35" width="6.85546875" customWidth="1"/>
    <col min="36" max="36" width="23.140625" bestFit="1" customWidth="1"/>
    <col min="37" max="37" width="12.5703125" bestFit="1" customWidth="1"/>
  </cols>
  <sheetData>
    <row r="3" spans="1:3" x14ac:dyDescent="0.25">
      <c r="A3" s="38" t="s">
        <v>136</v>
      </c>
      <c r="B3" t="s">
        <v>134</v>
      </c>
      <c r="C3" t="s">
        <v>135</v>
      </c>
    </row>
    <row r="4" spans="1:3" x14ac:dyDescent="0.25">
      <c r="A4" s="39" t="s">
        <v>23</v>
      </c>
      <c r="B4" s="12">
        <v>14</v>
      </c>
      <c r="C4" s="12">
        <v>31</v>
      </c>
    </row>
    <row r="5" spans="1:3" x14ac:dyDescent="0.25">
      <c r="A5" s="40" t="s">
        <v>33</v>
      </c>
      <c r="B5" s="12">
        <v>7</v>
      </c>
      <c r="C5" s="12">
        <v>8</v>
      </c>
    </row>
    <row r="6" spans="1:3" x14ac:dyDescent="0.25">
      <c r="A6" s="40" t="s">
        <v>43</v>
      </c>
      <c r="B6" s="12">
        <v>3</v>
      </c>
      <c r="C6" s="12">
        <v>17</v>
      </c>
    </row>
    <row r="7" spans="1:3" x14ac:dyDescent="0.25">
      <c r="A7" s="40" t="s">
        <v>53</v>
      </c>
      <c r="B7" s="12">
        <v>4</v>
      </c>
      <c r="C7" s="12">
        <v>6</v>
      </c>
    </row>
    <row r="8" spans="1:3" x14ac:dyDescent="0.25">
      <c r="A8" s="39" t="s">
        <v>24</v>
      </c>
      <c r="B8" s="12">
        <v>13</v>
      </c>
      <c r="C8" s="12">
        <v>13</v>
      </c>
    </row>
    <row r="9" spans="1:3" x14ac:dyDescent="0.25">
      <c r="A9" s="40" t="s">
        <v>34</v>
      </c>
      <c r="B9" s="12">
        <v>3</v>
      </c>
      <c r="C9" s="12">
        <v>5</v>
      </c>
    </row>
    <row r="10" spans="1:3" x14ac:dyDescent="0.25">
      <c r="A10" s="40" t="s">
        <v>44</v>
      </c>
      <c r="B10" s="12">
        <v>7</v>
      </c>
      <c r="C10" s="12">
        <v>1</v>
      </c>
    </row>
    <row r="11" spans="1:3" x14ac:dyDescent="0.25">
      <c r="A11" s="40" t="s">
        <v>54</v>
      </c>
      <c r="B11" s="12">
        <v>3</v>
      </c>
      <c r="C11" s="12">
        <v>7</v>
      </c>
    </row>
    <row r="12" spans="1:3" x14ac:dyDescent="0.25">
      <c r="A12" s="39" t="s">
        <v>25</v>
      </c>
      <c r="B12" s="12">
        <v>14</v>
      </c>
      <c r="C12" s="12">
        <v>22</v>
      </c>
    </row>
    <row r="13" spans="1:3" x14ac:dyDescent="0.25">
      <c r="A13" s="40" t="s">
        <v>35</v>
      </c>
      <c r="B13" s="12">
        <v>4</v>
      </c>
      <c r="C13" s="12">
        <v>8</v>
      </c>
    </row>
    <row r="14" spans="1:3" x14ac:dyDescent="0.25">
      <c r="A14" s="40" t="s">
        <v>45</v>
      </c>
      <c r="B14" s="12">
        <v>3</v>
      </c>
      <c r="C14" s="12">
        <v>11</v>
      </c>
    </row>
    <row r="15" spans="1:3" x14ac:dyDescent="0.25">
      <c r="A15" s="40" t="s">
        <v>55</v>
      </c>
      <c r="B15" s="12">
        <v>7</v>
      </c>
      <c r="C15" s="12">
        <v>3</v>
      </c>
    </row>
    <row r="16" spans="1:3" x14ac:dyDescent="0.25">
      <c r="A16" s="39" t="s">
        <v>26</v>
      </c>
      <c r="B16" s="12">
        <v>10</v>
      </c>
      <c r="C16" s="12">
        <v>19</v>
      </c>
    </row>
    <row r="17" spans="1:3" x14ac:dyDescent="0.25">
      <c r="A17" s="40" t="s">
        <v>36</v>
      </c>
      <c r="B17" s="12">
        <v>3</v>
      </c>
      <c r="C17" s="12">
        <v>5</v>
      </c>
    </row>
    <row r="18" spans="1:3" x14ac:dyDescent="0.25">
      <c r="A18" s="40" t="s">
        <v>46</v>
      </c>
      <c r="B18" s="12">
        <v>4</v>
      </c>
      <c r="C18" s="12">
        <v>2</v>
      </c>
    </row>
    <row r="19" spans="1:3" x14ac:dyDescent="0.25">
      <c r="A19" s="40" t="s">
        <v>56</v>
      </c>
      <c r="B19" s="12">
        <v>3</v>
      </c>
      <c r="C19" s="12">
        <v>12</v>
      </c>
    </row>
    <row r="20" spans="1:3" x14ac:dyDescent="0.25">
      <c r="A20" s="39" t="s">
        <v>27</v>
      </c>
      <c r="B20" s="12">
        <v>17</v>
      </c>
      <c r="C20" s="12">
        <v>55</v>
      </c>
    </row>
    <row r="21" spans="1:3" x14ac:dyDescent="0.25">
      <c r="A21" s="40" t="s">
        <v>37</v>
      </c>
      <c r="B21" s="12">
        <v>7</v>
      </c>
      <c r="C21" s="12">
        <v>13</v>
      </c>
    </row>
    <row r="22" spans="1:3" x14ac:dyDescent="0.25">
      <c r="A22" s="40" t="s">
        <v>47</v>
      </c>
      <c r="B22" s="12">
        <v>3</v>
      </c>
      <c r="C22" s="12">
        <v>22</v>
      </c>
    </row>
    <row r="23" spans="1:3" x14ac:dyDescent="0.25">
      <c r="A23" s="40" t="s">
        <v>57</v>
      </c>
      <c r="B23" s="12">
        <v>4</v>
      </c>
      <c r="C23" s="12">
        <v>11</v>
      </c>
    </row>
    <row r="24" spans="1:3" x14ac:dyDescent="0.25">
      <c r="A24" s="40" t="s">
        <v>67</v>
      </c>
      <c r="B24" s="12">
        <v>3</v>
      </c>
      <c r="C24" s="12">
        <v>9</v>
      </c>
    </row>
    <row r="25" spans="1:3" x14ac:dyDescent="0.25">
      <c r="A25" s="39" t="s">
        <v>133</v>
      </c>
      <c r="B25" s="12">
        <v>68</v>
      </c>
      <c r="C25" s="12">
        <v>140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Approved PO</vt:lpstr>
      <vt:lpstr>Receipt material</vt:lpstr>
      <vt:lpstr>Parameters</vt:lpstr>
      <vt:lpstr>Feuil6</vt:lpstr>
      <vt:lpstr>Model</vt:lpstr>
      <vt:lpstr>Vendor</vt:lpstr>
      <vt:lpstr>Vendor1</vt:lpstr>
      <vt:lpstr>Vendor10</vt:lpstr>
      <vt:lpstr>Vendor2</vt:lpstr>
      <vt:lpstr>Vendor3</vt:lpstr>
      <vt:lpstr>Vendor4</vt:lpstr>
      <vt:lpstr>Vendor5</vt:lpstr>
      <vt:lpstr>Vendor6</vt:lpstr>
      <vt:lpstr>Vendor7</vt:lpstr>
      <vt:lpstr>Vendor8</vt:lpstr>
      <vt:lpstr>Vendor9</vt:lpstr>
    </vt:vector>
  </TitlesOfParts>
  <Company>CRITEO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Rodrigues</dc:creator>
  <cp:lastModifiedBy>Raphael Rodrigues</cp:lastModifiedBy>
  <dcterms:created xsi:type="dcterms:W3CDTF">2015-06-17T14:14:50Z</dcterms:created>
  <dcterms:modified xsi:type="dcterms:W3CDTF">2015-06-18T13:05:45Z</dcterms:modified>
</cp:coreProperties>
</file>