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BDD\Démo_ADO\"/>
    </mc:Choice>
  </mc:AlternateContent>
  <bookViews>
    <workbookView xWindow="0" yWindow="0" windowWidth="19200" windowHeight="7050"/>
  </bookViews>
  <sheets>
    <sheet name="Mois" sheetId="4" r:id="rId1"/>
    <sheet name="Feuil1" sheetId="1" r:id="rId2"/>
    <sheet name="Feuil2" sheetId="3" r:id="rId3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2" i="4" l="1"/>
  <c r="B32" i="4"/>
  <c r="A8" i="4"/>
  <c r="B8" i="4"/>
  <c r="A9" i="4"/>
  <c r="B9" i="4"/>
  <c r="A10" i="4"/>
  <c r="B10" i="4"/>
  <c r="A11" i="4"/>
  <c r="B11" i="4"/>
  <c r="A12" i="4"/>
  <c r="B12" i="4"/>
  <c r="A13" i="4"/>
  <c r="B13" i="4"/>
  <c r="A14" i="4"/>
  <c r="B14" i="4"/>
  <c r="A15" i="4"/>
  <c r="B15" i="4"/>
  <c r="A16" i="4"/>
  <c r="B16" i="4"/>
  <c r="A17" i="4"/>
  <c r="B17" i="4"/>
  <c r="A18" i="4"/>
  <c r="B18" i="4"/>
  <c r="A19" i="4"/>
  <c r="B19" i="4"/>
  <c r="A20" i="4"/>
  <c r="B20" i="4"/>
  <c r="A21" i="4"/>
  <c r="B21" i="4"/>
  <c r="A22" i="4"/>
  <c r="B22" i="4"/>
  <c r="A23" i="4"/>
  <c r="B23" i="4"/>
  <c r="A24" i="4"/>
  <c r="B24" i="4"/>
  <c r="A25" i="4"/>
  <c r="B25" i="4"/>
  <c r="A26" i="4"/>
  <c r="B26" i="4"/>
  <c r="A27" i="4"/>
  <c r="B27" i="4"/>
  <c r="A28" i="4"/>
  <c r="B28" i="4"/>
  <c r="A29" i="4"/>
  <c r="B29" i="4"/>
  <c r="A30" i="4"/>
  <c r="B30" i="4"/>
  <c r="A31" i="4"/>
  <c r="B31" i="4"/>
  <c r="B7" i="4"/>
  <c r="A7" i="4"/>
  <c r="B6" i="4"/>
  <c r="A6" i="4"/>
  <c r="J4" i="4"/>
  <c r="L4" i="4" s="1"/>
  <c r="N4" i="4" s="1"/>
  <c r="P4" i="4" s="1"/>
  <c r="R4" i="4" s="1"/>
  <c r="T4" i="4" s="1"/>
  <c r="V4" i="4" s="1"/>
  <c r="X4" i="4" s="1"/>
  <c r="Z4" i="4" s="1"/>
  <c r="AB4" i="4" s="1"/>
  <c r="AD4" i="4" s="1"/>
  <c r="AF4" i="4" s="1"/>
  <c r="AH4" i="4" s="1"/>
  <c r="AJ4" i="4" s="1"/>
  <c r="AL4" i="4" s="1"/>
  <c r="AN4" i="4" s="1"/>
  <c r="AP4" i="4" s="1"/>
  <c r="AR4" i="4" s="1"/>
  <c r="AT4" i="4" s="1"/>
  <c r="AV4" i="4" s="1"/>
  <c r="AX4" i="4" s="1"/>
  <c r="AZ4" i="4" s="1"/>
  <c r="BB4" i="4" s="1"/>
  <c r="BD4" i="4" s="1"/>
  <c r="BF4" i="4" s="1"/>
  <c r="BH4" i="4" s="1"/>
  <c r="BJ4" i="4" s="1"/>
  <c r="BL4" i="4" s="1"/>
  <c r="BN4" i="4" s="1"/>
  <c r="BP4" i="4" s="1"/>
  <c r="C32" i="4" l="1"/>
  <c r="C31" i="4"/>
  <c r="C26" i="4"/>
  <c r="C7" i="4"/>
  <c r="C27" i="4"/>
  <c r="C10" i="4"/>
  <c r="C14" i="4"/>
  <c r="C21" i="4"/>
  <c r="C11" i="4"/>
  <c r="C15" i="4"/>
  <c r="C23" i="4"/>
  <c r="C30" i="4"/>
  <c r="C6" i="4"/>
  <c r="C8" i="4"/>
  <c r="C16" i="4"/>
  <c r="C18" i="4"/>
  <c r="C20" i="4"/>
  <c r="C22" i="4"/>
  <c r="C24" i="4"/>
  <c r="C9" i="4"/>
  <c r="C25" i="4"/>
  <c r="C13" i="4"/>
  <c r="C29" i="4"/>
  <c r="C12" i="4"/>
  <c r="C17" i="4"/>
  <c r="C19" i="4"/>
  <c r="C28" i="4"/>
</calcChain>
</file>

<file path=xl/sharedStrings.xml><?xml version="1.0" encoding="utf-8"?>
<sst xmlns="http://schemas.openxmlformats.org/spreadsheetml/2006/main" count="99" uniqueCount="35">
  <si>
    <t>SELECT MONTH(BIZDATE) AS MOIS, SUM(AMT)  AS TOTAL FROM [JOURNAL]  GROUP BY MONTH(BIZDATE)</t>
  </si>
  <si>
    <t>SELECT MONTH(BIZDATE) AS MOIS, ITEMCODE, ITEMNAME, QTY, SUM(AMT) AS TOTAL FROM [JOURNAL] MOIS GROUP BY  MONTH(BIZDATE), ITEMCODE, ITEMNAME, QTY ORDER BY ITEMNAME</t>
  </si>
  <si>
    <t>Total</t>
  </si>
  <si>
    <t>Produit</t>
  </si>
  <si>
    <t xml:space="preserve">Code </t>
  </si>
  <si>
    <t>S</t>
  </si>
  <si>
    <t>E</t>
  </si>
  <si>
    <t>T</t>
  </si>
  <si>
    <t>Pizza enfant</t>
  </si>
  <si>
    <t>Prosciotto</t>
  </si>
  <si>
    <t>Régina</t>
  </si>
  <si>
    <t>Margarita</t>
  </si>
  <si>
    <t>Quatro formaggi</t>
  </si>
  <si>
    <t>Vulcano</t>
  </si>
  <si>
    <t>Bolo</t>
  </si>
  <si>
    <t>Tacchino</t>
  </si>
  <si>
    <t>Acciughe</t>
  </si>
  <si>
    <t>Bellisimi campi</t>
  </si>
  <si>
    <t>Calzone</t>
  </si>
  <si>
    <t>Quatro Stagioni</t>
  </si>
  <si>
    <t>Capra e miele</t>
  </si>
  <si>
    <t>Della Casa</t>
  </si>
  <si>
    <t>Kebab</t>
  </si>
  <si>
    <t>Fiamme</t>
  </si>
  <si>
    <t>Burger</t>
  </si>
  <si>
    <t>Gallina il sole</t>
  </si>
  <si>
    <t>Contadina</t>
  </si>
  <si>
    <t>Pesto e coppa</t>
  </si>
  <si>
    <t>Porcelino</t>
  </si>
  <si>
    <t>Savoiardo</t>
  </si>
  <si>
    <t>Norvegese</t>
  </si>
  <si>
    <t>Eccellente</t>
  </si>
  <si>
    <t>Piccola 1</t>
  </si>
  <si>
    <t>Piccola 2</t>
  </si>
  <si>
    <t>SELECT BIZDATE, ITEMCODE, ITEMNAME, SUM(QTY) AS TOTAL, DAY(BIZDATE) FROM [JOURNAL] MOIS GROUP BY  BIZDATE, ITEMCODE, ITEMNAME,  DAY(BIZDATE)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</si>
</sst>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ddd\ dd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4" tint="0.59999389629810485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4" fillId="0" borderId="0" applyFill="0" applyProtection="0"/>
  </cellStyleXfs>
  <cellXfs count="72">
    <xf numFmtId="0" fontId="0" fillId="0" borderId="0" xfId="0"/>
    <xf numFmtId="0" fontId="3" fillId="2" borderId="0" xfId="0" applyFont="1" applyFill="1" applyAlignment="1" applyProtection="1">
      <alignment horizontal="center"/>
    </xf>
    <xf numFmtId="0" fontId="4" fillId="0" borderId="0" xfId="0" applyFont="1" applyFill="1" applyProtection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4" fillId="0" borderId="0" xfId="2" applyFill="1" applyProtection="1"/>
    <xf numFmtId="44" fontId="3" fillId="2" borderId="0" xfId="1" applyFont="1" applyFill="1" applyAlignment="1" applyProtection="1">
      <alignment horizontal="center"/>
    </xf>
    <xf numFmtId="44" fontId="0" fillId="0" borderId="0" xfId="1" applyFont="1"/>
    <xf numFmtId="14" fontId="0" fillId="0" borderId="0" xfId="0" applyNumberFormat="1" applyFill="1" applyAlignment="1" applyProtection="1">
      <alignment horizontal="center"/>
    </xf>
    <xf numFmtId="0" fontId="3" fillId="2" borderId="0" xfId="0" applyFont="1" applyFill="1" applyAlignment="1" applyProtection="1">
      <alignment horizontal="left" vertical="center"/>
    </xf>
    <xf numFmtId="0" fontId="5" fillId="3" borderId="0" xfId="0" applyFont="1" applyFill="1" applyAlignment="1">
      <alignment vertical="center"/>
    </xf>
    <xf numFmtId="0" fontId="3" fillId="3" borderId="0" xfId="0" applyFont="1" applyFill="1" applyProtection="1"/>
    <xf numFmtId="14" fontId="5" fillId="3" borderId="0" xfId="0" applyNumberFormat="1" applyFont="1" applyFill="1" applyAlignment="1" applyProtection="1">
      <alignment horizontal="center"/>
    </xf>
    <xf numFmtId="0" fontId="5" fillId="3" borderId="0" xfId="0" applyFont="1" applyFill="1" applyProtection="1"/>
    <xf numFmtId="0" fontId="5" fillId="3" borderId="0" xfId="0" applyFont="1" applyFill="1" applyAlignment="1" applyProtection="1">
      <alignment horizontal="center"/>
    </xf>
    <xf numFmtId="0" fontId="3" fillId="3" borderId="0" xfId="2" applyFont="1" applyFill="1" applyProtection="1"/>
    <xf numFmtId="44" fontId="5" fillId="3" borderId="0" xfId="1" applyFont="1" applyFill="1"/>
    <xf numFmtId="0" fontId="5" fillId="4" borderId="0" xfId="0" applyFont="1" applyFill="1"/>
    <xf numFmtId="0" fontId="3" fillId="4" borderId="0" xfId="0" applyFont="1" applyFill="1" applyProtection="1"/>
    <xf numFmtId="0" fontId="5" fillId="4" borderId="0" xfId="0" applyFont="1" applyFill="1" applyProtection="1"/>
    <xf numFmtId="0" fontId="5" fillId="4" borderId="0" xfId="0" applyFont="1" applyFill="1" applyAlignment="1" applyProtection="1">
      <alignment horizontal="center"/>
    </xf>
    <xf numFmtId="0" fontId="3" fillId="4" borderId="0" xfId="2" applyFont="1" applyFill="1" applyProtection="1"/>
    <xf numFmtId="44" fontId="5" fillId="4" borderId="0" xfId="1" applyFont="1" applyFill="1"/>
    <xf numFmtId="14" fontId="5" fillId="4" borderId="0" xfId="0" applyNumberFormat="1" applyFont="1" applyFill="1" applyAlignment="1" applyProtection="1">
      <alignment horizontal="center"/>
    </xf>
    <xf numFmtId="0" fontId="3" fillId="3" borderId="0" xfId="0" applyFont="1" applyFill="1" applyAlignment="1" applyProtection="1">
      <alignment horizontal="left" vertical="center"/>
    </xf>
    <xf numFmtId="0" fontId="0" fillId="0" borderId="0" xfId="0" applyAlignment="1">
      <alignment horizontal="center"/>
    </xf>
    <xf numFmtId="0" fontId="4" fillId="0" borderId="0" xfId="0" applyFont="1" applyFill="1" applyAlignment="1" applyProtection="1">
      <alignment horizontal="center"/>
    </xf>
    <xf numFmtId="0" fontId="4" fillId="0" borderId="0" xfId="2" applyFill="1" applyAlignment="1" applyProtection="1">
      <alignment horizontal="center"/>
    </xf>
    <xf numFmtId="44" fontId="0" fillId="0" borderId="0" xfId="1" applyFont="1" applyAlignment="1">
      <alignment horizontal="center"/>
    </xf>
    <xf numFmtId="0" fontId="5" fillId="4" borderId="0" xfId="0" applyFont="1" applyFill="1" applyAlignment="1">
      <alignment horizontal="center"/>
    </xf>
    <xf numFmtId="0" fontId="3" fillId="4" borderId="0" xfId="0" applyFont="1" applyFill="1" applyAlignment="1" applyProtection="1">
      <alignment horizontal="center"/>
    </xf>
    <xf numFmtId="0" fontId="3" fillId="4" borderId="0" xfId="2" applyFont="1" applyFill="1" applyAlignment="1" applyProtection="1">
      <alignment horizontal="center"/>
    </xf>
    <xf numFmtId="44" fontId="5" fillId="4" borderId="0" xfId="1" applyFont="1" applyFill="1" applyAlignment="1">
      <alignment horizontal="center"/>
    </xf>
    <xf numFmtId="164" fontId="3" fillId="2" borderId="0" xfId="0" applyNumberFormat="1" applyFont="1" applyFill="1" applyAlignment="1" applyProtection="1">
      <alignment horizontal="center"/>
    </xf>
    <xf numFmtId="164" fontId="5" fillId="3" borderId="0" xfId="0" applyNumberFormat="1" applyFont="1" applyFill="1" applyAlignment="1" applyProtection="1">
      <alignment horizontal="center"/>
    </xf>
    <xf numFmtId="164" fontId="0" fillId="0" borderId="0" xfId="0" applyNumberFormat="1" applyFill="1" applyAlignment="1" applyProtection="1">
      <alignment horizontal="center"/>
    </xf>
    <xf numFmtId="164" fontId="5" fillId="4" borderId="0" xfId="0" applyNumberFormat="1" applyFont="1" applyFill="1" applyAlignment="1" applyProtection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164" fontId="4" fillId="0" borderId="0" xfId="0" applyNumberFormat="1" applyFont="1" applyFill="1" applyProtection="1"/>
    <xf numFmtId="165" fontId="5" fillId="0" borderId="7" xfId="0" applyNumberFormat="1" applyFont="1" applyBorder="1" applyAlignment="1">
      <alignment horizontal="center"/>
    </xf>
    <xf numFmtId="165" fontId="5" fillId="0" borderId="8" xfId="0" applyNumberFormat="1" applyFont="1" applyBorder="1" applyAlignment="1">
      <alignment horizontal="center" vertical="center"/>
    </xf>
    <xf numFmtId="165" fontId="5" fillId="0" borderId="9" xfId="0" applyNumberFormat="1" applyFont="1" applyBorder="1" applyAlignment="1">
      <alignment horizontal="center" vertical="center"/>
    </xf>
    <xf numFmtId="165" fontId="5" fillId="0" borderId="10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2" borderId="0" xfId="0" applyFill="1"/>
    <xf numFmtId="0" fontId="0" fillId="3" borderId="0" xfId="0" applyFill="1"/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0" fillId="0" borderId="13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9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2" borderId="0" xfId="0" applyFill="1" applyAlignment="1">
      <alignment vertical="center"/>
    </xf>
    <xf numFmtId="165" fontId="5" fillId="0" borderId="5" xfId="0" applyNumberFormat="1" applyFont="1" applyBorder="1" applyAlignment="1">
      <alignment horizontal="center"/>
    </xf>
    <xf numFmtId="165" fontId="5" fillId="0" borderId="6" xfId="0" applyNumberFormat="1" applyFont="1" applyBorder="1" applyAlignment="1">
      <alignment horizontal="center"/>
    </xf>
    <xf numFmtId="165" fontId="5" fillId="0" borderId="1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/>
    </xf>
    <xf numFmtId="165" fontId="5" fillId="0" borderId="11" xfId="0" applyNumberFormat="1" applyFont="1" applyBorder="1" applyAlignment="1">
      <alignment horizontal="center" vertical="center"/>
    </xf>
  </cellXfs>
  <cellStyles count="3">
    <cellStyle name="Monétaire" xfId="1" builtinId="4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222250</xdr:colOff>
          <xdr:row>1</xdr:row>
          <xdr:rowOff>222250</xdr:rowOff>
        </xdr:from>
        <xdr:to>
          <xdr:col>3</xdr:col>
          <xdr:colOff>774700</xdr:colOff>
          <xdr:row>1</xdr:row>
          <xdr:rowOff>457200</xdr:rowOff>
        </xdr:to>
        <xdr:sp macro="" textlink="">
          <xdr:nvSpPr>
            <xdr:cNvPr id="3073" name="Combo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234950</xdr:colOff>
          <xdr:row>0</xdr:row>
          <xdr:rowOff>438150</xdr:rowOff>
        </xdr:from>
        <xdr:to>
          <xdr:col>3</xdr:col>
          <xdr:colOff>787400</xdr:colOff>
          <xdr:row>1</xdr:row>
          <xdr:rowOff>158750</xdr:rowOff>
        </xdr:to>
        <xdr:sp macro="" textlink="">
          <xdr:nvSpPr>
            <xdr:cNvPr id="3074" name="ComboBox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812800</xdr:colOff>
          <xdr:row>1</xdr:row>
          <xdr:rowOff>228600</xdr:rowOff>
        </xdr:from>
        <xdr:to>
          <xdr:col>3</xdr:col>
          <xdr:colOff>990600</xdr:colOff>
          <xdr:row>1</xdr:row>
          <xdr:rowOff>444500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</xdr:row>
          <xdr:rowOff>228600</xdr:rowOff>
        </xdr:from>
        <xdr:to>
          <xdr:col>1</xdr:col>
          <xdr:colOff>177800</xdr:colOff>
          <xdr:row>1</xdr:row>
          <xdr:rowOff>444500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127000</xdr:colOff>
          <xdr:row>1</xdr:row>
          <xdr:rowOff>127000</xdr:rowOff>
        </xdr:from>
        <xdr:to>
          <xdr:col>8</xdr:col>
          <xdr:colOff>222250</xdr:colOff>
          <xdr:row>1</xdr:row>
          <xdr:rowOff>355600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1136650</xdr:colOff>
          <xdr:row>0</xdr:row>
          <xdr:rowOff>120650</xdr:rowOff>
        </xdr:from>
        <xdr:to>
          <xdr:col>9</xdr:col>
          <xdr:colOff>171450</xdr:colOff>
          <xdr:row>0</xdr:row>
          <xdr:rowOff>406400</xdr:rowOff>
        </xdr:to>
        <xdr:sp macro="" textlink="">
          <xdr:nvSpPr>
            <xdr:cNvPr id="3078" name="Bouton2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Aquisition des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393700</xdr:colOff>
          <xdr:row>0</xdr:row>
          <xdr:rowOff>114300</xdr:rowOff>
        </xdr:from>
        <xdr:to>
          <xdr:col>4</xdr:col>
          <xdr:colOff>508000</xdr:colOff>
          <xdr:row>0</xdr:row>
          <xdr:rowOff>400050</xdr:rowOff>
        </xdr:to>
        <xdr:sp macro="" textlink="">
          <xdr:nvSpPr>
            <xdr:cNvPr id="1028" name="Bou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Aquisition des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393700</xdr:colOff>
          <xdr:row>0</xdr:row>
          <xdr:rowOff>114300</xdr:rowOff>
        </xdr:from>
        <xdr:to>
          <xdr:col>7</xdr:col>
          <xdr:colOff>508000</xdr:colOff>
          <xdr:row>0</xdr:row>
          <xdr:rowOff>400050</xdr:rowOff>
        </xdr:to>
        <xdr:sp macro="" textlink="">
          <xdr:nvSpPr>
            <xdr:cNvPr id="1030" name="Bouton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Bilan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393700</xdr:colOff>
          <xdr:row>0</xdr:row>
          <xdr:rowOff>114300</xdr:rowOff>
        </xdr:from>
        <xdr:to>
          <xdr:col>4</xdr:col>
          <xdr:colOff>508000</xdr:colOff>
          <xdr:row>0</xdr:row>
          <xdr:rowOff>400050</xdr:rowOff>
        </xdr:to>
        <xdr:sp macro="" textlink="">
          <xdr:nvSpPr>
            <xdr:cNvPr id="2049" name="Bouton2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Aquisition des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393700</xdr:colOff>
          <xdr:row>0</xdr:row>
          <xdr:rowOff>114300</xdr:rowOff>
        </xdr:from>
        <xdr:to>
          <xdr:col>7</xdr:col>
          <xdr:colOff>508000</xdr:colOff>
          <xdr:row>0</xdr:row>
          <xdr:rowOff>400050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Bilan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Q103"/>
  <sheetViews>
    <sheetView showGridLines="0" tabSelected="1" workbookViewId="0"/>
  </sheetViews>
  <sheetFormatPr baseColWidth="10" defaultRowHeight="14.5" x14ac:dyDescent="0.35"/>
  <cols>
    <col min="1" max="3" width="5" customWidth="1"/>
    <col min="4" max="4" width="17.54296875" customWidth="1"/>
    <col min="5" max="6" width="4.81640625" customWidth="1"/>
    <col min="7" max="7" width="1.90625" customWidth="1"/>
    <col min="8" max="69" width="4.1796875" customWidth="1"/>
  </cols>
  <sheetData>
    <row r="1" spans="1:69" ht="40.5" customHeight="1" x14ac:dyDescent="0.35">
      <c r="A1" s="64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</row>
    <row r="2" spans="1:69" ht="40.5" customHeight="1" x14ac:dyDescent="0.35">
      <c r="A2" s="58" t="s">
        <v>34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</row>
    <row r="3" spans="1:69" ht="15" thickBot="1" x14ac:dyDescent="0.4"/>
    <row r="4" spans="1:69" ht="20" customHeight="1" x14ac:dyDescent="0.35">
      <c r="A4" s="67" t="s">
        <v>2</v>
      </c>
      <c r="B4" s="68"/>
      <c r="C4" s="69"/>
      <c r="D4" s="70" t="s">
        <v>3</v>
      </c>
      <c r="E4" s="65" t="s">
        <v>4</v>
      </c>
      <c r="F4" s="66"/>
      <c r="G4" s="40"/>
      <c r="H4" s="65">
        <v>43466</v>
      </c>
      <c r="I4" s="66"/>
      <c r="J4" s="65">
        <f>H4+1</f>
        <v>43467</v>
      </c>
      <c r="K4" s="66"/>
      <c r="L4" s="65">
        <f t="shared" ref="L4" si="0">J4+1</f>
        <v>43468</v>
      </c>
      <c r="M4" s="66"/>
      <c r="N4" s="65">
        <f t="shared" ref="N4" si="1">L4+1</f>
        <v>43469</v>
      </c>
      <c r="O4" s="66"/>
      <c r="P4" s="65">
        <f t="shared" ref="P4" si="2">N4+1</f>
        <v>43470</v>
      </c>
      <c r="Q4" s="66"/>
      <c r="R4" s="65">
        <f t="shared" ref="R4" si="3">P4+1</f>
        <v>43471</v>
      </c>
      <c r="S4" s="66"/>
      <c r="T4" s="65">
        <f t="shared" ref="T4" si="4">R4+1</f>
        <v>43472</v>
      </c>
      <c r="U4" s="66"/>
      <c r="V4" s="65">
        <f t="shared" ref="V4" si="5">T4+1</f>
        <v>43473</v>
      </c>
      <c r="W4" s="66"/>
      <c r="X4" s="65">
        <f t="shared" ref="X4" si="6">V4+1</f>
        <v>43474</v>
      </c>
      <c r="Y4" s="66"/>
      <c r="Z4" s="65">
        <f t="shared" ref="Z4" si="7">X4+1</f>
        <v>43475</v>
      </c>
      <c r="AA4" s="66"/>
      <c r="AB4" s="65">
        <f t="shared" ref="AB4" si="8">Z4+1</f>
        <v>43476</v>
      </c>
      <c r="AC4" s="66"/>
      <c r="AD4" s="65">
        <f t="shared" ref="AD4" si="9">AB4+1</f>
        <v>43477</v>
      </c>
      <c r="AE4" s="66"/>
      <c r="AF4" s="65">
        <f t="shared" ref="AF4" si="10">AD4+1</f>
        <v>43478</v>
      </c>
      <c r="AG4" s="66"/>
      <c r="AH4" s="65">
        <f t="shared" ref="AH4" si="11">AF4+1</f>
        <v>43479</v>
      </c>
      <c r="AI4" s="66"/>
      <c r="AJ4" s="65">
        <f t="shared" ref="AJ4" si="12">AH4+1</f>
        <v>43480</v>
      </c>
      <c r="AK4" s="66"/>
      <c r="AL4" s="65">
        <f t="shared" ref="AL4" si="13">AJ4+1</f>
        <v>43481</v>
      </c>
      <c r="AM4" s="66"/>
      <c r="AN4" s="65">
        <f t="shared" ref="AN4" si="14">AL4+1</f>
        <v>43482</v>
      </c>
      <c r="AO4" s="66"/>
      <c r="AP4" s="65">
        <f t="shared" ref="AP4" si="15">AN4+1</f>
        <v>43483</v>
      </c>
      <c r="AQ4" s="66"/>
      <c r="AR4" s="65">
        <f t="shared" ref="AR4" si="16">AP4+1</f>
        <v>43484</v>
      </c>
      <c r="AS4" s="66"/>
      <c r="AT4" s="65">
        <f t="shared" ref="AT4" si="17">AR4+1</f>
        <v>43485</v>
      </c>
      <c r="AU4" s="66"/>
      <c r="AV4" s="65">
        <f t="shared" ref="AV4" si="18">AT4+1</f>
        <v>43486</v>
      </c>
      <c r="AW4" s="66"/>
      <c r="AX4" s="65">
        <f t="shared" ref="AX4" si="19">AV4+1</f>
        <v>43487</v>
      </c>
      <c r="AY4" s="66"/>
      <c r="AZ4" s="65">
        <f t="shared" ref="AZ4" si="20">AX4+1</f>
        <v>43488</v>
      </c>
      <c r="BA4" s="66"/>
      <c r="BB4" s="65">
        <f t="shared" ref="BB4" si="21">AZ4+1</f>
        <v>43489</v>
      </c>
      <c r="BC4" s="66"/>
      <c r="BD4" s="65">
        <f t="shared" ref="BD4" si="22">BB4+1</f>
        <v>43490</v>
      </c>
      <c r="BE4" s="66"/>
      <c r="BF4" s="65">
        <f t="shared" ref="BF4" si="23">BD4+1</f>
        <v>43491</v>
      </c>
      <c r="BG4" s="66"/>
      <c r="BH4" s="65">
        <f t="shared" ref="BH4" si="24">BF4+1</f>
        <v>43492</v>
      </c>
      <c r="BI4" s="66"/>
      <c r="BJ4" s="65">
        <f t="shared" ref="BJ4" si="25">BH4+1</f>
        <v>43493</v>
      </c>
      <c r="BK4" s="66"/>
      <c r="BL4" s="65">
        <f t="shared" ref="BL4" si="26">BJ4+1</f>
        <v>43494</v>
      </c>
      <c r="BM4" s="66"/>
      <c r="BN4" s="65">
        <f t="shared" ref="BN4" si="27">BL4+1</f>
        <v>43495</v>
      </c>
      <c r="BO4" s="66"/>
      <c r="BP4" s="65">
        <f t="shared" ref="BP4" si="28">BN4+1</f>
        <v>43496</v>
      </c>
      <c r="BQ4" s="66"/>
    </row>
    <row r="5" spans="1:69" ht="20" customHeight="1" thickBot="1" x14ac:dyDescent="0.4">
      <c r="A5" s="41" t="s">
        <v>5</v>
      </c>
      <c r="B5" s="42" t="s">
        <v>6</v>
      </c>
      <c r="C5" s="43" t="s">
        <v>7</v>
      </c>
      <c r="D5" s="71"/>
      <c r="E5" s="47" t="s">
        <v>5</v>
      </c>
      <c r="F5" s="48" t="s">
        <v>6</v>
      </c>
      <c r="G5" s="44"/>
      <c r="H5" s="47" t="s">
        <v>5</v>
      </c>
      <c r="I5" s="48" t="s">
        <v>6</v>
      </c>
      <c r="J5" s="47" t="s">
        <v>5</v>
      </c>
      <c r="K5" s="48" t="s">
        <v>6</v>
      </c>
      <c r="L5" s="47" t="s">
        <v>5</v>
      </c>
      <c r="M5" s="48" t="s">
        <v>6</v>
      </c>
      <c r="N5" s="47" t="s">
        <v>5</v>
      </c>
      <c r="O5" s="48" t="s">
        <v>6</v>
      </c>
      <c r="P5" s="47" t="s">
        <v>5</v>
      </c>
      <c r="Q5" s="48" t="s">
        <v>6</v>
      </c>
      <c r="R5" s="47" t="s">
        <v>5</v>
      </c>
      <c r="S5" s="48" t="s">
        <v>6</v>
      </c>
      <c r="T5" s="47" t="s">
        <v>5</v>
      </c>
      <c r="U5" s="48" t="s">
        <v>6</v>
      </c>
      <c r="V5" s="47" t="s">
        <v>5</v>
      </c>
      <c r="W5" s="48" t="s">
        <v>6</v>
      </c>
      <c r="X5" s="47" t="s">
        <v>5</v>
      </c>
      <c r="Y5" s="48" t="s">
        <v>6</v>
      </c>
      <c r="Z5" s="47" t="s">
        <v>5</v>
      </c>
      <c r="AA5" s="48" t="s">
        <v>6</v>
      </c>
      <c r="AB5" s="47" t="s">
        <v>5</v>
      </c>
      <c r="AC5" s="48" t="s">
        <v>6</v>
      </c>
      <c r="AD5" s="47" t="s">
        <v>5</v>
      </c>
      <c r="AE5" s="48" t="s">
        <v>6</v>
      </c>
      <c r="AF5" s="47" t="s">
        <v>5</v>
      </c>
      <c r="AG5" s="48" t="s">
        <v>6</v>
      </c>
      <c r="AH5" s="47" t="s">
        <v>5</v>
      </c>
      <c r="AI5" s="48" t="s">
        <v>6</v>
      </c>
      <c r="AJ5" s="47" t="s">
        <v>5</v>
      </c>
      <c r="AK5" s="48" t="s">
        <v>6</v>
      </c>
      <c r="AL5" s="47" t="s">
        <v>5</v>
      </c>
      <c r="AM5" s="48" t="s">
        <v>6</v>
      </c>
      <c r="AN5" s="47" t="s">
        <v>5</v>
      </c>
      <c r="AO5" s="48" t="s">
        <v>6</v>
      </c>
      <c r="AP5" s="47" t="s">
        <v>5</v>
      </c>
      <c r="AQ5" s="48" t="s">
        <v>6</v>
      </c>
      <c r="AR5" s="47" t="s">
        <v>5</v>
      </c>
      <c r="AS5" s="48" t="s">
        <v>6</v>
      </c>
      <c r="AT5" s="47" t="s">
        <v>5</v>
      </c>
      <c r="AU5" s="48" t="s">
        <v>6</v>
      </c>
      <c r="AV5" s="47" t="s">
        <v>5</v>
      </c>
      <c r="AW5" s="48" t="s">
        <v>6</v>
      </c>
      <c r="AX5" s="47" t="s">
        <v>5</v>
      </c>
      <c r="AY5" s="48" t="s">
        <v>6</v>
      </c>
      <c r="AZ5" s="47" t="s">
        <v>5</v>
      </c>
      <c r="BA5" s="48" t="s">
        <v>6</v>
      </c>
      <c r="BB5" s="47" t="s">
        <v>5</v>
      </c>
      <c r="BC5" s="48" t="s">
        <v>6</v>
      </c>
      <c r="BD5" s="47" t="s">
        <v>5</v>
      </c>
      <c r="BE5" s="48" t="s">
        <v>6</v>
      </c>
      <c r="BF5" s="47" t="s">
        <v>5</v>
      </c>
      <c r="BG5" s="48" t="s">
        <v>6</v>
      </c>
      <c r="BH5" s="47" t="s">
        <v>5</v>
      </c>
      <c r="BI5" s="48" t="s">
        <v>6</v>
      </c>
      <c r="BJ5" s="47" t="s">
        <v>5</v>
      </c>
      <c r="BK5" s="48" t="s">
        <v>6</v>
      </c>
      <c r="BL5" s="47" t="s">
        <v>5</v>
      </c>
      <c r="BM5" s="48" t="s">
        <v>6</v>
      </c>
      <c r="BN5" s="47" t="s">
        <v>5</v>
      </c>
      <c r="BO5" s="48" t="s">
        <v>6</v>
      </c>
      <c r="BP5" s="47" t="s">
        <v>5</v>
      </c>
      <c r="BQ5" s="48" t="s">
        <v>6</v>
      </c>
    </row>
    <row r="6" spans="1:69" s="61" customFormat="1" ht="20" customHeight="1" x14ac:dyDescent="0.35">
      <c r="A6" s="53">
        <f ca="1">SUMIF($H$5:$BQ$5,"S",H6:BO6)</f>
        <v>1</v>
      </c>
      <c r="B6" s="54">
        <f ca="1">SUMIF($H$5:$BQ$5,"E",H6:BO6)</f>
        <v>0</v>
      </c>
      <c r="C6" s="55">
        <f ca="1">SUM(A6:B6)</f>
        <v>1</v>
      </c>
      <c r="D6" s="59" t="s">
        <v>8</v>
      </c>
      <c r="E6" s="49">
        <v>316</v>
      </c>
      <c r="F6" s="50"/>
      <c r="G6" s="60"/>
      <c r="H6" s="49"/>
      <c r="I6" s="50"/>
      <c r="J6" s="49">
        <v>1</v>
      </c>
      <c r="K6" s="50"/>
      <c r="L6" s="49"/>
      <c r="M6" s="50"/>
      <c r="N6" s="49"/>
      <c r="O6" s="50"/>
      <c r="P6" s="49"/>
      <c r="Q6" s="50"/>
      <c r="R6" s="49"/>
      <c r="S6" s="50"/>
      <c r="T6" s="49"/>
      <c r="U6" s="50"/>
      <c r="V6" s="49"/>
      <c r="W6" s="50"/>
      <c r="X6" s="49"/>
      <c r="Y6" s="50"/>
      <c r="Z6" s="49"/>
      <c r="AA6" s="50"/>
      <c r="AB6" s="49"/>
      <c r="AC6" s="50"/>
      <c r="AD6" s="49"/>
      <c r="AE6" s="50"/>
      <c r="AF6" s="49"/>
      <c r="AG6" s="50"/>
      <c r="AH6" s="49"/>
      <c r="AI6" s="50"/>
      <c r="AJ6" s="49"/>
      <c r="AK6" s="50"/>
      <c r="AL6" s="49"/>
      <c r="AM6" s="50"/>
      <c r="AN6" s="49"/>
      <c r="AO6" s="50"/>
      <c r="AP6" s="49"/>
      <c r="AQ6" s="50"/>
      <c r="AR6" s="49"/>
      <c r="AS6" s="50"/>
      <c r="AT6" s="49"/>
      <c r="AU6" s="50"/>
      <c r="AV6" s="49"/>
      <c r="AW6" s="50"/>
      <c r="AX6" s="49"/>
      <c r="AY6" s="50"/>
      <c r="AZ6" s="49"/>
      <c r="BA6" s="50"/>
      <c r="BB6" s="49"/>
      <c r="BC6" s="50"/>
      <c r="BD6" s="49"/>
      <c r="BE6" s="50"/>
      <c r="BF6" s="49"/>
      <c r="BG6" s="50"/>
      <c r="BH6" s="49"/>
      <c r="BI6" s="50"/>
      <c r="BJ6" s="49"/>
      <c r="BK6" s="50"/>
      <c r="BL6" s="49"/>
      <c r="BM6" s="50"/>
      <c r="BN6" s="49"/>
      <c r="BO6" s="50"/>
      <c r="BP6" s="49"/>
      <c r="BQ6" s="50"/>
    </row>
    <row r="7" spans="1:69" s="61" customFormat="1" ht="20" customHeight="1" x14ac:dyDescent="0.35">
      <c r="A7" s="51">
        <f ca="1">SUMIF($H$5:$BQ$5,"S",H7:BO7)</f>
        <v>0</v>
      </c>
      <c r="B7" s="56">
        <f ca="1">SUMIF($H$5:$BQ$5,"E",H7:BO7)</f>
        <v>0</v>
      </c>
      <c r="C7" s="52">
        <f t="shared" ref="C7:C31" ca="1" si="29">SUM(A7:B7)</f>
        <v>0</v>
      </c>
      <c r="D7" s="62" t="s">
        <v>9</v>
      </c>
      <c r="E7" s="51">
        <v>411</v>
      </c>
      <c r="F7" s="52">
        <v>815</v>
      </c>
      <c r="G7" s="60"/>
      <c r="H7" s="51"/>
      <c r="I7" s="52"/>
      <c r="J7" s="51"/>
      <c r="K7" s="52"/>
      <c r="L7" s="51"/>
      <c r="M7" s="52"/>
      <c r="N7" s="51"/>
      <c r="O7" s="52"/>
      <c r="P7" s="51"/>
      <c r="Q7" s="52"/>
      <c r="R7" s="51"/>
      <c r="S7" s="52"/>
      <c r="T7" s="51"/>
      <c r="U7" s="52"/>
      <c r="V7" s="51"/>
      <c r="W7" s="52"/>
      <c r="X7" s="51"/>
      <c r="Y7" s="52"/>
      <c r="Z7" s="51"/>
      <c r="AA7" s="52"/>
      <c r="AB7" s="51"/>
      <c r="AC7" s="52"/>
      <c r="AD7" s="51"/>
      <c r="AE7" s="52"/>
      <c r="AF7" s="51"/>
      <c r="AG7" s="52"/>
      <c r="AH7" s="51"/>
      <c r="AI7" s="52"/>
      <c r="AJ7" s="51"/>
      <c r="AK7" s="52"/>
      <c r="AL7" s="51"/>
      <c r="AM7" s="52"/>
      <c r="AN7" s="51"/>
      <c r="AO7" s="52"/>
      <c r="AP7" s="51"/>
      <c r="AQ7" s="52"/>
      <c r="AR7" s="51"/>
      <c r="AS7" s="52"/>
      <c r="AT7" s="51"/>
      <c r="AU7" s="52"/>
      <c r="AV7" s="51"/>
      <c r="AW7" s="52"/>
      <c r="AX7" s="51"/>
      <c r="AY7" s="52"/>
      <c r="AZ7" s="51"/>
      <c r="BA7" s="52"/>
      <c r="BB7" s="51"/>
      <c r="BC7" s="52"/>
      <c r="BD7" s="51"/>
      <c r="BE7" s="52"/>
      <c r="BF7" s="51"/>
      <c r="BG7" s="52"/>
      <c r="BH7" s="51"/>
      <c r="BI7" s="52"/>
      <c r="BJ7" s="51"/>
      <c r="BK7" s="52"/>
      <c r="BL7" s="51"/>
      <c r="BM7" s="52"/>
      <c r="BN7" s="51"/>
      <c r="BO7" s="52"/>
      <c r="BP7" s="51"/>
      <c r="BQ7" s="52"/>
    </row>
    <row r="8" spans="1:69" s="61" customFormat="1" ht="20" customHeight="1" x14ac:dyDescent="0.35">
      <c r="A8" s="51">
        <f t="shared" ref="A8:A31" ca="1" si="30">SUMIF($H$5:$BQ$5,"S",H8:BO8)</f>
        <v>0</v>
      </c>
      <c r="B8" s="56">
        <f t="shared" ref="B8:B31" ca="1" si="31">SUMIF($H$5:$BQ$5,"E",H8:BO8)</f>
        <v>3</v>
      </c>
      <c r="C8" s="52">
        <f t="shared" ca="1" si="29"/>
        <v>3</v>
      </c>
      <c r="D8" s="62" t="s">
        <v>10</v>
      </c>
      <c r="E8" s="51">
        <v>412</v>
      </c>
      <c r="F8" s="52">
        <v>816</v>
      </c>
      <c r="G8" s="60"/>
      <c r="H8" s="51"/>
      <c r="I8" s="52"/>
      <c r="J8" s="51"/>
      <c r="K8" s="52">
        <v>3</v>
      </c>
      <c r="L8" s="51"/>
      <c r="M8" s="52"/>
      <c r="N8" s="51"/>
      <c r="O8" s="52"/>
      <c r="P8" s="51"/>
      <c r="Q8" s="52"/>
      <c r="R8" s="51"/>
      <c r="S8" s="52"/>
      <c r="T8" s="51"/>
      <c r="U8" s="52"/>
      <c r="V8" s="51"/>
      <c r="W8" s="52"/>
      <c r="X8" s="51"/>
      <c r="Y8" s="52"/>
      <c r="Z8" s="51"/>
      <c r="AA8" s="52"/>
      <c r="AB8" s="51"/>
      <c r="AC8" s="52"/>
      <c r="AD8" s="51"/>
      <c r="AE8" s="52"/>
      <c r="AF8" s="51"/>
      <c r="AG8" s="52"/>
      <c r="AH8" s="51"/>
      <c r="AI8" s="52"/>
      <c r="AJ8" s="51"/>
      <c r="AK8" s="52"/>
      <c r="AL8" s="51"/>
      <c r="AM8" s="52"/>
      <c r="AN8" s="51"/>
      <c r="AO8" s="52"/>
      <c r="AP8" s="51"/>
      <c r="AQ8" s="52"/>
      <c r="AR8" s="51"/>
      <c r="AS8" s="52"/>
      <c r="AT8" s="51"/>
      <c r="AU8" s="52"/>
      <c r="AV8" s="51"/>
      <c r="AW8" s="52"/>
      <c r="AX8" s="51"/>
      <c r="AY8" s="52"/>
      <c r="AZ8" s="51"/>
      <c r="BA8" s="52"/>
      <c r="BB8" s="51"/>
      <c r="BC8" s="52"/>
      <c r="BD8" s="51"/>
      <c r="BE8" s="52"/>
      <c r="BF8" s="51"/>
      <c r="BG8" s="52"/>
      <c r="BH8" s="51"/>
      <c r="BI8" s="52"/>
      <c r="BJ8" s="51"/>
      <c r="BK8" s="52"/>
      <c r="BL8" s="51"/>
      <c r="BM8" s="52"/>
      <c r="BN8" s="51"/>
      <c r="BO8" s="52"/>
      <c r="BP8" s="51"/>
      <c r="BQ8" s="52"/>
    </row>
    <row r="9" spans="1:69" s="61" customFormat="1" ht="20" customHeight="1" x14ac:dyDescent="0.35">
      <c r="A9" s="51">
        <f t="shared" ca="1" si="30"/>
        <v>0</v>
      </c>
      <c r="B9" s="56">
        <f t="shared" ca="1" si="31"/>
        <v>0</v>
      </c>
      <c r="C9" s="52">
        <f t="shared" ca="1" si="29"/>
        <v>0</v>
      </c>
      <c r="D9" s="62" t="s">
        <v>11</v>
      </c>
      <c r="E9" s="51"/>
      <c r="F9" s="52">
        <v>814</v>
      </c>
      <c r="G9" s="60"/>
      <c r="H9" s="51"/>
      <c r="I9" s="52"/>
      <c r="J9" s="51"/>
      <c r="K9" s="52"/>
      <c r="L9" s="51"/>
      <c r="M9" s="52"/>
      <c r="N9" s="51"/>
      <c r="O9" s="52"/>
      <c r="P9" s="51"/>
      <c r="Q9" s="52"/>
      <c r="R9" s="51"/>
      <c r="S9" s="52"/>
      <c r="T9" s="51"/>
      <c r="U9" s="52"/>
      <c r="V9" s="51"/>
      <c r="W9" s="52"/>
      <c r="X9" s="51"/>
      <c r="Y9" s="52"/>
      <c r="Z9" s="51"/>
      <c r="AA9" s="52"/>
      <c r="AB9" s="51"/>
      <c r="AC9" s="52"/>
      <c r="AD9" s="51"/>
      <c r="AE9" s="52"/>
      <c r="AF9" s="51"/>
      <c r="AG9" s="52"/>
      <c r="AH9" s="51"/>
      <c r="AI9" s="52"/>
      <c r="AJ9" s="51"/>
      <c r="AK9" s="52"/>
      <c r="AL9" s="51"/>
      <c r="AM9" s="52"/>
      <c r="AN9" s="51"/>
      <c r="AO9" s="52"/>
      <c r="AP9" s="51"/>
      <c r="AQ9" s="52"/>
      <c r="AR9" s="51"/>
      <c r="AS9" s="52"/>
      <c r="AT9" s="51"/>
      <c r="AU9" s="52"/>
      <c r="AV9" s="51"/>
      <c r="AW9" s="52"/>
      <c r="AX9" s="51"/>
      <c r="AY9" s="52"/>
      <c r="AZ9" s="51"/>
      <c r="BA9" s="52"/>
      <c r="BB9" s="51"/>
      <c r="BC9" s="52"/>
      <c r="BD9" s="51"/>
      <c r="BE9" s="52"/>
      <c r="BF9" s="51"/>
      <c r="BG9" s="52"/>
      <c r="BH9" s="51"/>
      <c r="BI9" s="52"/>
      <c r="BJ9" s="51"/>
      <c r="BK9" s="52"/>
      <c r="BL9" s="51"/>
      <c r="BM9" s="52"/>
      <c r="BN9" s="51"/>
      <c r="BO9" s="52"/>
      <c r="BP9" s="51"/>
      <c r="BQ9" s="52"/>
    </row>
    <row r="10" spans="1:69" s="61" customFormat="1" ht="20" customHeight="1" x14ac:dyDescent="0.35">
      <c r="A10" s="51">
        <f t="shared" ca="1" si="30"/>
        <v>0</v>
      </c>
      <c r="B10" s="56">
        <f t="shared" ca="1" si="31"/>
        <v>1</v>
      </c>
      <c r="C10" s="52">
        <f t="shared" ca="1" si="29"/>
        <v>1</v>
      </c>
      <c r="D10" s="62" t="s">
        <v>12</v>
      </c>
      <c r="E10" s="51">
        <v>402</v>
      </c>
      <c r="F10" s="52">
        <v>802</v>
      </c>
      <c r="G10" s="60"/>
      <c r="H10" s="51"/>
      <c r="I10" s="52"/>
      <c r="J10" s="51"/>
      <c r="K10" s="52">
        <v>1</v>
      </c>
      <c r="L10" s="51"/>
      <c r="M10" s="52"/>
      <c r="N10" s="51"/>
      <c r="O10" s="52"/>
      <c r="P10" s="51"/>
      <c r="Q10" s="52"/>
      <c r="R10" s="51"/>
      <c r="S10" s="52"/>
      <c r="T10" s="51"/>
      <c r="U10" s="52"/>
      <c r="V10" s="51"/>
      <c r="W10" s="52"/>
      <c r="X10" s="51"/>
      <c r="Y10" s="52"/>
      <c r="Z10" s="51"/>
      <c r="AA10" s="52"/>
      <c r="AB10" s="51"/>
      <c r="AC10" s="52"/>
      <c r="AD10" s="51"/>
      <c r="AE10" s="52"/>
      <c r="AF10" s="51"/>
      <c r="AG10" s="52"/>
      <c r="AH10" s="51"/>
      <c r="AI10" s="52"/>
      <c r="AJ10" s="51"/>
      <c r="AK10" s="52"/>
      <c r="AL10" s="51"/>
      <c r="AM10" s="52"/>
      <c r="AN10" s="51"/>
      <c r="AO10" s="52"/>
      <c r="AP10" s="51"/>
      <c r="AQ10" s="52"/>
      <c r="AR10" s="51"/>
      <c r="AS10" s="52"/>
      <c r="AT10" s="51"/>
      <c r="AU10" s="52"/>
      <c r="AV10" s="51"/>
      <c r="AW10" s="52"/>
      <c r="AX10" s="51"/>
      <c r="AY10" s="52"/>
      <c r="AZ10" s="51"/>
      <c r="BA10" s="52"/>
      <c r="BB10" s="51"/>
      <c r="BC10" s="52"/>
      <c r="BD10" s="51"/>
      <c r="BE10" s="52"/>
      <c r="BF10" s="51"/>
      <c r="BG10" s="52"/>
      <c r="BH10" s="51"/>
      <c r="BI10" s="52"/>
      <c r="BJ10" s="51"/>
      <c r="BK10" s="52"/>
      <c r="BL10" s="51"/>
      <c r="BM10" s="52"/>
      <c r="BN10" s="51"/>
      <c r="BO10" s="52"/>
      <c r="BP10" s="51"/>
      <c r="BQ10" s="52"/>
    </row>
    <row r="11" spans="1:69" s="61" customFormat="1" ht="20" customHeight="1" x14ac:dyDescent="0.35">
      <c r="A11" s="51">
        <f t="shared" ca="1" si="30"/>
        <v>0</v>
      </c>
      <c r="B11" s="56">
        <f t="shared" ca="1" si="31"/>
        <v>1</v>
      </c>
      <c r="C11" s="52">
        <f t="shared" ca="1" si="29"/>
        <v>1</v>
      </c>
      <c r="D11" s="62" t="s">
        <v>13</v>
      </c>
      <c r="E11" s="51">
        <v>414</v>
      </c>
      <c r="F11" s="52">
        <v>829</v>
      </c>
      <c r="G11" s="60"/>
      <c r="H11" s="51"/>
      <c r="I11" s="52"/>
      <c r="J11" s="51"/>
      <c r="K11" s="52">
        <v>1</v>
      </c>
      <c r="L11" s="51"/>
      <c r="M11" s="52"/>
      <c r="N11" s="51"/>
      <c r="O11" s="52"/>
      <c r="P11" s="51"/>
      <c r="Q11" s="52"/>
      <c r="R11" s="51"/>
      <c r="S11" s="52"/>
      <c r="T11" s="51"/>
      <c r="U11" s="52"/>
      <c r="V11" s="51"/>
      <c r="W11" s="52"/>
      <c r="X11" s="51"/>
      <c r="Y11" s="52"/>
      <c r="Z11" s="51"/>
      <c r="AA11" s="52"/>
      <c r="AB11" s="51"/>
      <c r="AC11" s="52"/>
      <c r="AD11" s="51"/>
      <c r="AE11" s="52"/>
      <c r="AF11" s="51"/>
      <c r="AG11" s="52"/>
      <c r="AH11" s="51"/>
      <c r="AI11" s="52"/>
      <c r="AJ11" s="51"/>
      <c r="AK11" s="52"/>
      <c r="AL11" s="51"/>
      <c r="AM11" s="52"/>
      <c r="AN11" s="51"/>
      <c r="AO11" s="52"/>
      <c r="AP11" s="51"/>
      <c r="AQ11" s="52"/>
      <c r="AR11" s="51"/>
      <c r="AS11" s="52"/>
      <c r="AT11" s="51"/>
      <c r="AU11" s="52"/>
      <c r="AV11" s="51"/>
      <c r="AW11" s="52"/>
      <c r="AX11" s="51"/>
      <c r="AY11" s="52"/>
      <c r="AZ11" s="51"/>
      <c r="BA11" s="52"/>
      <c r="BB11" s="51"/>
      <c r="BC11" s="52"/>
      <c r="BD11" s="51"/>
      <c r="BE11" s="52"/>
      <c r="BF11" s="51"/>
      <c r="BG11" s="52"/>
      <c r="BH11" s="51"/>
      <c r="BI11" s="52"/>
      <c r="BJ11" s="51"/>
      <c r="BK11" s="52"/>
      <c r="BL11" s="51"/>
      <c r="BM11" s="52"/>
      <c r="BN11" s="51"/>
      <c r="BO11" s="52"/>
      <c r="BP11" s="51"/>
      <c r="BQ11" s="52"/>
    </row>
    <row r="12" spans="1:69" s="61" customFormat="1" ht="20" customHeight="1" x14ac:dyDescent="0.35">
      <c r="A12" s="51">
        <f t="shared" ca="1" si="30"/>
        <v>0</v>
      </c>
      <c r="B12" s="56">
        <f t="shared" ca="1" si="31"/>
        <v>1</v>
      </c>
      <c r="C12" s="52">
        <f t="shared" ca="1" si="29"/>
        <v>1</v>
      </c>
      <c r="D12" s="62" t="s">
        <v>14</v>
      </c>
      <c r="E12" s="51">
        <v>405</v>
      </c>
      <c r="F12" s="52">
        <v>805</v>
      </c>
      <c r="G12" s="60"/>
      <c r="H12" s="51"/>
      <c r="I12" s="52"/>
      <c r="J12" s="51"/>
      <c r="K12" s="52">
        <v>1</v>
      </c>
      <c r="L12" s="51"/>
      <c r="M12" s="52"/>
      <c r="N12" s="51"/>
      <c r="O12" s="52"/>
      <c r="P12" s="51"/>
      <c r="Q12" s="52"/>
      <c r="R12" s="51"/>
      <c r="S12" s="52"/>
      <c r="T12" s="51"/>
      <c r="U12" s="52"/>
      <c r="V12" s="51"/>
      <c r="W12" s="52"/>
      <c r="X12" s="51"/>
      <c r="Y12" s="52"/>
      <c r="Z12" s="51"/>
      <c r="AA12" s="52"/>
      <c r="AB12" s="51"/>
      <c r="AC12" s="52"/>
      <c r="AD12" s="51"/>
      <c r="AE12" s="52"/>
      <c r="AF12" s="51"/>
      <c r="AG12" s="52"/>
      <c r="AH12" s="51"/>
      <c r="AI12" s="52"/>
      <c r="AJ12" s="51"/>
      <c r="AK12" s="52"/>
      <c r="AL12" s="51"/>
      <c r="AM12" s="52"/>
      <c r="AN12" s="51"/>
      <c r="AO12" s="52"/>
      <c r="AP12" s="51"/>
      <c r="AQ12" s="52"/>
      <c r="AR12" s="51"/>
      <c r="AS12" s="52"/>
      <c r="AT12" s="51"/>
      <c r="AU12" s="52"/>
      <c r="AV12" s="51"/>
      <c r="AW12" s="52"/>
      <c r="AX12" s="51"/>
      <c r="AY12" s="52"/>
      <c r="AZ12" s="51"/>
      <c r="BA12" s="52"/>
      <c r="BB12" s="51"/>
      <c r="BC12" s="52"/>
      <c r="BD12" s="51"/>
      <c r="BE12" s="52"/>
      <c r="BF12" s="51"/>
      <c r="BG12" s="52"/>
      <c r="BH12" s="51"/>
      <c r="BI12" s="52"/>
      <c r="BJ12" s="51"/>
      <c r="BK12" s="52"/>
      <c r="BL12" s="51"/>
      <c r="BM12" s="52"/>
      <c r="BN12" s="51"/>
      <c r="BO12" s="52"/>
      <c r="BP12" s="51"/>
      <c r="BQ12" s="52"/>
    </row>
    <row r="13" spans="1:69" s="61" customFormat="1" ht="20" customHeight="1" x14ac:dyDescent="0.35">
      <c r="A13" s="51">
        <f t="shared" ca="1" si="30"/>
        <v>0</v>
      </c>
      <c r="B13" s="56">
        <f t="shared" ca="1" si="31"/>
        <v>0</v>
      </c>
      <c r="C13" s="52">
        <f t="shared" ca="1" si="29"/>
        <v>0</v>
      </c>
      <c r="D13" s="62" t="s">
        <v>15</v>
      </c>
      <c r="E13" s="51">
        <v>413</v>
      </c>
      <c r="F13" s="52">
        <v>817</v>
      </c>
      <c r="G13" s="60"/>
      <c r="H13" s="51"/>
      <c r="I13" s="52"/>
      <c r="J13" s="51"/>
      <c r="K13" s="52"/>
      <c r="L13" s="51"/>
      <c r="M13" s="52"/>
      <c r="N13" s="51"/>
      <c r="O13" s="52"/>
      <c r="P13" s="51"/>
      <c r="Q13" s="52"/>
      <c r="R13" s="51"/>
      <c r="S13" s="52"/>
      <c r="T13" s="51"/>
      <c r="U13" s="52"/>
      <c r="V13" s="51"/>
      <c r="W13" s="52"/>
      <c r="X13" s="51"/>
      <c r="Y13" s="52"/>
      <c r="Z13" s="51"/>
      <c r="AA13" s="52"/>
      <c r="AB13" s="51"/>
      <c r="AC13" s="52"/>
      <c r="AD13" s="51"/>
      <c r="AE13" s="52"/>
      <c r="AF13" s="51"/>
      <c r="AG13" s="52"/>
      <c r="AH13" s="51"/>
      <c r="AI13" s="52"/>
      <c r="AJ13" s="51"/>
      <c r="AK13" s="52"/>
      <c r="AL13" s="51"/>
      <c r="AM13" s="52"/>
      <c r="AN13" s="51"/>
      <c r="AO13" s="52"/>
      <c r="AP13" s="51"/>
      <c r="AQ13" s="52"/>
      <c r="AR13" s="51"/>
      <c r="AS13" s="52"/>
      <c r="AT13" s="51"/>
      <c r="AU13" s="52"/>
      <c r="AV13" s="51"/>
      <c r="AW13" s="52"/>
      <c r="AX13" s="51"/>
      <c r="AY13" s="52"/>
      <c r="AZ13" s="51"/>
      <c r="BA13" s="52"/>
      <c r="BB13" s="51"/>
      <c r="BC13" s="52"/>
      <c r="BD13" s="51"/>
      <c r="BE13" s="52"/>
      <c r="BF13" s="51"/>
      <c r="BG13" s="52"/>
      <c r="BH13" s="51"/>
      <c r="BI13" s="52"/>
      <c r="BJ13" s="51"/>
      <c r="BK13" s="52"/>
      <c r="BL13" s="51"/>
      <c r="BM13" s="52"/>
      <c r="BN13" s="51"/>
      <c r="BO13" s="52"/>
      <c r="BP13" s="51"/>
      <c r="BQ13" s="52"/>
    </row>
    <row r="14" spans="1:69" s="61" customFormat="1" ht="20" customHeight="1" x14ac:dyDescent="0.35">
      <c r="A14" s="51">
        <f t="shared" ca="1" si="30"/>
        <v>0</v>
      </c>
      <c r="B14" s="56">
        <f t="shared" ca="1" si="31"/>
        <v>0</v>
      </c>
      <c r="C14" s="52">
        <f t="shared" ca="1" si="29"/>
        <v>0</v>
      </c>
      <c r="D14" s="62" t="s">
        <v>16</v>
      </c>
      <c r="E14" s="51">
        <v>404</v>
      </c>
      <c r="F14" s="52"/>
      <c r="G14" s="60"/>
      <c r="H14" s="51"/>
      <c r="I14" s="52"/>
      <c r="J14" s="51"/>
      <c r="K14" s="52"/>
      <c r="L14" s="51"/>
      <c r="M14" s="52"/>
      <c r="N14" s="51"/>
      <c r="O14" s="52"/>
      <c r="P14" s="51"/>
      <c r="Q14" s="52"/>
      <c r="R14" s="51"/>
      <c r="S14" s="52"/>
      <c r="T14" s="51"/>
      <c r="U14" s="52"/>
      <c r="V14" s="51"/>
      <c r="W14" s="52"/>
      <c r="X14" s="51"/>
      <c r="Y14" s="52"/>
      <c r="Z14" s="51"/>
      <c r="AA14" s="52"/>
      <c r="AB14" s="51"/>
      <c r="AC14" s="52"/>
      <c r="AD14" s="51"/>
      <c r="AE14" s="52"/>
      <c r="AF14" s="51"/>
      <c r="AG14" s="52"/>
      <c r="AH14" s="51"/>
      <c r="AI14" s="52"/>
      <c r="AJ14" s="51"/>
      <c r="AK14" s="52"/>
      <c r="AL14" s="51"/>
      <c r="AM14" s="52"/>
      <c r="AN14" s="51"/>
      <c r="AO14" s="52"/>
      <c r="AP14" s="51"/>
      <c r="AQ14" s="52"/>
      <c r="AR14" s="51"/>
      <c r="AS14" s="52"/>
      <c r="AT14" s="51"/>
      <c r="AU14" s="52"/>
      <c r="AV14" s="51"/>
      <c r="AW14" s="52"/>
      <c r="AX14" s="51"/>
      <c r="AY14" s="52"/>
      <c r="AZ14" s="51"/>
      <c r="BA14" s="52"/>
      <c r="BB14" s="51"/>
      <c r="BC14" s="52"/>
      <c r="BD14" s="51"/>
      <c r="BE14" s="52"/>
      <c r="BF14" s="51"/>
      <c r="BG14" s="52"/>
      <c r="BH14" s="51"/>
      <c r="BI14" s="52"/>
      <c r="BJ14" s="51"/>
      <c r="BK14" s="52"/>
      <c r="BL14" s="51"/>
      <c r="BM14" s="52"/>
      <c r="BN14" s="51"/>
      <c r="BO14" s="52"/>
      <c r="BP14" s="51"/>
      <c r="BQ14" s="52"/>
    </row>
    <row r="15" spans="1:69" s="61" customFormat="1" ht="20" customHeight="1" x14ac:dyDescent="0.35">
      <c r="A15" s="51">
        <f t="shared" ca="1" si="30"/>
        <v>1</v>
      </c>
      <c r="B15" s="56">
        <f t="shared" ca="1" si="31"/>
        <v>0</v>
      </c>
      <c r="C15" s="52">
        <f t="shared" ca="1" si="29"/>
        <v>1</v>
      </c>
      <c r="D15" s="62" t="s">
        <v>17</v>
      </c>
      <c r="E15" s="51">
        <v>407</v>
      </c>
      <c r="F15" s="52">
        <v>809</v>
      </c>
      <c r="G15" s="60"/>
      <c r="H15" s="51"/>
      <c r="I15" s="52"/>
      <c r="J15" s="51">
        <v>1</v>
      </c>
      <c r="K15" s="52"/>
      <c r="L15" s="51"/>
      <c r="M15" s="52"/>
      <c r="N15" s="51"/>
      <c r="O15" s="52"/>
      <c r="P15" s="51"/>
      <c r="Q15" s="52"/>
      <c r="R15" s="51"/>
      <c r="S15" s="52"/>
      <c r="T15" s="51"/>
      <c r="U15" s="52"/>
      <c r="V15" s="51"/>
      <c r="W15" s="52"/>
      <c r="X15" s="51"/>
      <c r="Y15" s="52"/>
      <c r="Z15" s="51"/>
      <c r="AA15" s="52"/>
      <c r="AB15" s="51"/>
      <c r="AC15" s="52"/>
      <c r="AD15" s="51"/>
      <c r="AE15" s="52"/>
      <c r="AF15" s="51"/>
      <c r="AG15" s="52"/>
      <c r="AH15" s="51"/>
      <c r="AI15" s="52"/>
      <c r="AJ15" s="51"/>
      <c r="AK15" s="52"/>
      <c r="AL15" s="51"/>
      <c r="AM15" s="52"/>
      <c r="AN15" s="51"/>
      <c r="AO15" s="52"/>
      <c r="AP15" s="51"/>
      <c r="AQ15" s="52"/>
      <c r="AR15" s="51"/>
      <c r="AS15" s="52"/>
      <c r="AT15" s="51"/>
      <c r="AU15" s="52"/>
      <c r="AV15" s="51"/>
      <c r="AW15" s="52"/>
      <c r="AX15" s="51"/>
      <c r="AY15" s="52"/>
      <c r="AZ15" s="51"/>
      <c r="BA15" s="52"/>
      <c r="BB15" s="51"/>
      <c r="BC15" s="52"/>
      <c r="BD15" s="51"/>
      <c r="BE15" s="52"/>
      <c r="BF15" s="51"/>
      <c r="BG15" s="52"/>
      <c r="BH15" s="51"/>
      <c r="BI15" s="52"/>
      <c r="BJ15" s="51"/>
      <c r="BK15" s="52"/>
      <c r="BL15" s="51"/>
      <c r="BM15" s="52"/>
      <c r="BN15" s="51"/>
      <c r="BO15" s="52"/>
      <c r="BP15" s="51"/>
      <c r="BQ15" s="52"/>
    </row>
    <row r="16" spans="1:69" s="61" customFormat="1" ht="20" customHeight="1" x14ac:dyDescent="0.35">
      <c r="A16" s="51">
        <f t="shared" ca="1" si="30"/>
        <v>0</v>
      </c>
      <c r="B16" s="56">
        <f t="shared" ca="1" si="31"/>
        <v>2</v>
      </c>
      <c r="C16" s="52">
        <f t="shared" ca="1" si="29"/>
        <v>2</v>
      </c>
      <c r="D16" s="62" t="s">
        <v>18</v>
      </c>
      <c r="E16" s="51">
        <v>406</v>
      </c>
      <c r="F16" s="52">
        <v>806</v>
      </c>
      <c r="G16" s="60"/>
      <c r="H16" s="51"/>
      <c r="I16" s="52"/>
      <c r="J16" s="51"/>
      <c r="K16" s="52">
        <v>2</v>
      </c>
      <c r="L16" s="51"/>
      <c r="M16" s="52"/>
      <c r="N16" s="51"/>
      <c r="O16" s="52"/>
      <c r="P16" s="51"/>
      <c r="Q16" s="52"/>
      <c r="R16" s="51"/>
      <c r="S16" s="52"/>
      <c r="T16" s="51"/>
      <c r="U16" s="52"/>
      <c r="V16" s="51"/>
      <c r="W16" s="52"/>
      <c r="X16" s="51"/>
      <c r="Y16" s="52"/>
      <c r="Z16" s="51"/>
      <c r="AA16" s="52"/>
      <c r="AB16" s="51"/>
      <c r="AC16" s="52"/>
      <c r="AD16" s="51"/>
      <c r="AE16" s="52"/>
      <c r="AF16" s="51"/>
      <c r="AG16" s="52"/>
      <c r="AH16" s="51"/>
      <c r="AI16" s="52"/>
      <c r="AJ16" s="51"/>
      <c r="AK16" s="52"/>
      <c r="AL16" s="51"/>
      <c r="AM16" s="52"/>
      <c r="AN16" s="51"/>
      <c r="AO16" s="52"/>
      <c r="AP16" s="51"/>
      <c r="AQ16" s="52"/>
      <c r="AR16" s="51"/>
      <c r="AS16" s="52"/>
      <c r="AT16" s="51"/>
      <c r="AU16" s="52"/>
      <c r="AV16" s="51"/>
      <c r="AW16" s="52"/>
      <c r="AX16" s="51"/>
      <c r="AY16" s="52"/>
      <c r="AZ16" s="51"/>
      <c r="BA16" s="52"/>
      <c r="BB16" s="51"/>
      <c r="BC16" s="52"/>
      <c r="BD16" s="51"/>
      <c r="BE16" s="52"/>
      <c r="BF16" s="51"/>
      <c r="BG16" s="52"/>
      <c r="BH16" s="51"/>
      <c r="BI16" s="52"/>
      <c r="BJ16" s="51"/>
      <c r="BK16" s="52"/>
      <c r="BL16" s="51"/>
      <c r="BM16" s="52"/>
      <c r="BN16" s="51"/>
      <c r="BO16" s="52"/>
      <c r="BP16" s="51"/>
      <c r="BQ16" s="52"/>
    </row>
    <row r="17" spans="1:69" s="61" customFormat="1" ht="20" customHeight="1" x14ac:dyDescent="0.35">
      <c r="A17" s="51">
        <f t="shared" ca="1" si="30"/>
        <v>0</v>
      </c>
      <c r="B17" s="56">
        <f t="shared" ca="1" si="31"/>
        <v>1</v>
      </c>
      <c r="C17" s="52">
        <f t="shared" ca="1" si="29"/>
        <v>1</v>
      </c>
      <c r="D17" s="62" t="s">
        <v>19</v>
      </c>
      <c r="E17" s="51">
        <v>403</v>
      </c>
      <c r="F17" s="52">
        <v>803</v>
      </c>
      <c r="G17" s="60"/>
      <c r="H17" s="51"/>
      <c r="I17" s="52"/>
      <c r="J17" s="51"/>
      <c r="K17" s="52">
        <v>1</v>
      </c>
      <c r="L17" s="51"/>
      <c r="M17" s="52"/>
      <c r="N17" s="51"/>
      <c r="O17" s="52"/>
      <c r="P17" s="51"/>
      <c r="Q17" s="52"/>
      <c r="R17" s="51"/>
      <c r="S17" s="52"/>
      <c r="T17" s="51"/>
      <c r="U17" s="52"/>
      <c r="V17" s="51"/>
      <c r="W17" s="52"/>
      <c r="X17" s="51"/>
      <c r="Y17" s="52"/>
      <c r="Z17" s="51"/>
      <c r="AA17" s="52"/>
      <c r="AB17" s="51"/>
      <c r="AC17" s="52"/>
      <c r="AD17" s="51"/>
      <c r="AE17" s="52"/>
      <c r="AF17" s="51"/>
      <c r="AG17" s="52"/>
      <c r="AH17" s="51"/>
      <c r="AI17" s="52"/>
      <c r="AJ17" s="51"/>
      <c r="AK17" s="52"/>
      <c r="AL17" s="51"/>
      <c r="AM17" s="52"/>
      <c r="AN17" s="51"/>
      <c r="AO17" s="52"/>
      <c r="AP17" s="51"/>
      <c r="AQ17" s="52"/>
      <c r="AR17" s="51"/>
      <c r="AS17" s="52"/>
      <c r="AT17" s="51"/>
      <c r="AU17" s="52"/>
      <c r="AV17" s="51"/>
      <c r="AW17" s="52"/>
      <c r="AX17" s="51"/>
      <c r="AY17" s="52"/>
      <c r="AZ17" s="51"/>
      <c r="BA17" s="52"/>
      <c r="BB17" s="51"/>
      <c r="BC17" s="52"/>
      <c r="BD17" s="51"/>
      <c r="BE17" s="52"/>
      <c r="BF17" s="51"/>
      <c r="BG17" s="52"/>
      <c r="BH17" s="51"/>
      <c r="BI17" s="52"/>
      <c r="BJ17" s="51"/>
      <c r="BK17" s="52"/>
      <c r="BL17" s="51"/>
      <c r="BM17" s="52"/>
      <c r="BN17" s="51"/>
      <c r="BO17" s="52"/>
      <c r="BP17" s="51"/>
      <c r="BQ17" s="52"/>
    </row>
    <row r="18" spans="1:69" s="61" customFormat="1" ht="20" customHeight="1" x14ac:dyDescent="0.35">
      <c r="A18" s="51">
        <f t="shared" ca="1" si="30"/>
        <v>0</v>
      </c>
      <c r="B18" s="56">
        <f t="shared" ca="1" si="31"/>
        <v>2</v>
      </c>
      <c r="C18" s="52">
        <f t="shared" ca="1" si="29"/>
        <v>2</v>
      </c>
      <c r="D18" s="62" t="s">
        <v>20</v>
      </c>
      <c r="E18" s="51">
        <v>408</v>
      </c>
      <c r="F18" s="52">
        <v>812</v>
      </c>
      <c r="G18" s="60"/>
      <c r="H18" s="51"/>
      <c r="I18" s="52"/>
      <c r="J18" s="51"/>
      <c r="K18" s="52">
        <v>2</v>
      </c>
      <c r="L18" s="51"/>
      <c r="M18" s="52"/>
      <c r="N18" s="51"/>
      <c r="O18" s="52"/>
      <c r="P18" s="51"/>
      <c r="Q18" s="52"/>
      <c r="R18" s="51"/>
      <c r="S18" s="52"/>
      <c r="T18" s="51"/>
      <c r="U18" s="52"/>
      <c r="V18" s="51"/>
      <c r="W18" s="52"/>
      <c r="X18" s="51"/>
      <c r="Y18" s="52"/>
      <c r="Z18" s="51"/>
      <c r="AA18" s="52"/>
      <c r="AB18" s="51"/>
      <c r="AC18" s="52"/>
      <c r="AD18" s="51"/>
      <c r="AE18" s="52"/>
      <c r="AF18" s="51"/>
      <c r="AG18" s="52"/>
      <c r="AH18" s="51"/>
      <c r="AI18" s="52"/>
      <c r="AJ18" s="51"/>
      <c r="AK18" s="52"/>
      <c r="AL18" s="51"/>
      <c r="AM18" s="52"/>
      <c r="AN18" s="51"/>
      <c r="AO18" s="52"/>
      <c r="AP18" s="51"/>
      <c r="AQ18" s="52"/>
      <c r="AR18" s="51"/>
      <c r="AS18" s="52"/>
      <c r="AT18" s="51"/>
      <c r="AU18" s="52"/>
      <c r="AV18" s="51"/>
      <c r="AW18" s="52"/>
      <c r="AX18" s="51"/>
      <c r="AY18" s="52"/>
      <c r="AZ18" s="51"/>
      <c r="BA18" s="52"/>
      <c r="BB18" s="51"/>
      <c r="BC18" s="52"/>
      <c r="BD18" s="51"/>
      <c r="BE18" s="52"/>
      <c r="BF18" s="51"/>
      <c r="BG18" s="52"/>
      <c r="BH18" s="51"/>
      <c r="BI18" s="52"/>
      <c r="BJ18" s="51"/>
      <c r="BK18" s="52"/>
      <c r="BL18" s="51"/>
      <c r="BM18" s="52"/>
      <c r="BN18" s="51"/>
      <c r="BO18" s="52"/>
      <c r="BP18" s="51"/>
      <c r="BQ18" s="52"/>
    </row>
    <row r="19" spans="1:69" s="61" customFormat="1" ht="20" customHeight="1" x14ac:dyDescent="0.35">
      <c r="A19" s="51">
        <f t="shared" ca="1" si="30"/>
        <v>1</v>
      </c>
      <c r="B19" s="56">
        <f t="shared" ca="1" si="31"/>
        <v>2</v>
      </c>
      <c r="C19" s="52">
        <f t="shared" ca="1" si="29"/>
        <v>3</v>
      </c>
      <c r="D19" s="62" t="s">
        <v>21</v>
      </c>
      <c r="E19" s="51">
        <v>409</v>
      </c>
      <c r="F19" s="52">
        <v>813</v>
      </c>
      <c r="G19" s="60"/>
      <c r="H19" s="51"/>
      <c r="I19" s="52"/>
      <c r="J19" s="51">
        <v>1</v>
      </c>
      <c r="K19" s="52">
        <v>2</v>
      </c>
      <c r="L19" s="51"/>
      <c r="M19" s="52"/>
      <c r="N19" s="51"/>
      <c r="O19" s="52"/>
      <c r="P19" s="51"/>
      <c r="Q19" s="52"/>
      <c r="R19" s="51"/>
      <c r="S19" s="52"/>
      <c r="T19" s="51"/>
      <c r="U19" s="52"/>
      <c r="V19" s="51"/>
      <c r="W19" s="52"/>
      <c r="X19" s="51"/>
      <c r="Y19" s="52"/>
      <c r="Z19" s="51"/>
      <c r="AA19" s="52"/>
      <c r="AB19" s="51"/>
      <c r="AC19" s="52"/>
      <c r="AD19" s="51"/>
      <c r="AE19" s="52"/>
      <c r="AF19" s="51"/>
      <c r="AG19" s="52"/>
      <c r="AH19" s="51"/>
      <c r="AI19" s="52"/>
      <c r="AJ19" s="51"/>
      <c r="AK19" s="52"/>
      <c r="AL19" s="51"/>
      <c r="AM19" s="52"/>
      <c r="AN19" s="51"/>
      <c r="AO19" s="52"/>
      <c r="AP19" s="51"/>
      <c r="AQ19" s="52"/>
      <c r="AR19" s="51"/>
      <c r="AS19" s="52"/>
      <c r="AT19" s="51"/>
      <c r="AU19" s="52"/>
      <c r="AV19" s="51"/>
      <c r="AW19" s="52"/>
      <c r="AX19" s="51"/>
      <c r="AY19" s="52"/>
      <c r="AZ19" s="51"/>
      <c r="BA19" s="52"/>
      <c r="BB19" s="51"/>
      <c r="BC19" s="52"/>
      <c r="BD19" s="51"/>
      <c r="BE19" s="52"/>
      <c r="BF19" s="51"/>
      <c r="BG19" s="52"/>
      <c r="BH19" s="51"/>
      <c r="BI19" s="52"/>
      <c r="BJ19" s="51"/>
      <c r="BK19" s="52"/>
      <c r="BL19" s="51"/>
      <c r="BM19" s="52"/>
      <c r="BN19" s="51"/>
      <c r="BO19" s="52"/>
      <c r="BP19" s="51"/>
      <c r="BQ19" s="52"/>
    </row>
    <row r="20" spans="1:69" s="61" customFormat="1" ht="20" customHeight="1" x14ac:dyDescent="0.35">
      <c r="A20" s="51">
        <f t="shared" ca="1" si="30"/>
        <v>0</v>
      </c>
      <c r="B20" s="56">
        <f t="shared" ca="1" si="31"/>
        <v>0</v>
      </c>
      <c r="C20" s="52">
        <f t="shared" ca="1" si="29"/>
        <v>0</v>
      </c>
      <c r="D20" s="62" t="s">
        <v>22</v>
      </c>
      <c r="E20" s="51">
        <v>458</v>
      </c>
      <c r="F20" s="52">
        <v>860</v>
      </c>
      <c r="G20" s="60"/>
      <c r="H20" s="51"/>
      <c r="I20" s="52"/>
      <c r="J20" s="51"/>
      <c r="K20" s="52"/>
      <c r="L20" s="51"/>
      <c r="M20" s="52"/>
      <c r="N20" s="51"/>
      <c r="O20" s="52"/>
      <c r="P20" s="51"/>
      <c r="Q20" s="52"/>
      <c r="R20" s="51"/>
      <c r="S20" s="52"/>
      <c r="T20" s="51"/>
      <c r="U20" s="52"/>
      <c r="V20" s="51"/>
      <c r="W20" s="52"/>
      <c r="X20" s="51"/>
      <c r="Y20" s="52"/>
      <c r="Z20" s="51"/>
      <c r="AA20" s="52"/>
      <c r="AB20" s="51"/>
      <c r="AC20" s="52"/>
      <c r="AD20" s="51"/>
      <c r="AE20" s="52"/>
      <c r="AF20" s="51"/>
      <c r="AG20" s="52"/>
      <c r="AH20" s="51"/>
      <c r="AI20" s="52"/>
      <c r="AJ20" s="51"/>
      <c r="AK20" s="52"/>
      <c r="AL20" s="51"/>
      <c r="AM20" s="52"/>
      <c r="AN20" s="51"/>
      <c r="AO20" s="52"/>
      <c r="AP20" s="51"/>
      <c r="AQ20" s="52"/>
      <c r="AR20" s="51"/>
      <c r="AS20" s="52"/>
      <c r="AT20" s="51"/>
      <c r="AU20" s="52"/>
      <c r="AV20" s="51"/>
      <c r="AW20" s="52"/>
      <c r="AX20" s="51"/>
      <c r="AY20" s="52"/>
      <c r="AZ20" s="51"/>
      <c r="BA20" s="52"/>
      <c r="BB20" s="51"/>
      <c r="BC20" s="52"/>
      <c r="BD20" s="51"/>
      <c r="BE20" s="52"/>
      <c r="BF20" s="51"/>
      <c r="BG20" s="52"/>
      <c r="BH20" s="51"/>
      <c r="BI20" s="52"/>
      <c r="BJ20" s="51"/>
      <c r="BK20" s="52"/>
      <c r="BL20" s="51"/>
      <c r="BM20" s="52"/>
      <c r="BN20" s="51"/>
      <c r="BO20" s="52"/>
      <c r="BP20" s="51"/>
      <c r="BQ20" s="52"/>
    </row>
    <row r="21" spans="1:69" s="61" customFormat="1" ht="20" customHeight="1" x14ac:dyDescent="0.35">
      <c r="A21" s="51">
        <f t="shared" ca="1" si="30"/>
        <v>0</v>
      </c>
      <c r="B21" s="56">
        <f t="shared" ca="1" si="31"/>
        <v>1</v>
      </c>
      <c r="C21" s="52">
        <f t="shared" ca="1" si="29"/>
        <v>1</v>
      </c>
      <c r="D21" s="62" t="s">
        <v>23</v>
      </c>
      <c r="E21" s="51">
        <v>456</v>
      </c>
      <c r="F21" s="52">
        <v>857</v>
      </c>
      <c r="G21" s="60"/>
      <c r="H21" s="51"/>
      <c r="I21" s="52"/>
      <c r="J21" s="51"/>
      <c r="K21" s="52">
        <v>1</v>
      </c>
      <c r="L21" s="51"/>
      <c r="M21" s="52"/>
      <c r="N21" s="51"/>
      <c r="O21" s="52"/>
      <c r="P21" s="51"/>
      <c r="Q21" s="52"/>
      <c r="R21" s="51"/>
      <c r="S21" s="52"/>
      <c r="T21" s="51"/>
      <c r="U21" s="52"/>
      <c r="V21" s="51"/>
      <c r="W21" s="52"/>
      <c r="X21" s="51"/>
      <c r="Y21" s="52"/>
      <c r="Z21" s="51"/>
      <c r="AA21" s="52"/>
      <c r="AB21" s="51"/>
      <c r="AC21" s="52"/>
      <c r="AD21" s="51"/>
      <c r="AE21" s="52"/>
      <c r="AF21" s="51"/>
      <c r="AG21" s="52"/>
      <c r="AH21" s="51"/>
      <c r="AI21" s="52"/>
      <c r="AJ21" s="51"/>
      <c r="AK21" s="52"/>
      <c r="AL21" s="51"/>
      <c r="AM21" s="52"/>
      <c r="AN21" s="51"/>
      <c r="AO21" s="52"/>
      <c r="AP21" s="51"/>
      <c r="AQ21" s="52"/>
      <c r="AR21" s="51"/>
      <c r="AS21" s="52"/>
      <c r="AT21" s="51"/>
      <c r="AU21" s="52"/>
      <c r="AV21" s="51"/>
      <c r="AW21" s="52"/>
      <c r="AX21" s="51"/>
      <c r="AY21" s="52"/>
      <c r="AZ21" s="51"/>
      <c r="BA21" s="52"/>
      <c r="BB21" s="51"/>
      <c r="BC21" s="52"/>
      <c r="BD21" s="51"/>
      <c r="BE21" s="52"/>
      <c r="BF21" s="51"/>
      <c r="BG21" s="52"/>
      <c r="BH21" s="51"/>
      <c r="BI21" s="52"/>
      <c r="BJ21" s="51"/>
      <c r="BK21" s="52"/>
      <c r="BL21" s="51"/>
      <c r="BM21" s="52"/>
      <c r="BN21" s="51"/>
      <c r="BO21" s="52"/>
      <c r="BP21" s="51"/>
      <c r="BQ21" s="52"/>
    </row>
    <row r="22" spans="1:69" s="61" customFormat="1" ht="20" customHeight="1" x14ac:dyDescent="0.35">
      <c r="A22" s="51">
        <f t="shared" ca="1" si="30"/>
        <v>0</v>
      </c>
      <c r="B22" s="56">
        <f t="shared" ca="1" si="31"/>
        <v>1</v>
      </c>
      <c r="C22" s="52">
        <f t="shared" ca="1" si="29"/>
        <v>1</v>
      </c>
      <c r="D22" s="62" t="s">
        <v>24</v>
      </c>
      <c r="E22" s="51">
        <v>453</v>
      </c>
      <c r="F22" s="52">
        <v>855</v>
      </c>
      <c r="G22" s="60"/>
      <c r="H22" s="51"/>
      <c r="I22" s="52"/>
      <c r="J22" s="51"/>
      <c r="K22" s="52">
        <v>1</v>
      </c>
      <c r="L22" s="51"/>
      <c r="M22" s="52"/>
      <c r="N22" s="51"/>
      <c r="O22" s="52"/>
      <c r="P22" s="51"/>
      <c r="Q22" s="52"/>
      <c r="R22" s="51"/>
      <c r="S22" s="52"/>
      <c r="T22" s="51"/>
      <c r="U22" s="52"/>
      <c r="V22" s="51"/>
      <c r="W22" s="52"/>
      <c r="X22" s="51"/>
      <c r="Y22" s="52"/>
      <c r="Z22" s="51"/>
      <c r="AA22" s="52"/>
      <c r="AB22" s="51"/>
      <c r="AC22" s="52"/>
      <c r="AD22" s="51"/>
      <c r="AE22" s="52"/>
      <c r="AF22" s="51"/>
      <c r="AG22" s="52"/>
      <c r="AH22" s="51"/>
      <c r="AI22" s="52"/>
      <c r="AJ22" s="51"/>
      <c r="AK22" s="52"/>
      <c r="AL22" s="51"/>
      <c r="AM22" s="52"/>
      <c r="AN22" s="51"/>
      <c r="AO22" s="52"/>
      <c r="AP22" s="51"/>
      <c r="AQ22" s="52"/>
      <c r="AR22" s="51"/>
      <c r="AS22" s="52"/>
      <c r="AT22" s="51"/>
      <c r="AU22" s="52"/>
      <c r="AV22" s="51"/>
      <c r="AW22" s="52"/>
      <c r="AX22" s="51"/>
      <c r="AY22" s="52"/>
      <c r="AZ22" s="51"/>
      <c r="BA22" s="52"/>
      <c r="BB22" s="51"/>
      <c r="BC22" s="52"/>
      <c r="BD22" s="51"/>
      <c r="BE22" s="52"/>
      <c r="BF22" s="51"/>
      <c r="BG22" s="52"/>
      <c r="BH22" s="51"/>
      <c r="BI22" s="52"/>
      <c r="BJ22" s="51"/>
      <c r="BK22" s="52"/>
      <c r="BL22" s="51"/>
      <c r="BM22" s="52"/>
      <c r="BN22" s="51"/>
      <c r="BO22" s="52"/>
      <c r="BP22" s="51"/>
      <c r="BQ22" s="52"/>
    </row>
    <row r="23" spans="1:69" s="61" customFormat="1" ht="20" customHeight="1" x14ac:dyDescent="0.35">
      <c r="A23" s="51">
        <f t="shared" ca="1" si="30"/>
        <v>1</v>
      </c>
      <c r="B23" s="56">
        <f t="shared" ca="1" si="31"/>
        <v>1</v>
      </c>
      <c r="C23" s="52">
        <f t="shared" ca="1" si="29"/>
        <v>2</v>
      </c>
      <c r="D23" s="62" t="s">
        <v>25</v>
      </c>
      <c r="E23" s="51">
        <v>457</v>
      </c>
      <c r="F23" s="52">
        <v>858</v>
      </c>
      <c r="G23" s="60"/>
      <c r="H23" s="51"/>
      <c r="I23" s="52"/>
      <c r="J23" s="51">
        <v>1</v>
      </c>
      <c r="K23" s="52">
        <v>1</v>
      </c>
      <c r="L23" s="51"/>
      <c r="M23" s="52"/>
      <c r="N23" s="51"/>
      <c r="O23" s="52"/>
      <c r="P23" s="51"/>
      <c r="Q23" s="52"/>
      <c r="R23" s="51"/>
      <c r="S23" s="52"/>
      <c r="T23" s="51"/>
      <c r="U23" s="52"/>
      <c r="V23" s="51"/>
      <c r="W23" s="52"/>
      <c r="X23" s="51"/>
      <c r="Y23" s="52"/>
      <c r="Z23" s="51"/>
      <c r="AA23" s="52"/>
      <c r="AB23" s="51"/>
      <c r="AC23" s="52"/>
      <c r="AD23" s="51"/>
      <c r="AE23" s="52"/>
      <c r="AF23" s="51"/>
      <c r="AG23" s="52"/>
      <c r="AH23" s="51"/>
      <c r="AI23" s="52"/>
      <c r="AJ23" s="51"/>
      <c r="AK23" s="52"/>
      <c r="AL23" s="51"/>
      <c r="AM23" s="52"/>
      <c r="AN23" s="51"/>
      <c r="AO23" s="52"/>
      <c r="AP23" s="51"/>
      <c r="AQ23" s="52"/>
      <c r="AR23" s="51"/>
      <c r="AS23" s="52"/>
      <c r="AT23" s="51"/>
      <c r="AU23" s="52"/>
      <c r="AV23" s="51"/>
      <c r="AW23" s="52"/>
      <c r="AX23" s="51"/>
      <c r="AY23" s="52"/>
      <c r="AZ23" s="51"/>
      <c r="BA23" s="52"/>
      <c r="BB23" s="51"/>
      <c r="BC23" s="52"/>
      <c r="BD23" s="51"/>
      <c r="BE23" s="52"/>
      <c r="BF23" s="51"/>
      <c r="BG23" s="52"/>
      <c r="BH23" s="51"/>
      <c r="BI23" s="52"/>
      <c r="BJ23" s="51"/>
      <c r="BK23" s="52"/>
      <c r="BL23" s="51"/>
      <c r="BM23" s="52"/>
      <c r="BN23" s="51"/>
      <c r="BO23" s="52"/>
      <c r="BP23" s="51"/>
      <c r="BQ23" s="52"/>
    </row>
    <row r="24" spans="1:69" s="61" customFormat="1" ht="20" customHeight="1" x14ac:dyDescent="0.35">
      <c r="A24" s="51">
        <f t="shared" ca="1" si="30"/>
        <v>0</v>
      </c>
      <c r="B24" s="56">
        <f t="shared" ca="1" si="31"/>
        <v>0</v>
      </c>
      <c r="C24" s="52">
        <f t="shared" ca="1" si="29"/>
        <v>0</v>
      </c>
      <c r="D24" s="62" t="s">
        <v>26</v>
      </c>
      <c r="E24" s="51">
        <v>454</v>
      </c>
      <c r="F24" s="52">
        <v>856</v>
      </c>
      <c r="G24" s="60"/>
      <c r="H24" s="51"/>
      <c r="I24" s="52"/>
      <c r="J24" s="51"/>
      <c r="K24" s="52"/>
      <c r="L24" s="51"/>
      <c r="M24" s="52"/>
      <c r="N24" s="51"/>
      <c r="O24" s="52"/>
      <c r="P24" s="51"/>
      <c r="Q24" s="52"/>
      <c r="R24" s="51"/>
      <c r="S24" s="52"/>
      <c r="T24" s="51"/>
      <c r="U24" s="52"/>
      <c r="V24" s="51"/>
      <c r="W24" s="52"/>
      <c r="X24" s="51"/>
      <c r="Y24" s="52"/>
      <c r="Z24" s="51"/>
      <c r="AA24" s="52"/>
      <c r="AB24" s="51"/>
      <c r="AC24" s="52"/>
      <c r="AD24" s="51"/>
      <c r="AE24" s="52"/>
      <c r="AF24" s="51"/>
      <c r="AG24" s="52"/>
      <c r="AH24" s="51"/>
      <c r="AI24" s="52"/>
      <c r="AJ24" s="51"/>
      <c r="AK24" s="52"/>
      <c r="AL24" s="51"/>
      <c r="AM24" s="52"/>
      <c r="AN24" s="51"/>
      <c r="AO24" s="52"/>
      <c r="AP24" s="51"/>
      <c r="AQ24" s="52"/>
      <c r="AR24" s="51"/>
      <c r="AS24" s="52"/>
      <c r="AT24" s="51"/>
      <c r="AU24" s="52"/>
      <c r="AV24" s="51"/>
      <c r="AW24" s="52"/>
      <c r="AX24" s="51"/>
      <c r="AY24" s="52"/>
      <c r="AZ24" s="51"/>
      <c r="BA24" s="52"/>
      <c r="BB24" s="51"/>
      <c r="BC24" s="52"/>
      <c r="BD24" s="51"/>
      <c r="BE24" s="52"/>
      <c r="BF24" s="51"/>
      <c r="BG24" s="52"/>
      <c r="BH24" s="51"/>
      <c r="BI24" s="52"/>
      <c r="BJ24" s="51"/>
      <c r="BK24" s="52"/>
      <c r="BL24" s="51"/>
      <c r="BM24" s="52"/>
      <c r="BN24" s="51"/>
      <c r="BO24" s="52"/>
      <c r="BP24" s="51"/>
      <c r="BQ24" s="52"/>
    </row>
    <row r="25" spans="1:69" s="61" customFormat="1" ht="20" customHeight="1" x14ac:dyDescent="0.35">
      <c r="A25" s="51">
        <f t="shared" ca="1" si="30"/>
        <v>0</v>
      </c>
      <c r="B25" s="56">
        <f t="shared" ca="1" si="31"/>
        <v>0</v>
      </c>
      <c r="C25" s="52">
        <f t="shared" ca="1" si="29"/>
        <v>0</v>
      </c>
      <c r="D25" s="62" t="s">
        <v>27</v>
      </c>
      <c r="E25" s="51">
        <v>461</v>
      </c>
      <c r="F25" s="52">
        <v>862</v>
      </c>
      <c r="G25" s="60"/>
      <c r="H25" s="51"/>
      <c r="I25" s="52"/>
      <c r="J25" s="51"/>
      <c r="K25" s="52"/>
      <c r="L25" s="51"/>
      <c r="M25" s="52"/>
      <c r="N25" s="51"/>
      <c r="O25" s="52"/>
      <c r="P25" s="51"/>
      <c r="Q25" s="52"/>
      <c r="R25" s="51"/>
      <c r="S25" s="52"/>
      <c r="T25" s="51"/>
      <c r="U25" s="52"/>
      <c r="V25" s="51"/>
      <c r="W25" s="52"/>
      <c r="X25" s="51"/>
      <c r="Y25" s="52"/>
      <c r="Z25" s="51"/>
      <c r="AA25" s="52"/>
      <c r="AB25" s="51"/>
      <c r="AC25" s="52"/>
      <c r="AD25" s="51"/>
      <c r="AE25" s="52"/>
      <c r="AF25" s="51"/>
      <c r="AG25" s="52"/>
      <c r="AH25" s="51"/>
      <c r="AI25" s="52"/>
      <c r="AJ25" s="51"/>
      <c r="AK25" s="52"/>
      <c r="AL25" s="51"/>
      <c r="AM25" s="52"/>
      <c r="AN25" s="51"/>
      <c r="AO25" s="52"/>
      <c r="AP25" s="51"/>
      <c r="AQ25" s="52"/>
      <c r="AR25" s="51"/>
      <c r="AS25" s="52"/>
      <c r="AT25" s="51"/>
      <c r="AU25" s="52"/>
      <c r="AV25" s="51"/>
      <c r="AW25" s="52"/>
      <c r="AX25" s="51"/>
      <c r="AY25" s="52"/>
      <c r="AZ25" s="51"/>
      <c r="BA25" s="52"/>
      <c r="BB25" s="51"/>
      <c r="BC25" s="52"/>
      <c r="BD25" s="51"/>
      <c r="BE25" s="52"/>
      <c r="BF25" s="51"/>
      <c r="BG25" s="52"/>
      <c r="BH25" s="51"/>
      <c r="BI25" s="52"/>
      <c r="BJ25" s="51"/>
      <c r="BK25" s="52"/>
      <c r="BL25" s="51"/>
      <c r="BM25" s="52"/>
      <c r="BN25" s="51"/>
      <c r="BO25" s="52"/>
      <c r="BP25" s="51"/>
      <c r="BQ25" s="52"/>
    </row>
    <row r="26" spans="1:69" s="61" customFormat="1" ht="20" customHeight="1" x14ac:dyDescent="0.35">
      <c r="A26" s="51">
        <f t="shared" ca="1" si="30"/>
        <v>0</v>
      </c>
      <c r="B26" s="56">
        <f t="shared" ca="1" si="31"/>
        <v>0</v>
      </c>
      <c r="C26" s="52">
        <f t="shared" ca="1" si="29"/>
        <v>0</v>
      </c>
      <c r="D26" s="62" t="s">
        <v>28</v>
      </c>
      <c r="E26" s="51">
        <v>462</v>
      </c>
      <c r="F26" s="52">
        <v>863</v>
      </c>
      <c r="G26" s="60"/>
      <c r="H26" s="51"/>
      <c r="I26" s="52"/>
      <c r="J26" s="51"/>
      <c r="K26" s="52"/>
      <c r="L26" s="51"/>
      <c r="M26" s="52"/>
      <c r="N26" s="51"/>
      <c r="O26" s="52"/>
      <c r="P26" s="51"/>
      <c r="Q26" s="52"/>
      <c r="R26" s="51"/>
      <c r="S26" s="52"/>
      <c r="T26" s="51"/>
      <c r="U26" s="52"/>
      <c r="V26" s="51"/>
      <c r="W26" s="52"/>
      <c r="X26" s="51"/>
      <c r="Y26" s="52"/>
      <c r="Z26" s="51"/>
      <c r="AA26" s="52"/>
      <c r="AB26" s="51"/>
      <c r="AC26" s="52"/>
      <c r="AD26" s="51"/>
      <c r="AE26" s="52"/>
      <c r="AF26" s="51"/>
      <c r="AG26" s="52"/>
      <c r="AH26" s="51"/>
      <c r="AI26" s="52"/>
      <c r="AJ26" s="51"/>
      <c r="AK26" s="52"/>
      <c r="AL26" s="51"/>
      <c r="AM26" s="52"/>
      <c r="AN26" s="51"/>
      <c r="AO26" s="52"/>
      <c r="AP26" s="51"/>
      <c r="AQ26" s="52"/>
      <c r="AR26" s="51"/>
      <c r="AS26" s="52"/>
      <c r="AT26" s="51"/>
      <c r="AU26" s="52"/>
      <c r="AV26" s="51"/>
      <c r="AW26" s="52"/>
      <c r="AX26" s="51"/>
      <c r="AY26" s="52"/>
      <c r="AZ26" s="51"/>
      <c r="BA26" s="52"/>
      <c r="BB26" s="51"/>
      <c r="BC26" s="52"/>
      <c r="BD26" s="51"/>
      <c r="BE26" s="52"/>
      <c r="BF26" s="51"/>
      <c r="BG26" s="52"/>
      <c r="BH26" s="51"/>
      <c r="BI26" s="52"/>
      <c r="BJ26" s="51"/>
      <c r="BK26" s="52"/>
      <c r="BL26" s="51"/>
      <c r="BM26" s="52"/>
      <c r="BN26" s="51"/>
      <c r="BO26" s="52"/>
      <c r="BP26" s="51"/>
      <c r="BQ26" s="52"/>
    </row>
    <row r="27" spans="1:69" s="61" customFormat="1" ht="20" customHeight="1" x14ac:dyDescent="0.35">
      <c r="A27" s="51">
        <f t="shared" ca="1" si="30"/>
        <v>0</v>
      </c>
      <c r="B27" s="56">
        <f t="shared" ca="1" si="31"/>
        <v>4</v>
      </c>
      <c r="C27" s="52">
        <f t="shared" ca="1" si="29"/>
        <v>4</v>
      </c>
      <c r="D27" s="62" t="s">
        <v>29</v>
      </c>
      <c r="E27" s="51">
        <v>463</v>
      </c>
      <c r="F27" s="52">
        <v>864</v>
      </c>
      <c r="G27" s="60"/>
      <c r="H27" s="51"/>
      <c r="I27" s="52"/>
      <c r="J27" s="51"/>
      <c r="K27" s="52">
        <v>4</v>
      </c>
      <c r="L27" s="51"/>
      <c r="M27" s="52"/>
      <c r="N27" s="51"/>
      <c r="O27" s="52"/>
      <c r="P27" s="51"/>
      <c r="Q27" s="52"/>
      <c r="R27" s="51"/>
      <c r="S27" s="52"/>
      <c r="T27" s="51"/>
      <c r="U27" s="52"/>
      <c r="V27" s="51"/>
      <c r="W27" s="52"/>
      <c r="X27" s="51"/>
      <c r="Y27" s="52"/>
      <c r="Z27" s="51"/>
      <c r="AA27" s="52"/>
      <c r="AB27" s="51"/>
      <c r="AC27" s="52"/>
      <c r="AD27" s="51"/>
      <c r="AE27" s="52"/>
      <c r="AF27" s="51"/>
      <c r="AG27" s="52"/>
      <c r="AH27" s="51"/>
      <c r="AI27" s="52"/>
      <c r="AJ27" s="51"/>
      <c r="AK27" s="52"/>
      <c r="AL27" s="51"/>
      <c r="AM27" s="52"/>
      <c r="AN27" s="51"/>
      <c r="AO27" s="52"/>
      <c r="AP27" s="51"/>
      <c r="AQ27" s="52"/>
      <c r="AR27" s="51"/>
      <c r="AS27" s="52"/>
      <c r="AT27" s="51"/>
      <c r="AU27" s="52"/>
      <c r="AV27" s="51"/>
      <c r="AW27" s="52"/>
      <c r="AX27" s="51"/>
      <c r="AY27" s="52"/>
      <c r="AZ27" s="51"/>
      <c r="BA27" s="52"/>
      <c r="BB27" s="51"/>
      <c r="BC27" s="52"/>
      <c r="BD27" s="51"/>
      <c r="BE27" s="52"/>
      <c r="BF27" s="51"/>
      <c r="BG27" s="52"/>
      <c r="BH27" s="51"/>
      <c r="BI27" s="52"/>
      <c r="BJ27" s="51"/>
      <c r="BK27" s="52"/>
      <c r="BL27" s="51"/>
      <c r="BM27" s="52"/>
      <c r="BN27" s="51"/>
      <c r="BO27" s="52"/>
      <c r="BP27" s="51"/>
      <c r="BQ27" s="52"/>
    </row>
    <row r="28" spans="1:69" s="61" customFormat="1" ht="20" customHeight="1" x14ac:dyDescent="0.35">
      <c r="A28" s="51">
        <f t="shared" ca="1" si="30"/>
        <v>1</v>
      </c>
      <c r="B28" s="56">
        <f t="shared" ca="1" si="31"/>
        <v>0</v>
      </c>
      <c r="C28" s="52">
        <f t="shared" ca="1" si="29"/>
        <v>1</v>
      </c>
      <c r="D28" s="62" t="s">
        <v>30</v>
      </c>
      <c r="E28" s="51">
        <v>460</v>
      </c>
      <c r="F28" s="52">
        <v>861</v>
      </c>
      <c r="G28" s="60"/>
      <c r="H28" s="51"/>
      <c r="I28" s="52"/>
      <c r="J28" s="51">
        <v>1</v>
      </c>
      <c r="K28" s="52"/>
      <c r="L28" s="51"/>
      <c r="M28" s="52"/>
      <c r="N28" s="51"/>
      <c r="O28" s="52"/>
      <c r="P28" s="51"/>
      <c r="Q28" s="52"/>
      <c r="R28" s="51"/>
      <c r="S28" s="52"/>
      <c r="T28" s="51"/>
      <c r="U28" s="52"/>
      <c r="V28" s="51"/>
      <c r="W28" s="52"/>
      <c r="X28" s="51"/>
      <c r="Y28" s="52"/>
      <c r="Z28" s="51"/>
      <c r="AA28" s="52"/>
      <c r="AB28" s="51"/>
      <c r="AC28" s="52"/>
      <c r="AD28" s="51"/>
      <c r="AE28" s="52"/>
      <c r="AF28" s="51"/>
      <c r="AG28" s="52"/>
      <c r="AH28" s="51"/>
      <c r="AI28" s="52"/>
      <c r="AJ28" s="51"/>
      <c r="AK28" s="52"/>
      <c r="AL28" s="51"/>
      <c r="AM28" s="52"/>
      <c r="AN28" s="51"/>
      <c r="AO28" s="52"/>
      <c r="AP28" s="51"/>
      <c r="AQ28" s="52"/>
      <c r="AR28" s="51"/>
      <c r="AS28" s="52"/>
      <c r="AT28" s="51"/>
      <c r="AU28" s="52"/>
      <c r="AV28" s="51"/>
      <c r="AW28" s="52"/>
      <c r="AX28" s="51"/>
      <c r="AY28" s="52"/>
      <c r="AZ28" s="51"/>
      <c r="BA28" s="52"/>
      <c r="BB28" s="51"/>
      <c r="BC28" s="52"/>
      <c r="BD28" s="51"/>
      <c r="BE28" s="52"/>
      <c r="BF28" s="51"/>
      <c r="BG28" s="52"/>
      <c r="BH28" s="51"/>
      <c r="BI28" s="52"/>
      <c r="BJ28" s="51"/>
      <c r="BK28" s="52"/>
      <c r="BL28" s="51"/>
      <c r="BM28" s="52"/>
      <c r="BN28" s="51"/>
      <c r="BO28" s="52"/>
      <c r="BP28" s="51"/>
      <c r="BQ28" s="52"/>
    </row>
    <row r="29" spans="1:69" s="61" customFormat="1" ht="20" customHeight="1" x14ac:dyDescent="0.35">
      <c r="A29" s="51">
        <f t="shared" ca="1" si="30"/>
        <v>1</v>
      </c>
      <c r="B29" s="56">
        <f t="shared" ca="1" si="31"/>
        <v>2</v>
      </c>
      <c r="C29" s="52">
        <f t="shared" ca="1" si="29"/>
        <v>3</v>
      </c>
      <c r="D29" s="62" t="s">
        <v>31</v>
      </c>
      <c r="E29" s="51">
        <v>452</v>
      </c>
      <c r="F29" s="52">
        <v>852</v>
      </c>
      <c r="G29" s="60"/>
      <c r="H29" s="51"/>
      <c r="I29" s="52"/>
      <c r="J29" s="51">
        <v>1</v>
      </c>
      <c r="K29" s="52">
        <v>2</v>
      </c>
      <c r="L29" s="51"/>
      <c r="M29" s="52"/>
      <c r="N29" s="51"/>
      <c r="O29" s="52"/>
      <c r="P29" s="51"/>
      <c r="Q29" s="52"/>
      <c r="R29" s="51"/>
      <c r="S29" s="52"/>
      <c r="T29" s="51"/>
      <c r="U29" s="52"/>
      <c r="V29" s="51"/>
      <c r="W29" s="52"/>
      <c r="X29" s="51"/>
      <c r="Y29" s="52"/>
      <c r="Z29" s="51"/>
      <c r="AA29" s="52"/>
      <c r="AB29" s="51"/>
      <c r="AC29" s="52"/>
      <c r="AD29" s="51"/>
      <c r="AE29" s="52"/>
      <c r="AF29" s="51"/>
      <c r="AG29" s="52"/>
      <c r="AH29" s="51"/>
      <c r="AI29" s="52"/>
      <c r="AJ29" s="51"/>
      <c r="AK29" s="52"/>
      <c r="AL29" s="51"/>
      <c r="AM29" s="52"/>
      <c r="AN29" s="51"/>
      <c r="AO29" s="52"/>
      <c r="AP29" s="51"/>
      <c r="AQ29" s="52"/>
      <c r="AR29" s="51"/>
      <c r="AS29" s="52"/>
      <c r="AT29" s="51"/>
      <c r="AU29" s="52"/>
      <c r="AV29" s="51"/>
      <c r="AW29" s="52"/>
      <c r="AX29" s="51"/>
      <c r="AY29" s="52"/>
      <c r="AZ29" s="51"/>
      <c r="BA29" s="52"/>
      <c r="BB29" s="51"/>
      <c r="BC29" s="52"/>
      <c r="BD29" s="51"/>
      <c r="BE29" s="52"/>
      <c r="BF29" s="51"/>
      <c r="BG29" s="52"/>
      <c r="BH29" s="51"/>
      <c r="BI29" s="52"/>
      <c r="BJ29" s="51"/>
      <c r="BK29" s="52"/>
      <c r="BL29" s="51"/>
      <c r="BM29" s="52"/>
      <c r="BN29" s="51"/>
      <c r="BO29" s="52"/>
      <c r="BP29" s="51"/>
      <c r="BQ29" s="52"/>
    </row>
    <row r="30" spans="1:69" s="61" customFormat="1" ht="20" customHeight="1" x14ac:dyDescent="0.35">
      <c r="A30" s="51">
        <f t="shared" ca="1" si="30"/>
        <v>0</v>
      </c>
      <c r="B30" s="56">
        <f t="shared" ca="1" si="31"/>
        <v>0</v>
      </c>
      <c r="C30" s="52">
        <f t="shared" ca="1" si="29"/>
        <v>0</v>
      </c>
      <c r="D30" s="62" t="s">
        <v>32</v>
      </c>
      <c r="E30" s="51">
        <v>464</v>
      </c>
      <c r="F30" s="52"/>
      <c r="G30" s="60"/>
      <c r="H30" s="51"/>
      <c r="I30" s="52"/>
      <c r="J30" s="51"/>
      <c r="K30" s="52"/>
      <c r="L30" s="51"/>
      <c r="M30" s="52"/>
      <c r="N30" s="51"/>
      <c r="O30" s="52"/>
      <c r="P30" s="51"/>
      <c r="Q30" s="52"/>
      <c r="R30" s="51"/>
      <c r="S30" s="52"/>
      <c r="T30" s="51"/>
      <c r="U30" s="52"/>
      <c r="V30" s="51"/>
      <c r="W30" s="52"/>
      <c r="X30" s="51"/>
      <c r="Y30" s="52"/>
      <c r="Z30" s="51"/>
      <c r="AA30" s="52"/>
      <c r="AB30" s="51"/>
      <c r="AC30" s="52"/>
      <c r="AD30" s="51"/>
      <c r="AE30" s="52"/>
      <c r="AF30" s="51"/>
      <c r="AG30" s="52"/>
      <c r="AH30" s="51"/>
      <c r="AI30" s="52"/>
      <c r="AJ30" s="51"/>
      <c r="AK30" s="52"/>
      <c r="AL30" s="51"/>
      <c r="AM30" s="52"/>
      <c r="AN30" s="51"/>
      <c r="AO30" s="52"/>
      <c r="AP30" s="51"/>
      <c r="AQ30" s="52"/>
      <c r="AR30" s="51"/>
      <c r="AS30" s="52"/>
      <c r="AT30" s="51"/>
      <c r="AU30" s="52"/>
      <c r="AV30" s="51"/>
      <c r="AW30" s="52"/>
      <c r="AX30" s="51"/>
      <c r="AY30" s="52"/>
      <c r="AZ30" s="51"/>
      <c r="BA30" s="52"/>
      <c r="BB30" s="51"/>
      <c r="BC30" s="52"/>
      <c r="BD30" s="51"/>
      <c r="BE30" s="52"/>
      <c r="BF30" s="51"/>
      <c r="BG30" s="52"/>
      <c r="BH30" s="51"/>
      <c r="BI30" s="52"/>
      <c r="BJ30" s="51"/>
      <c r="BK30" s="52"/>
      <c r="BL30" s="51"/>
      <c r="BM30" s="52"/>
      <c r="BN30" s="51"/>
      <c r="BO30" s="52"/>
      <c r="BP30" s="51"/>
      <c r="BQ30" s="52"/>
    </row>
    <row r="31" spans="1:69" s="61" customFormat="1" ht="20" customHeight="1" x14ac:dyDescent="0.35">
      <c r="A31" s="51">
        <f t="shared" ca="1" si="30"/>
        <v>0</v>
      </c>
      <c r="B31" s="56">
        <f t="shared" ca="1" si="31"/>
        <v>0</v>
      </c>
      <c r="C31" s="52">
        <f t="shared" ca="1" si="29"/>
        <v>0</v>
      </c>
      <c r="D31" s="62" t="s">
        <v>33</v>
      </c>
      <c r="E31" s="51">
        <v>415</v>
      </c>
      <c r="F31" s="52"/>
      <c r="G31" s="60"/>
      <c r="H31" s="51"/>
      <c r="I31" s="52"/>
      <c r="J31" s="51"/>
      <c r="K31" s="52"/>
      <c r="L31" s="51"/>
      <c r="M31" s="52"/>
      <c r="N31" s="51"/>
      <c r="O31" s="52"/>
      <c r="P31" s="51"/>
      <c r="Q31" s="52"/>
      <c r="R31" s="51"/>
      <c r="S31" s="52"/>
      <c r="T31" s="51"/>
      <c r="U31" s="52"/>
      <c r="V31" s="51"/>
      <c r="W31" s="52"/>
      <c r="X31" s="51"/>
      <c r="Y31" s="52"/>
      <c r="Z31" s="51"/>
      <c r="AA31" s="52"/>
      <c r="AB31" s="51"/>
      <c r="AC31" s="52"/>
      <c r="AD31" s="51"/>
      <c r="AE31" s="52"/>
      <c r="AF31" s="51"/>
      <c r="AG31" s="52"/>
      <c r="AH31" s="51"/>
      <c r="AI31" s="52"/>
      <c r="AJ31" s="51"/>
      <c r="AK31" s="52"/>
      <c r="AL31" s="51"/>
      <c r="AM31" s="52"/>
      <c r="AN31" s="51"/>
      <c r="AO31" s="52"/>
      <c r="AP31" s="51"/>
      <c r="AQ31" s="52"/>
      <c r="AR31" s="51"/>
      <c r="AS31" s="52"/>
      <c r="AT31" s="51"/>
      <c r="AU31" s="52"/>
      <c r="AV31" s="51"/>
      <c r="AW31" s="52"/>
      <c r="AX31" s="51"/>
      <c r="AY31" s="52"/>
      <c r="AZ31" s="51"/>
      <c r="BA31" s="52"/>
      <c r="BB31" s="51"/>
      <c r="BC31" s="52"/>
      <c r="BD31" s="51"/>
      <c r="BE31" s="52"/>
      <c r="BF31" s="51"/>
      <c r="BG31" s="52"/>
      <c r="BH31" s="51"/>
      <c r="BI31" s="52"/>
      <c r="BJ31" s="51"/>
      <c r="BK31" s="52"/>
      <c r="BL31" s="51"/>
      <c r="BM31" s="52"/>
      <c r="BN31" s="51"/>
      <c r="BO31" s="52"/>
      <c r="BP31" s="51"/>
      <c r="BQ31" s="52"/>
    </row>
    <row r="32" spans="1:69" s="61" customFormat="1" ht="20" customHeight="1" thickBot="1" x14ac:dyDescent="0.4">
      <c r="A32" s="47">
        <f t="shared" ref="A32" ca="1" si="32">SUMIF($H$5:$BQ$5,"S",H32:BO32)</f>
        <v>18</v>
      </c>
      <c r="B32" s="57">
        <f t="shared" ref="B32" ca="1" si="33">SUMIF($H$5:$BQ$5,"E",H32:BO32)</f>
        <v>0</v>
      </c>
      <c r="C32" s="48">
        <f t="shared" ref="C32" ca="1" si="34">SUM(A32:B32)</f>
        <v>18</v>
      </c>
      <c r="D32" s="63"/>
      <c r="E32" s="47"/>
      <c r="F32" s="48"/>
      <c r="G32" s="60"/>
      <c r="H32" s="47"/>
      <c r="I32" s="48"/>
      <c r="J32" s="47">
        <v>18</v>
      </c>
      <c r="K32" s="48"/>
      <c r="L32" s="47"/>
      <c r="M32" s="48"/>
      <c r="N32" s="47"/>
      <c r="O32" s="48"/>
      <c r="P32" s="47"/>
      <c r="Q32" s="48"/>
      <c r="R32" s="47"/>
      <c r="S32" s="48"/>
      <c r="T32" s="47"/>
      <c r="U32" s="48"/>
      <c r="V32" s="47"/>
      <c r="W32" s="48"/>
      <c r="X32" s="47"/>
      <c r="Y32" s="48"/>
      <c r="Z32" s="47"/>
      <c r="AA32" s="48"/>
      <c r="AB32" s="47"/>
      <c r="AC32" s="48"/>
      <c r="AD32" s="47"/>
      <c r="AE32" s="48"/>
      <c r="AF32" s="47"/>
      <c r="AG32" s="48"/>
      <c r="AH32" s="47"/>
      <c r="AI32" s="48"/>
      <c r="AJ32" s="47"/>
      <c r="AK32" s="48"/>
      <c r="AL32" s="47"/>
      <c r="AM32" s="48"/>
      <c r="AN32" s="47"/>
      <c r="AO32" s="48"/>
      <c r="AP32" s="47"/>
      <c r="AQ32" s="48"/>
      <c r="AR32" s="47"/>
      <c r="AS32" s="48"/>
      <c r="AT32" s="47"/>
      <c r="AU32" s="48"/>
      <c r="AV32" s="47"/>
      <c r="AW32" s="48"/>
      <c r="AX32" s="47"/>
      <c r="AY32" s="48"/>
      <c r="AZ32" s="47"/>
      <c r="BA32" s="48"/>
      <c r="BB32" s="47"/>
      <c r="BC32" s="48"/>
      <c r="BD32" s="47"/>
      <c r="BE32" s="48"/>
      <c r="BF32" s="47"/>
      <c r="BG32" s="48"/>
      <c r="BH32" s="47"/>
      <c r="BI32" s="48"/>
      <c r="BJ32" s="47"/>
      <c r="BK32" s="48"/>
      <c r="BL32" s="47"/>
      <c r="BM32" s="48"/>
      <c r="BN32" s="47"/>
      <c r="BO32" s="48"/>
      <c r="BP32" s="47"/>
      <c r="BQ32" s="48"/>
    </row>
    <row r="33" ht="20" customHeight="1" x14ac:dyDescent="0.35"/>
    <row r="34" ht="20" customHeight="1" x14ac:dyDescent="0.35"/>
    <row r="35" ht="20" customHeight="1" x14ac:dyDescent="0.35"/>
    <row r="36" ht="20" customHeight="1" x14ac:dyDescent="0.35"/>
    <row r="37" ht="20" customHeight="1" x14ac:dyDescent="0.35"/>
    <row r="38" ht="20" customHeight="1" x14ac:dyDescent="0.35"/>
    <row r="39" ht="20" customHeight="1" x14ac:dyDescent="0.35"/>
    <row r="40" ht="20" customHeight="1" x14ac:dyDescent="0.35"/>
    <row r="41" ht="20" customHeight="1" x14ac:dyDescent="0.35"/>
    <row r="42" ht="20" customHeight="1" x14ac:dyDescent="0.35"/>
    <row r="43" ht="20" customHeight="1" x14ac:dyDescent="0.35"/>
    <row r="44" ht="20" customHeight="1" x14ac:dyDescent="0.35"/>
    <row r="45" ht="20" customHeight="1" x14ac:dyDescent="0.35"/>
    <row r="46" ht="20" customHeight="1" x14ac:dyDescent="0.35"/>
    <row r="47" ht="20" customHeight="1" x14ac:dyDescent="0.35"/>
    <row r="48" ht="20" customHeight="1" x14ac:dyDescent="0.35"/>
    <row r="49" ht="20" customHeight="1" x14ac:dyDescent="0.35"/>
    <row r="50" ht="20" customHeight="1" x14ac:dyDescent="0.35"/>
    <row r="51" ht="20" customHeight="1" x14ac:dyDescent="0.35"/>
    <row r="52" ht="20" customHeight="1" x14ac:dyDescent="0.35"/>
    <row r="53" ht="20" customHeight="1" x14ac:dyDescent="0.35"/>
    <row r="54" ht="20" customHeight="1" x14ac:dyDescent="0.35"/>
    <row r="55" ht="20" customHeight="1" x14ac:dyDescent="0.35"/>
    <row r="56" ht="20" customHeight="1" x14ac:dyDescent="0.35"/>
    <row r="57" ht="20" customHeight="1" x14ac:dyDescent="0.35"/>
    <row r="58" ht="20" customHeight="1" x14ac:dyDescent="0.35"/>
    <row r="59" ht="20" customHeight="1" x14ac:dyDescent="0.35"/>
    <row r="60" ht="20" customHeight="1" x14ac:dyDescent="0.35"/>
    <row r="61" ht="20" customHeight="1" x14ac:dyDescent="0.35"/>
    <row r="62" ht="20" customHeight="1" x14ac:dyDescent="0.35"/>
    <row r="63" ht="20" customHeight="1" x14ac:dyDescent="0.35"/>
    <row r="64" ht="20" customHeight="1" x14ac:dyDescent="0.35"/>
    <row r="65" ht="20" customHeight="1" x14ac:dyDescent="0.35"/>
    <row r="66" ht="20" customHeight="1" x14ac:dyDescent="0.35"/>
    <row r="67" ht="20" customHeight="1" x14ac:dyDescent="0.35"/>
    <row r="68" ht="20" customHeight="1" x14ac:dyDescent="0.35"/>
    <row r="69" ht="20" customHeight="1" x14ac:dyDescent="0.35"/>
    <row r="70" ht="20" customHeight="1" x14ac:dyDescent="0.35"/>
    <row r="71" ht="20" customHeight="1" x14ac:dyDescent="0.35"/>
    <row r="72" ht="20" customHeight="1" x14ac:dyDescent="0.35"/>
    <row r="73" ht="20" customHeight="1" x14ac:dyDescent="0.35"/>
    <row r="74" ht="20" customHeight="1" x14ac:dyDescent="0.35"/>
    <row r="75" ht="20" customHeight="1" x14ac:dyDescent="0.35"/>
    <row r="76" ht="20" customHeight="1" x14ac:dyDescent="0.35"/>
    <row r="77" ht="20" customHeight="1" x14ac:dyDescent="0.35"/>
    <row r="78" ht="20" customHeight="1" x14ac:dyDescent="0.35"/>
    <row r="79" ht="20" customHeight="1" x14ac:dyDescent="0.35"/>
    <row r="80" ht="20" customHeight="1" x14ac:dyDescent="0.35"/>
    <row r="81" ht="20" customHeight="1" x14ac:dyDescent="0.35"/>
    <row r="82" ht="20" customHeight="1" x14ac:dyDescent="0.35"/>
    <row r="83" ht="20" customHeight="1" x14ac:dyDescent="0.35"/>
    <row r="84" ht="20" customHeight="1" x14ac:dyDescent="0.35"/>
    <row r="85" ht="20" customHeight="1" x14ac:dyDescent="0.35"/>
    <row r="86" ht="20" customHeight="1" x14ac:dyDescent="0.35"/>
    <row r="87" ht="20" customHeight="1" x14ac:dyDescent="0.35"/>
    <row r="88" ht="20" customHeight="1" x14ac:dyDescent="0.35"/>
    <row r="89" ht="20" customHeight="1" x14ac:dyDescent="0.35"/>
    <row r="90" ht="20" customHeight="1" x14ac:dyDescent="0.35"/>
    <row r="91" ht="20" customHeight="1" x14ac:dyDescent="0.35"/>
    <row r="92" ht="20" customHeight="1" x14ac:dyDescent="0.35"/>
    <row r="93" ht="20" customHeight="1" x14ac:dyDescent="0.35"/>
    <row r="94" ht="20" customHeight="1" x14ac:dyDescent="0.35"/>
    <row r="95" ht="20" customHeight="1" x14ac:dyDescent="0.35"/>
    <row r="96" ht="20" customHeight="1" x14ac:dyDescent="0.35"/>
    <row r="97" ht="20" customHeight="1" x14ac:dyDescent="0.35"/>
    <row r="98" ht="20" customHeight="1" x14ac:dyDescent="0.35"/>
    <row r="99" ht="20" customHeight="1" x14ac:dyDescent="0.35"/>
    <row r="100" ht="20" customHeight="1" x14ac:dyDescent="0.35"/>
    <row r="101" ht="20" customHeight="1" x14ac:dyDescent="0.35"/>
    <row r="102" ht="20" customHeight="1" x14ac:dyDescent="0.35"/>
    <row r="103" ht="20" customHeight="1" x14ac:dyDescent="0.35"/>
  </sheetData>
  <mergeCells count="34">
    <mergeCell ref="A4:C4"/>
    <mergeCell ref="D4:D5"/>
    <mergeCell ref="E4:F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V4:AW4"/>
    <mergeCell ref="AX4:AY4"/>
    <mergeCell ref="BJ4:BK4"/>
    <mergeCell ref="BL4:BM4"/>
    <mergeCell ref="BN4:BO4"/>
    <mergeCell ref="BP4:BQ4"/>
    <mergeCell ref="AZ4:BA4"/>
    <mergeCell ref="BB4:BC4"/>
    <mergeCell ref="BD4:BE4"/>
    <mergeCell ref="BF4:BG4"/>
    <mergeCell ref="BH4:BI4"/>
  </mergeCell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3074" r:id="rId4" name="ComboBox2">
          <controlPr defaultSize="0" autoLine="0" r:id="rId5">
            <anchor moveWithCells="1">
              <from>
                <xdr:col>1</xdr:col>
                <xdr:colOff>234950</xdr:colOff>
                <xdr:row>0</xdr:row>
                <xdr:rowOff>438150</xdr:rowOff>
              </from>
              <to>
                <xdr:col>3</xdr:col>
                <xdr:colOff>787400</xdr:colOff>
                <xdr:row>1</xdr:row>
                <xdr:rowOff>158750</xdr:rowOff>
              </to>
            </anchor>
          </controlPr>
        </control>
      </mc:Choice>
      <mc:Fallback>
        <control shapeId="3074" r:id="rId4" name="ComboBox2"/>
      </mc:Fallback>
    </mc:AlternateContent>
    <mc:AlternateContent xmlns:mc="http://schemas.openxmlformats.org/markup-compatibility/2006">
      <mc:Choice Requires="x14">
        <control shapeId="3073" r:id="rId6" name="ComboBox1">
          <controlPr defaultSize="0" autoLine="0" r:id="rId7">
            <anchor moveWithCells="1">
              <from>
                <xdr:col>1</xdr:col>
                <xdr:colOff>222250</xdr:colOff>
                <xdr:row>1</xdr:row>
                <xdr:rowOff>222250</xdr:rowOff>
              </from>
              <to>
                <xdr:col>3</xdr:col>
                <xdr:colOff>774700</xdr:colOff>
                <xdr:row>1</xdr:row>
                <xdr:rowOff>457200</xdr:rowOff>
              </to>
            </anchor>
          </controlPr>
        </control>
      </mc:Choice>
      <mc:Fallback>
        <control shapeId="3073" r:id="rId6" name="ComboBox1"/>
      </mc:Fallback>
    </mc:AlternateContent>
    <mc:AlternateContent xmlns:mc="http://schemas.openxmlformats.org/markup-compatibility/2006">
      <mc:Choice Requires="x14">
        <control shapeId="3075" r:id="rId8" name="Button 3">
          <controlPr defaultSize="0" print="0" autoFill="0" autoPict="0" macro="[0]!Suiv">
            <anchor moveWithCells="1" sizeWithCells="1">
              <from>
                <xdr:col>3</xdr:col>
                <xdr:colOff>812800</xdr:colOff>
                <xdr:row>1</xdr:row>
                <xdr:rowOff>228600</xdr:rowOff>
              </from>
              <to>
                <xdr:col>3</xdr:col>
                <xdr:colOff>990600</xdr:colOff>
                <xdr:row>1</xdr:row>
                <xdr:rowOff>444500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9" name="Button 4">
          <controlPr defaultSize="0" print="0" autoFill="0" autoPict="0" macro="[0]!Prec">
            <anchor moveWithCells="1" sizeWithCells="1">
              <from>
                <xdr:col>1</xdr:col>
                <xdr:colOff>19050</xdr:colOff>
                <xdr:row>1</xdr:row>
                <xdr:rowOff>228600</xdr:rowOff>
              </from>
              <to>
                <xdr:col>1</xdr:col>
                <xdr:colOff>177800</xdr:colOff>
                <xdr:row>1</xdr:row>
                <xdr:rowOff>444500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" r:id="rId10" name="Button 5">
          <controlPr defaultSize="0" print="0" autoFill="0" autoPict="0" macro="[0]!Bilan_Mensuel">
            <anchor moveWithCells="1" sizeWithCells="1">
              <from>
                <xdr:col>4</xdr:col>
                <xdr:colOff>127000</xdr:colOff>
                <xdr:row>1</xdr:row>
                <xdr:rowOff>127000</xdr:rowOff>
              </from>
              <to>
                <xdr:col>8</xdr:col>
                <xdr:colOff>222250</xdr:colOff>
                <xdr:row>1</xdr:row>
                <xdr:rowOff>355600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1" name="Bouton2">
          <controlPr defaultSize="0" print="0" autoFill="0" autoPict="0" macro="[0]!Acquisition">
            <anchor moveWithCells="1" sizeWithCells="1">
              <from>
                <xdr:col>3</xdr:col>
                <xdr:colOff>1136650</xdr:colOff>
                <xdr:row>0</xdr:row>
                <xdr:rowOff>120650</xdr:rowOff>
              </from>
              <to>
                <xdr:col>9</xdr:col>
                <xdr:colOff>171450</xdr:colOff>
                <xdr:row>0</xdr:row>
                <xdr:rowOff>406400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0"/>
  <sheetViews>
    <sheetView workbookViewId="0"/>
  </sheetViews>
  <sheetFormatPr baseColWidth="10" defaultRowHeight="14.5" x14ac:dyDescent="0.35"/>
  <cols>
    <col min="1" max="9" width="11" customWidth="1"/>
    <col min="10" max="10" width="11" style="7" customWidth="1"/>
    <col min="11" max="11" width="11" customWidth="1"/>
  </cols>
  <sheetData>
    <row r="1" spans="1:11" ht="40.5" customHeight="1" x14ac:dyDescent="0.35">
      <c r="A1" s="9"/>
      <c r="B1" s="1"/>
      <c r="C1" s="6"/>
      <c r="D1" s="1"/>
      <c r="E1" s="1"/>
      <c r="F1" s="1"/>
      <c r="G1" s="1"/>
      <c r="H1" s="1"/>
      <c r="I1" s="1"/>
      <c r="J1" s="6"/>
      <c r="K1" s="6"/>
    </row>
    <row r="2" spans="1:11" ht="40.5" customHeight="1" x14ac:dyDescent="0.35">
      <c r="A2" s="24" t="s">
        <v>0</v>
      </c>
      <c r="B2" s="11"/>
      <c r="C2" s="12"/>
      <c r="D2" s="13"/>
      <c r="E2" s="14"/>
      <c r="F2" s="13"/>
      <c r="G2" s="14"/>
      <c r="H2" s="15"/>
      <c r="I2" s="13"/>
      <c r="J2" s="16"/>
      <c r="K2" s="12"/>
    </row>
    <row r="3" spans="1:11" x14ac:dyDescent="0.35">
      <c r="A3" s="2"/>
      <c r="B3" s="2"/>
      <c r="C3" s="8"/>
      <c r="D3" s="3"/>
      <c r="E3" s="4"/>
      <c r="F3" s="3"/>
      <c r="G3" s="4"/>
      <c r="H3" s="5"/>
      <c r="I3" s="3"/>
      <c r="K3" s="8"/>
    </row>
    <row r="4" spans="1:11" x14ac:dyDescent="0.35">
      <c r="B4" s="2"/>
      <c r="C4" s="8"/>
      <c r="D4" s="3"/>
      <c r="E4" s="4"/>
      <c r="F4" s="3"/>
      <c r="G4" s="4"/>
      <c r="H4" s="5"/>
      <c r="I4" s="3"/>
      <c r="K4" s="8"/>
    </row>
    <row r="5" spans="1:11" x14ac:dyDescent="0.35">
      <c r="A5" s="17"/>
      <c r="B5" s="18"/>
      <c r="C5" s="17"/>
      <c r="D5" s="19"/>
      <c r="E5" s="20"/>
      <c r="F5" s="19"/>
      <c r="G5" s="20"/>
      <c r="H5" s="21"/>
      <c r="I5" s="19"/>
      <c r="J5" s="22"/>
      <c r="K5" s="23"/>
    </row>
    <row r="6" spans="1:11" x14ac:dyDescent="0.35">
      <c r="B6" s="39"/>
      <c r="D6" s="3"/>
      <c r="E6" s="4"/>
      <c r="F6" s="3"/>
      <c r="G6" s="4"/>
      <c r="H6" s="5"/>
      <c r="I6" s="3"/>
      <c r="K6" s="8"/>
    </row>
    <row r="7" spans="1:11" x14ac:dyDescent="0.35">
      <c r="B7" s="2"/>
      <c r="D7" s="3"/>
      <c r="E7" s="4"/>
      <c r="F7" s="3"/>
      <c r="G7" s="4"/>
      <c r="H7" s="5"/>
      <c r="I7" s="3"/>
      <c r="K7" s="8"/>
    </row>
    <row r="8" spans="1:11" x14ac:dyDescent="0.35">
      <c r="B8" s="2"/>
      <c r="D8" s="3"/>
      <c r="E8" s="4"/>
      <c r="F8" s="3"/>
      <c r="G8" s="4"/>
      <c r="H8" s="5"/>
      <c r="I8" s="3"/>
      <c r="K8" s="8"/>
    </row>
    <row r="9" spans="1:11" x14ac:dyDescent="0.35">
      <c r="B9" s="2"/>
      <c r="D9" s="3"/>
      <c r="E9" s="4"/>
      <c r="F9" s="3"/>
      <c r="G9" s="4"/>
      <c r="H9" s="5"/>
      <c r="I9" s="3"/>
      <c r="K9" s="8"/>
    </row>
    <row r="10" spans="1:11" x14ac:dyDescent="0.35">
      <c r="B10" s="2"/>
      <c r="D10" s="3"/>
      <c r="E10" s="4"/>
      <c r="F10" s="3"/>
      <c r="G10" s="4"/>
      <c r="H10" s="5"/>
      <c r="I10" s="3"/>
      <c r="K10" s="8"/>
    </row>
    <row r="11" spans="1:11" x14ac:dyDescent="0.35">
      <c r="B11" s="2"/>
      <c r="D11" s="3"/>
      <c r="E11" s="4"/>
      <c r="F11" s="3"/>
      <c r="G11" s="4"/>
      <c r="H11" s="5"/>
      <c r="I11" s="3"/>
      <c r="K11" s="8"/>
    </row>
    <row r="12" spans="1:11" x14ac:dyDescent="0.35">
      <c r="B12" s="2"/>
      <c r="D12" s="3"/>
      <c r="E12" s="4"/>
      <c r="F12" s="3"/>
      <c r="G12" s="4"/>
      <c r="H12" s="5"/>
      <c r="I12" s="3"/>
      <c r="K12" s="8"/>
    </row>
    <row r="13" spans="1:11" x14ac:dyDescent="0.35">
      <c r="B13" s="2"/>
      <c r="D13" s="3"/>
      <c r="E13" s="4"/>
      <c r="F13" s="3"/>
      <c r="G13" s="4"/>
      <c r="H13" s="5"/>
      <c r="I13" s="3"/>
      <c r="K13" s="8"/>
    </row>
    <row r="14" spans="1:11" x14ac:dyDescent="0.35">
      <c r="B14" s="2"/>
      <c r="D14" s="3"/>
      <c r="E14" s="4"/>
      <c r="F14" s="3"/>
      <c r="G14" s="4"/>
      <c r="H14" s="5"/>
      <c r="I14" s="3"/>
      <c r="K14" s="8"/>
    </row>
    <row r="15" spans="1:11" x14ac:dyDescent="0.35">
      <c r="B15" s="2"/>
      <c r="D15" s="3"/>
      <c r="E15" s="4"/>
      <c r="F15" s="3"/>
      <c r="G15" s="4"/>
      <c r="H15" s="5"/>
      <c r="I15" s="3"/>
      <c r="K15" s="8"/>
    </row>
    <row r="16" spans="1:11" x14ac:dyDescent="0.35">
      <c r="B16" s="2"/>
      <c r="D16" s="3"/>
      <c r="E16" s="4"/>
      <c r="F16" s="3"/>
      <c r="G16" s="4"/>
      <c r="H16" s="5"/>
      <c r="I16" s="3"/>
      <c r="K16" s="8"/>
    </row>
    <row r="17" spans="2:11" x14ac:dyDescent="0.35">
      <c r="B17" s="2"/>
      <c r="D17" s="3"/>
      <c r="E17" s="4"/>
      <c r="F17" s="3"/>
      <c r="G17" s="4"/>
      <c r="H17" s="5"/>
      <c r="I17" s="3"/>
      <c r="K17" s="8"/>
    </row>
    <row r="18" spans="2:11" x14ac:dyDescent="0.35">
      <c r="B18" s="2"/>
      <c r="D18" s="3"/>
      <c r="E18" s="4"/>
      <c r="F18" s="3"/>
      <c r="G18" s="4"/>
      <c r="H18" s="5"/>
      <c r="I18" s="3"/>
      <c r="K18" s="8"/>
    </row>
    <row r="19" spans="2:11" x14ac:dyDescent="0.35">
      <c r="B19" s="2"/>
      <c r="D19" s="3"/>
      <c r="E19" s="4"/>
      <c r="F19" s="3"/>
      <c r="G19" s="4"/>
      <c r="H19" s="5"/>
      <c r="I19" s="3"/>
      <c r="K19" s="8"/>
    </row>
    <row r="20" spans="2:11" x14ac:dyDescent="0.35">
      <c r="B20" s="2"/>
      <c r="D20" s="3"/>
      <c r="E20" s="4"/>
      <c r="F20" s="3"/>
      <c r="G20" s="4"/>
      <c r="H20" s="5"/>
      <c r="I20" s="3"/>
      <c r="K20" s="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outon2">
              <controlPr defaultSize="0" print="0" autoFill="0" autoPict="0" macro="[0]!Acquisition">
                <anchor moveWithCells="1" sizeWithCells="1">
                  <from>
                    <xdr:col>2</xdr:col>
                    <xdr:colOff>393700</xdr:colOff>
                    <xdr:row>0</xdr:row>
                    <xdr:rowOff>114300</xdr:rowOff>
                  </from>
                  <to>
                    <xdr:col>4</xdr:col>
                    <xdr:colOff>508000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Bilan">
                <anchor moveWithCells="1" sizeWithCells="1">
                  <from>
                    <xdr:col>5</xdr:col>
                    <xdr:colOff>393700</xdr:colOff>
                    <xdr:row>0</xdr:row>
                    <xdr:rowOff>114300</xdr:rowOff>
                  </from>
                  <to>
                    <xdr:col>7</xdr:col>
                    <xdr:colOff>508000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158"/>
  <sheetViews>
    <sheetView workbookViewId="0"/>
  </sheetViews>
  <sheetFormatPr baseColWidth="10" defaultRowHeight="14.5" x14ac:dyDescent="0.35"/>
  <cols>
    <col min="1" max="4" width="11" customWidth="1"/>
    <col min="5" max="5" width="11" style="38" customWidth="1"/>
    <col min="6" max="9" width="11" customWidth="1"/>
    <col min="10" max="10" width="11" style="7" customWidth="1"/>
    <col min="11" max="11" width="11" customWidth="1"/>
  </cols>
  <sheetData>
    <row r="1" spans="1:11" ht="40.5" customHeight="1" x14ac:dyDescent="0.35">
      <c r="A1" s="9"/>
      <c r="B1" s="1"/>
      <c r="C1" s="6"/>
      <c r="D1" s="1"/>
      <c r="E1" s="33"/>
      <c r="F1" s="1"/>
      <c r="G1" s="1"/>
      <c r="H1" s="1"/>
      <c r="I1" s="1"/>
      <c r="J1" s="6"/>
      <c r="K1" s="6"/>
    </row>
    <row r="2" spans="1:11" ht="40.5" customHeight="1" x14ac:dyDescent="0.35">
      <c r="A2" s="10" t="s">
        <v>1</v>
      </c>
      <c r="B2" s="11"/>
      <c r="C2" s="12"/>
      <c r="D2" s="13"/>
      <c r="E2" s="34"/>
      <c r="F2" s="13"/>
      <c r="G2" s="14"/>
      <c r="H2" s="15"/>
      <c r="I2" s="13"/>
      <c r="J2" s="16"/>
      <c r="K2" s="12"/>
    </row>
    <row r="3" spans="1:11" x14ac:dyDescent="0.35">
      <c r="A3" s="25"/>
      <c r="B3" s="26"/>
      <c r="C3" s="8"/>
      <c r="D3" s="4"/>
      <c r="E3" s="35"/>
      <c r="F3" s="4"/>
      <c r="G3" s="4"/>
      <c r="H3" s="27"/>
      <c r="I3" s="4"/>
      <c r="J3" s="28"/>
      <c r="K3" s="8"/>
    </row>
    <row r="4" spans="1:11" x14ac:dyDescent="0.35">
      <c r="A4" s="25"/>
      <c r="B4" s="26"/>
      <c r="C4" s="8"/>
      <c r="D4" s="4"/>
      <c r="E4" s="35"/>
      <c r="F4" s="4"/>
      <c r="G4" s="4"/>
      <c r="H4" s="27"/>
      <c r="I4" s="4"/>
      <c r="J4" s="28"/>
      <c r="K4" s="8"/>
    </row>
    <row r="5" spans="1:11" x14ac:dyDescent="0.35">
      <c r="A5" s="29"/>
      <c r="B5" s="30"/>
      <c r="C5" s="29"/>
      <c r="D5" s="20"/>
      <c r="E5" s="36"/>
      <c r="F5" s="20"/>
      <c r="G5" s="20"/>
      <c r="H5" s="31"/>
      <c r="I5" s="20"/>
      <c r="J5" s="32"/>
      <c r="K5" s="23"/>
    </row>
    <row r="6" spans="1:11" x14ac:dyDescent="0.35">
      <c r="A6" s="25"/>
      <c r="B6" s="26"/>
      <c r="C6" s="25"/>
      <c r="D6" s="4"/>
      <c r="E6" s="35"/>
      <c r="F6" s="4"/>
      <c r="G6" s="4"/>
      <c r="H6" s="27"/>
      <c r="I6" s="4"/>
      <c r="J6" s="28"/>
      <c r="K6" s="8"/>
    </row>
    <row r="7" spans="1:11" x14ac:dyDescent="0.35">
      <c r="A7" s="25"/>
      <c r="B7" s="26"/>
      <c r="C7" s="25"/>
      <c r="D7" s="4"/>
      <c r="E7" s="35"/>
      <c r="F7" s="4"/>
      <c r="G7" s="4"/>
      <c r="H7" s="27"/>
      <c r="I7" s="4"/>
      <c r="J7" s="28"/>
      <c r="K7" s="8"/>
    </row>
    <row r="8" spans="1:11" x14ac:dyDescent="0.35">
      <c r="A8" s="25"/>
      <c r="B8" s="26"/>
      <c r="C8" s="25"/>
      <c r="D8" s="4"/>
      <c r="E8" s="35"/>
      <c r="F8" s="4"/>
      <c r="G8" s="4"/>
      <c r="H8" s="27"/>
      <c r="I8" s="4"/>
      <c r="J8" s="28"/>
      <c r="K8" s="8"/>
    </row>
    <row r="9" spans="1:11" x14ac:dyDescent="0.35">
      <c r="A9" s="25"/>
      <c r="B9" s="26"/>
      <c r="C9" s="25"/>
      <c r="D9" s="4"/>
      <c r="E9" s="35"/>
      <c r="F9" s="4"/>
      <c r="G9" s="4"/>
      <c r="H9" s="27"/>
      <c r="I9" s="4"/>
      <c r="J9" s="28"/>
      <c r="K9" s="8"/>
    </row>
    <row r="10" spans="1:11" x14ac:dyDescent="0.35">
      <c r="A10" s="25"/>
      <c r="B10" s="26"/>
      <c r="C10" s="25"/>
      <c r="D10" s="4"/>
      <c r="E10" s="35"/>
      <c r="F10" s="4"/>
      <c r="G10" s="4"/>
      <c r="H10" s="27"/>
      <c r="I10" s="4"/>
      <c r="J10" s="28"/>
      <c r="K10" s="8"/>
    </row>
    <row r="11" spans="1:11" x14ac:dyDescent="0.35">
      <c r="A11" s="25"/>
      <c r="B11" s="26"/>
      <c r="C11" s="25"/>
      <c r="D11" s="4"/>
      <c r="E11" s="35"/>
      <c r="F11" s="4"/>
      <c r="G11" s="4"/>
      <c r="H11" s="27"/>
      <c r="I11" s="4"/>
      <c r="J11" s="28"/>
      <c r="K11" s="8"/>
    </row>
    <row r="12" spans="1:11" x14ac:dyDescent="0.35">
      <c r="A12" s="25"/>
      <c r="B12" s="26"/>
      <c r="C12" s="25"/>
      <c r="D12" s="4"/>
      <c r="E12" s="35"/>
      <c r="F12" s="4"/>
      <c r="G12" s="4"/>
      <c r="H12" s="27"/>
      <c r="I12" s="4"/>
      <c r="J12" s="28"/>
      <c r="K12" s="8"/>
    </row>
    <row r="13" spans="1:11" x14ac:dyDescent="0.35">
      <c r="A13" s="25"/>
      <c r="B13" s="26"/>
      <c r="C13" s="25"/>
      <c r="D13" s="4"/>
      <c r="E13" s="35"/>
      <c r="F13" s="4"/>
      <c r="G13" s="4"/>
      <c r="H13" s="27"/>
      <c r="I13" s="4"/>
      <c r="J13" s="28"/>
      <c r="K13" s="8"/>
    </row>
    <row r="14" spans="1:11" x14ac:dyDescent="0.35">
      <c r="A14" s="25"/>
      <c r="B14" s="26"/>
      <c r="C14" s="25"/>
      <c r="D14" s="4"/>
      <c r="E14" s="35"/>
      <c r="F14" s="4"/>
      <c r="G14" s="4"/>
      <c r="H14" s="27"/>
      <c r="I14" s="4"/>
      <c r="J14" s="28"/>
      <c r="K14" s="8"/>
    </row>
    <row r="15" spans="1:11" x14ac:dyDescent="0.35">
      <c r="A15" s="25"/>
      <c r="B15" s="26"/>
      <c r="C15" s="25"/>
      <c r="D15" s="4"/>
      <c r="E15" s="35"/>
      <c r="F15" s="4"/>
      <c r="G15" s="4"/>
      <c r="H15" s="27"/>
      <c r="I15" s="4"/>
      <c r="J15" s="28"/>
      <c r="K15" s="8"/>
    </row>
    <row r="16" spans="1:11" x14ac:dyDescent="0.35">
      <c r="A16" s="25"/>
      <c r="B16" s="26"/>
      <c r="C16" s="25"/>
      <c r="D16" s="4"/>
      <c r="E16" s="35"/>
      <c r="F16" s="4"/>
      <c r="G16" s="4"/>
      <c r="H16" s="27"/>
      <c r="I16" s="4"/>
      <c r="J16" s="28"/>
      <c r="K16" s="8"/>
    </row>
    <row r="17" spans="1:11" x14ac:dyDescent="0.35">
      <c r="A17" s="25"/>
      <c r="B17" s="26"/>
      <c r="C17" s="25"/>
      <c r="D17" s="4"/>
      <c r="E17" s="35"/>
      <c r="F17" s="4"/>
      <c r="G17" s="4"/>
      <c r="H17" s="27"/>
      <c r="I17" s="4"/>
      <c r="J17" s="28"/>
      <c r="K17" s="8"/>
    </row>
    <row r="18" spans="1:11" x14ac:dyDescent="0.35">
      <c r="A18" s="25"/>
      <c r="B18" s="26"/>
      <c r="C18" s="25"/>
      <c r="D18" s="4"/>
      <c r="E18" s="35"/>
      <c r="F18" s="4"/>
      <c r="G18" s="4"/>
      <c r="H18" s="27"/>
      <c r="I18" s="4"/>
      <c r="J18" s="28"/>
      <c r="K18" s="8"/>
    </row>
    <row r="19" spans="1:11" x14ac:dyDescent="0.35">
      <c r="A19" s="25"/>
      <c r="B19" s="26"/>
      <c r="C19" s="25"/>
      <c r="D19" s="4"/>
      <c r="E19" s="35"/>
      <c r="F19" s="4"/>
      <c r="G19" s="4"/>
      <c r="H19" s="27"/>
      <c r="I19" s="4"/>
      <c r="J19" s="28"/>
      <c r="K19" s="8"/>
    </row>
    <row r="20" spans="1:11" x14ac:dyDescent="0.35">
      <c r="A20" s="25"/>
      <c r="B20" s="26"/>
      <c r="C20" s="25"/>
      <c r="D20" s="4"/>
      <c r="E20" s="35"/>
      <c r="F20" s="4"/>
      <c r="G20" s="4"/>
      <c r="H20" s="27"/>
      <c r="I20" s="4"/>
      <c r="J20" s="28"/>
      <c r="K20" s="8"/>
    </row>
    <row r="21" spans="1:11" x14ac:dyDescent="0.35">
      <c r="A21" s="25"/>
      <c r="B21" s="25"/>
      <c r="C21" s="25"/>
      <c r="D21" s="25"/>
      <c r="E21" s="37"/>
      <c r="F21" s="25"/>
      <c r="G21" s="25"/>
      <c r="H21" s="25"/>
      <c r="I21" s="25"/>
      <c r="J21" s="28"/>
      <c r="K21" s="25"/>
    </row>
    <row r="22" spans="1:11" x14ac:dyDescent="0.35">
      <c r="A22" s="25"/>
      <c r="B22" s="25"/>
      <c r="C22" s="25"/>
      <c r="D22" s="25"/>
      <c r="E22" s="37"/>
      <c r="F22" s="25"/>
      <c r="G22" s="25"/>
      <c r="H22" s="25"/>
      <c r="I22" s="25"/>
      <c r="J22" s="28"/>
      <c r="K22" s="25"/>
    </row>
    <row r="23" spans="1:11" x14ac:dyDescent="0.35">
      <c r="A23" s="25"/>
      <c r="B23" s="25"/>
      <c r="C23" s="25"/>
      <c r="D23" s="25"/>
      <c r="E23" s="37"/>
      <c r="F23" s="25"/>
      <c r="G23" s="25"/>
      <c r="H23" s="25"/>
      <c r="I23" s="25"/>
      <c r="J23" s="28"/>
      <c r="K23" s="25"/>
    </row>
    <row r="24" spans="1:11" x14ac:dyDescent="0.35">
      <c r="A24" s="25"/>
      <c r="B24" s="25"/>
      <c r="C24" s="25"/>
      <c r="D24" s="25"/>
      <c r="E24" s="37"/>
      <c r="F24" s="25"/>
      <c r="G24" s="25"/>
      <c r="H24" s="25"/>
      <c r="I24" s="25"/>
      <c r="J24" s="28"/>
      <c r="K24" s="25"/>
    </row>
    <row r="25" spans="1:11" x14ac:dyDescent="0.35">
      <c r="A25" s="25"/>
      <c r="B25" s="25"/>
      <c r="C25" s="25"/>
      <c r="D25" s="25"/>
      <c r="E25" s="37"/>
      <c r="F25" s="25"/>
      <c r="G25" s="25"/>
      <c r="H25" s="25"/>
      <c r="I25" s="25"/>
      <c r="J25" s="28"/>
      <c r="K25" s="25"/>
    </row>
    <row r="26" spans="1:11" x14ac:dyDescent="0.35">
      <c r="A26" s="25"/>
      <c r="B26" s="25"/>
      <c r="C26" s="25"/>
      <c r="D26" s="25"/>
      <c r="E26" s="37"/>
      <c r="F26" s="25"/>
      <c r="G26" s="25"/>
      <c r="H26" s="25"/>
      <c r="I26" s="25"/>
      <c r="J26" s="28"/>
      <c r="K26" s="25"/>
    </row>
    <row r="27" spans="1:11" x14ac:dyDescent="0.35">
      <c r="A27" s="25"/>
      <c r="B27" s="25"/>
      <c r="C27" s="25"/>
      <c r="D27" s="25"/>
      <c r="E27" s="37"/>
      <c r="F27" s="25"/>
      <c r="G27" s="25"/>
      <c r="H27" s="25"/>
      <c r="I27" s="25"/>
      <c r="J27" s="28"/>
      <c r="K27" s="25"/>
    </row>
    <row r="28" spans="1:11" x14ac:dyDescent="0.35">
      <c r="A28" s="25"/>
      <c r="B28" s="25"/>
      <c r="C28" s="25"/>
      <c r="D28" s="25"/>
      <c r="E28" s="37"/>
      <c r="F28" s="25"/>
      <c r="G28" s="25"/>
      <c r="H28" s="25"/>
      <c r="I28" s="25"/>
      <c r="J28" s="28"/>
      <c r="K28" s="25"/>
    </row>
    <row r="29" spans="1:11" x14ac:dyDescent="0.35">
      <c r="A29" s="25"/>
      <c r="B29" s="25"/>
      <c r="C29" s="25"/>
      <c r="D29" s="25"/>
      <c r="E29" s="37"/>
      <c r="F29" s="25"/>
      <c r="G29" s="25"/>
      <c r="H29" s="25"/>
      <c r="I29" s="25"/>
      <c r="J29" s="28"/>
      <c r="K29" s="25"/>
    </row>
    <row r="30" spans="1:11" x14ac:dyDescent="0.35">
      <c r="A30" s="25"/>
      <c r="B30" s="25"/>
      <c r="C30" s="25"/>
      <c r="D30" s="25"/>
      <c r="E30" s="37"/>
      <c r="F30" s="25"/>
      <c r="G30" s="25"/>
      <c r="H30" s="25"/>
      <c r="I30" s="25"/>
      <c r="J30" s="28"/>
      <c r="K30" s="25"/>
    </row>
    <row r="31" spans="1:11" x14ac:dyDescent="0.35">
      <c r="A31" s="25"/>
      <c r="B31" s="25"/>
      <c r="C31" s="25"/>
      <c r="D31" s="25"/>
      <c r="E31" s="37"/>
      <c r="F31" s="25"/>
      <c r="G31" s="25"/>
      <c r="H31" s="25"/>
      <c r="I31" s="25"/>
      <c r="J31" s="28"/>
      <c r="K31" s="25"/>
    </row>
    <row r="32" spans="1:11" x14ac:dyDescent="0.35">
      <c r="A32" s="25"/>
      <c r="B32" s="25"/>
      <c r="C32" s="25"/>
      <c r="D32" s="25"/>
      <c r="E32" s="37"/>
      <c r="F32" s="25"/>
      <c r="G32" s="25"/>
      <c r="H32" s="25"/>
      <c r="I32" s="25"/>
      <c r="J32" s="28"/>
      <c r="K32" s="25"/>
    </row>
    <row r="33" spans="1:11" x14ac:dyDescent="0.35">
      <c r="A33" s="25"/>
      <c r="B33" s="25"/>
      <c r="C33" s="25"/>
      <c r="D33" s="25"/>
      <c r="E33" s="37"/>
      <c r="F33" s="25"/>
      <c r="G33" s="25"/>
      <c r="H33" s="25"/>
      <c r="I33" s="25"/>
      <c r="J33" s="28"/>
      <c r="K33" s="25"/>
    </row>
    <row r="34" spans="1:11" x14ac:dyDescent="0.35">
      <c r="A34" s="25"/>
      <c r="B34" s="25"/>
      <c r="C34" s="25"/>
      <c r="D34" s="25"/>
      <c r="E34" s="37"/>
      <c r="F34" s="25"/>
      <c r="G34" s="25"/>
      <c r="H34" s="25"/>
      <c r="I34" s="25"/>
      <c r="J34" s="28"/>
      <c r="K34" s="25"/>
    </row>
    <row r="35" spans="1:11" x14ac:dyDescent="0.35">
      <c r="A35" s="25"/>
      <c r="B35" s="25"/>
      <c r="C35" s="25"/>
      <c r="D35" s="25"/>
      <c r="E35" s="37"/>
      <c r="F35" s="25"/>
      <c r="G35" s="25"/>
      <c r="H35" s="25"/>
      <c r="I35" s="25"/>
      <c r="J35" s="28"/>
      <c r="K35" s="25"/>
    </row>
    <row r="36" spans="1:11" x14ac:dyDescent="0.35">
      <c r="A36" s="25"/>
      <c r="B36" s="25"/>
      <c r="C36" s="25"/>
      <c r="D36" s="25"/>
      <c r="E36" s="37"/>
      <c r="F36" s="25"/>
      <c r="G36" s="25"/>
      <c r="H36" s="25"/>
      <c r="I36" s="25"/>
      <c r="J36" s="28"/>
      <c r="K36" s="25"/>
    </row>
    <row r="37" spans="1:11" x14ac:dyDescent="0.35">
      <c r="A37" s="25"/>
      <c r="B37" s="25"/>
      <c r="C37" s="25"/>
      <c r="D37" s="25"/>
      <c r="E37" s="37"/>
      <c r="F37" s="25"/>
      <c r="G37" s="25"/>
      <c r="H37" s="25"/>
      <c r="I37" s="25"/>
      <c r="J37" s="28"/>
      <c r="K37" s="25"/>
    </row>
    <row r="38" spans="1:11" x14ac:dyDescent="0.35">
      <c r="A38" s="25"/>
      <c r="B38" s="25"/>
      <c r="C38" s="25"/>
      <c r="D38" s="25"/>
      <c r="E38" s="37"/>
      <c r="F38" s="25"/>
      <c r="G38" s="25"/>
      <c r="H38" s="25"/>
      <c r="I38" s="25"/>
      <c r="J38" s="28"/>
      <c r="K38" s="25"/>
    </row>
    <row r="39" spans="1:11" x14ac:dyDescent="0.35">
      <c r="A39" s="25"/>
      <c r="B39" s="25"/>
      <c r="C39" s="25"/>
      <c r="D39" s="25"/>
      <c r="E39" s="37"/>
      <c r="F39" s="25"/>
      <c r="G39" s="25"/>
      <c r="H39" s="25"/>
      <c r="I39" s="25"/>
      <c r="J39" s="28"/>
      <c r="K39" s="25"/>
    </row>
    <row r="40" spans="1:11" x14ac:dyDescent="0.35">
      <c r="A40" s="25"/>
      <c r="B40" s="25"/>
      <c r="C40" s="25"/>
      <c r="D40" s="25"/>
      <c r="E40" s="37"/>
      <c r="F40" s="25"/>
      <c r="G40" s="25"/>
      <c r="H40" s="25"/>
      <c r="I40" s="25"/>
      <c r="J40" s="28"/>
      <c r="K40" s="25"/>
    </row>
    <row r="41" spans="1:11" x14ac:dyDescent="0.35">
      <c r="A41" s="25"/>
      <c r="B41" s="25"/>
      <c r="C41" s="25"/>
      <c r="D41" s="25"/>
      <c r="E41" s="37"/>
      <c r="F41" s="25"/>
      <c r="G41" s="25"/>
      <c r="H41" s="25"/>
      <c r="I41" s="25"/>
      <c r="J41" s="28"/>
      <c r="K41" s="25"/>
    </row>
    <row r="42" spans="1:11" x14ac:dyDescent="0.35">
      <c r="A42" s="25"/>
      <c r="B42" s="25"/>
      <c r="C42" s="25"/>
      <c r="D42" s="25"/>
      <c r="E42" s="37"/>
      <c r="F42" s="25"/>
      <c r="G42" s="25"/>
      <c r="H42" s="25"/>
      <c r="I42" s="25"/>
      <c r="J42" s="28"/>
      <c r="K42" s="25"/>
    </row>
    <row r="43" spans="1:11" x14ac:dyDescent="0.35">
      <c r="A43" s="25"/>
      <c r="B43" s="25"/>
      <c r="C43" s="25"/>
      <c r="D43" s="25"/>
      <c r="E43" s="37"/>
      <c r="F43" s="25"/>
      <c r="G43" s="25"/>
      <c r="H43" s="25"/>
      <c r="I43" s="25"/>
      <c r="J43" s="28"/>
      <c r="K43" s="25"/>
    </row>
    <row r="44" spans="1:11" x14ac:dyDescent="0.35">
      <c r="A44" s="25"/>
      <c r="B44" s="25"/>
      <c r="C44" s="25"/>
      <c r="D44" s="25"/>
      <c r="E44" s="37"/>
      <c r="F44" s="25"/>
      <c r="G44" s="25"/>
      <c r="H44" s="25"/>
      <c r="I44" s="25"/>
      <c r="J44" s="28"/>
      <c r="K44" s="25"/>
    </row>
    <row r="45" spans="1:11" x14ac:dyDescent="0.35">
      <c r="A45" s="25"/>
      <c r="B45" s="25"/>
      <c r="C45" s="25"/>
      <c r="D45" s="25"/>
      <c r="E45" s="37"/>
      <c r="F45" s="25"/>
      <c r="G45" s="25"/>
      <c r="H45" s="25"/>
      <c r="I45" s="25"/>
      <c r="J45" s="28"/>
      <c r="K45" s="25"/>
    </row>
    <row r="46" spans="1:11" x14ac:dyDescent="0.35">
      <c r="A46" s="25"/>
      <c r="B46" s="25"/>
      <c r="C46" s="25"/>
      <c r="D46" s="25"/>
      <c r="E46" s="37"/>
      <c r="F46" s="25"/>
      <c r="G46" s="25"/>
      <c r="H46" s="25"/>
      <c r="I46" s="25"/>
      <c r="J46" s="28"/>
      <c r="K46" s="25"/>
    </row>
    <row r="47" spans="1:11" x14ac:dyDescent="0.35">
      <c r="A47" s="25"/>
      <c r="B47" s="25"/>
      <c r="C47" s="25"/>
      <c r="D47" s="25"/>
      <c r="E47" s="37"/>
      <c r="F47" s="25"/>
      <c r="G47" s="25"/>
      <c r="H47" s="25"/>
      <c r="I47" s="25"/>
      <c r="J47" s="28"/>
      <c r="K47" s="25"/>
    </row>
    <row r="48" spans="1:11" x14ac:dyDescent="0.35">
      <c r="A48" s="25"/>
      <c r="B48" s="25"/>
      <c r="C48" s="25"/>
      <c r="D48" s="25"/>
      <c r="E48" s="37"/>
      <c r="F48" s="25"/>
      <c r="G48" s="25"/>
      <c r="H48" s="25"/>
      <c r="I48" s="25"/>
      <c r="J48" s="28"/>
      <c r="K48" s="25"/>
    </row>
    <row r="49" spans="1:11" x14ac:dyDescent="0.35">
      <c r="A49" s="25"/>
      <c r="B49" s="25"/>
      <c r="C49" s="25"/>
      <c r="D49" s="25"/>
      <c r="E49" s="37"/>
      <c r="F49" s="25"/>
      <c r="G49" s="25"/>
      <c r="H49" s="25"/>
      <c r="I49" s="25"/>
      <c r="J49" s="28"/>
      <c r="K49" s="25"/>
    </row>
    <row r="50" spans="1:11" x14ac:dyDescent="0.35">
      <c r="A50" s="25"/>
      <c r="B50" s="25"/>
      <c r="C50" s="25"/>
      <c r="D50" s="25"/>
      <c r="E50" s="37"/>
      <c r="F50" s="25"/>
      <c r="G50" s="25"/>
      <c r="H50" s="25"/>
      <c r="I50" s="25"/>
      <c r="J50" s="28"/>
      <c r="K50" s="25"/>
    </row>
    <row r="51" spans="1:11" x14ac:dyDescent="0.35">
      <c r="A51" s="25"/>
      <c r="B51" s="25"/>
      <c r="C51" s="25"/>
      <c r="D51" s="25"/>
      <c r="E51" s="37"/>
      <c r="F51" s="25"/>
      <c r="G51" s="25"/>
      <c r="H51" s="25"/>
      <c r="I51" s="25"/>
      <c r="J51" s="28"/>
      <c r="K51" s="25"/>
    </row>
    <row r="52" spans="1:11" x14ac:dyDescent="0.35">
      <c r="A52" s="25"/>
      <c r="B52" s="25"/>
      <c r="C52" s="25"/>
      <c r="D52" s="25"/>
      <c r="E52" s="37"/>
      <c r="F52" s="25"/>
      <c r="G52" s="25"/>
      <c r="H52" s="25"/>
      <c r="I52" s="25"/>
      <c r="J52" s="28"/>
      <c r="K52" s="25"/>
    </row>
    <row r="53" spans="1:11" x14ac:dyDescent="0.35">
      <c r="A53" s="25"/>
      <c r="B53" s="25"/>
      <c r="C53" s="25"/>
      <c r="D53" s="25"/>
      <c r="E53" s="37"/>
      <c r="F53" s="25"/>
      <c r="G53" s="25"/>
      <c r="H53" s="25"/>
      <c r="I53" s="25"/>
      <c r="J53" s="28"/>
      <c r="K53" s="25"/>
    </row>
    <row r="54" spans="1:11" x14ac:dyDescent="0.35">
      <c r="A54" s="25"/>
      <c r="B54" s="25"/>
      <c r="C54" s="25"/>
      <c r="D54" s="25"/>
      <c r="E54" s="37"/>
      <c r="F54" s="25"/>
      <c r="G54" s="25"/>
      <c r="H54" s="25"/>
      <c r="I54" s="25"/>
      <c r="J54" s="28"/>
      <c r="K54" s="25"/>
    </row>
    <row r="55" spans="1:11" x14ac:dyDescent="0.35">
      <c r="A55" s="25"/>
      <c r="B55" s="25"/>
      <c r="C55" s="25"/>
      <c r="D55" s="25"/>
      <c r="E55" s="37"/>
      <c r="F55" s="25"/>
      <c r="G55" s="25"/>
      <c r="H55" s="25"/>
      <c r="I55" s="25"/>
      <c r="J55" s="28"/>
      <c r="K55" s="25"/>
    </row>
    <row r="56" spans="1:11" x14ac:dyDescent="0.35">
      <c r="A56" s="25"/>
      <c r="B56" s="25"/>
      <c r="C56" s="25"/>
      <c r="D56" s="25"/>
      <c r="E56" s="37"/>
      <c r="F56" s="25"/>
      <c r="G56" s="25"/>
      <c r="H56" s="25"/>
      <c r="I56" s="25"/>
      <c r="J56" s="28"/>
      <c r="K56" s="25"/>
    </row>
    <row r="57" spans="1:11" x14ac:dyDescent="0.35">
      <c r="A57" s="25"/>
      <c r="B57" s="25"/>
      <c r="C57" s="25"/>
      <c r="D57" s="25"/>
      <c r="E57" s="37"/>
      <c r="F57" s="25"/>
      <c r="G57" s="25"/>
      <c r="H57" s="25"/>
      <c r="I57" s="25"/>
      <c r="J57" s="28"/>
      <c r="K57" s="25"/>
    </row>
    <row r="58" spans="1:11" x14ac:dyDescent="0.35">
      <c r="A58" s="25"/>
      <c r="B58" s="25"/>
      <c r="C58" s="25"/>
      <c r="D58" s="25"/>
      <c r="E58" s="37"/>
      <c r="F58" s="25"/>
      <c r="G58" s="25"/>
      <c r="H58" s="25"/>
      <c r="I58" s="25"/>
      <c r="J58" s="28"/>
      <c r="K58" s="25"/>
    </row>
    <row r="59" spans="1:11" x14ac:dyDescent="0.35">
      <c r="A59" s="25"/>
      <c r="B59" s="25"/>
      <c r="C59" s="25"/>
      <c r="D59" s="25"/>
      <c r="E59" s="37"/>
      <c r="F59" s="25"/>
      <c r="G59" s="25"/>
      <c r="H59" s="25"/>
      <c r="I59" s="25"/>
      <c r="J59" s="28"/>
      <c r="K59" s="25"/>
    </row>
    <row r="60" spans="1:11" x14ac:dyDescent="0.35">
      <c r="A60" s="25"/>
      <c r="B60" s="25"/>
      <c r="C60" s="25"/>
      <c r="D60" s="25"/>
      <c r="E60" s="37"/>
      <c r="F60" s="25"/>
      <c r="G60" s="25"/>
      <c r="H60" s="25"/>
      <c r="I60" s="25"/>
      <c r="J60" s="28"/>
      <c r="K60" s="25"/>
    </row>
    <row r="61" spans="1:11" x14ac:dyDescent="0.35">
      <c r="A61" s="25"/>
      <c r="B61" s="25"/>
      <c r="C61" s="25"/>
      <c r="D61" s="25"/>
      <c r="E61" s="37"/>
      <c r="F61" s="25"/>
      <c r="G61" s="25"/>
      <c r="H61" s="25"/>
      <c r="I61" s="25"/>
      <c r="J61" s="28"/>
      <c r="K61" s="25"/>
    </row>
    <row r="62" spans="1:11" x14ac:dyDescent="0.35">
      <c r="A62" s="25"/>
      <c r="B62" s="25"/>
      <c r="C62" s="25"/>
      <c r="D62" s="25"/>
      <c r="E62" s="37"/>
      <c r="F62" s="25"/>
      <c r="G62" s="25"/>
      <c r="H62" s="25"/>
      <c r="I62" s="25"/>
      <c r="J62" s="28"/>
      <c r="K62" s="25"/>
    </row>
    <row r="63" spans="1:11" x14ac:dyDescent="0.35">
      <c r="A63" s="25"/>
      <c r="B63" s="25"/>
      <c r="C63" s="25"/>
      <c r="D63" s="25"/>
      <c r="E63" s="37"/>
      <c r="F63" s="25"/>
      <c r="G63" s="25"/>
      <c r="H63" s="25"/>
      <c r="I63" s="25"/>
      <c r="J63" s="28"/>
      <c r="K63" s="25"/>
    </row>
    <row r="64" spans="1:11" x14ac:dyDescent="0.35">
      <c r="A64" s="25"/>
      <c r="B64" s="25"/>
      <c r="C64" s="25"/>
      <c r="D64" s="25"/>
      <c r="E64" s="37"/>
      <c r="F64" s="25"/>
      <c r="G64" s="25"/>
      <c r="H64" s="25"/>
      <c r="I64" s="25"/>
      <c r="J64" s="28"/>
      <c r="K64" s="25"/>
    </row>
    <row r="65" spans="1:11" x14ac:dyDescent="0.35">
      <c r="A65" s="25"/>
      <c r="B65" s="25"/>
      <c r="C65" s="25"/>
      <c r="D65" s="25"/>
      <c r="E65" s="37"/>
      <c r="F65" s="25"/>
      <c r="G65" s="25"/>
      <c r="H65" s="25"/>
      <c r="I65" s="25"/>
      <c r="J65" s="28"/>
      <c r="K65" s="25"/>
    </row>
    <row r="66" spans="1:11" x14ac:dyDescent="0.35">
      <c r="A66" s="25"/>
      <c r="B66" s="25"/>
      <c r="C66" s="25"/>
      <c r="D66" s="25"/>
      <c r="E66" s="37"/>
      <c r="F66" s="25"/>
      <c r="G66" s="25"/>
      <c r="H66" s="25"/>
      <c r="I66" s="25"/>
      <c r="J66" s="28"/>
      <c r="K66" s="25"/>
    </row>
    <row r="67" spans="1:11" x14ac:dyDescent="0.35">
      <c r="A67" s="25"/>
      <c r="B67" s="25"/>
      <c r="C67" s="25"/>
      <c r="D67" s="25"/>
      <c r="E67" s="37"/>
      <c r="F67" s="25"/>
      <c r="G67" s="25"/>
      <c r="H67" s="25"/>
      <c r="I67" s="25"/>
      <c r="J67" s="28"/>
      <c r="K67" s="25"/>
    </row>
    <row r="68" spans="1:11" x14ac:dyDescent="0.35">
      <c r="A68" s="25"/>
      <c r="B68" s="25"/>
      <c r="C68" s="25"/>
      <c r="D68" s="25"/>
      <c r="E68" s="37"/>
      <c r="F68" s="25"/>
      <c r="G68" s="25"/>
      <c r="H68" s="25"/>
      <c r="I68" s="25"/>
      <c r="J68" s="28"/>
      <c r="K68" s="25"/>
    </row>
    <row r="69" spans="1:11" x14ac:dyDescent="0.35">
      <c r="A69" s="25"/>
      <c r="B69" s="25"/>
      <c r="C69" s="25"/>
      <c r="D69" s="25"/>
      <c r="E69" s="37"/>
      <c r="F69" s="25"/>
      <c r="G69" s="25"/>
      <c r="H69" s="25"/>
      <c r="I69" s="25"/>
      <c r="J69" s="28"/>
      <c r="K69" s="25"/>
    </row>
    <row r="70" spans="1:11" x14ac:dyDescent="0.35">
      <c r="A70" s="25"/>
      <c r="B70" s="25"/>
      <c r="C70" s="25"/>
      <c r="D70" s="25"/>
      <c r="E70" s="37"/>
      <c r="F70" s="25"/>
      <c r="G70" s="25"/>
      <c r="H70" s="25"/>
      <c r="I70" s="25"/>
      <c r="J70" s="28"/>
      <c r="K70" s="25"/>
    </row>
    <row r="71" spans="1:11" x14ac:dyDescent="0.35">
      <c r="A71" s="25"/>
      <c r="B71" s="25"/>
      <c r="C71" s="25"/>
      <c r="D71" s="25"/>
      <c r="E71" s="37"/>
      <c r="F71" s="25"/>
      <c r="G71" s="25"/>
      <c r="H71" s="25"/>
      <c r="I71" s="25"/>
      <c r="J71" s="28"/>
      <c r="K71" s="25"/>
    </row>
    <row r="72" spans="1:11" x14ac:dyDescent="0.35">
      <c r="A72" s="25"/>
      <c r="B72" s="25"/>
      <c r="C72" s="25"/>
      <c r="D72" s="25"/>
      <c r="E72" s="37"/>
      <c r="F72" s="25"/>
      <c r="G72" s="25"/>
      <c r="H72" s="25"/>
      <c r="I72" s="25"/>
      <c r="J72" s="28"/>
      <c r="K72" s="25"/>
    </row>
    <row r="73" spans="1:11" x14ac:dyDescent="0.35">
      <c r="A73" s="25"/>
      <c r="B73" s="25"/>
      <c r="C73" s="25"/>
      <c r="D73" s="25"/>
      <c r="E73" s="37"/>
      <c r="F73" s="25"/>
      <c r="G73" s="25"/>
      <c r="H73" s="25"/>
      <c r="I73" s="25"/>
      <c r="J73" s="28"/>
      <c r="K73" s="25"/>
    </row>
    <row r="74" spans="1:11" x14ac:dyDescent="0.35">
      <c r="A74" s="25"/>
      <c r="B74" s="25"/>
      <c r="C74" s="25"/>
      <c r="D74" s="25"/>
      <c r="E74" s="37"/>
      <c r="F74" s="25"/>
      <c r="G74" s="25"/>
      <c r="H74" s="25"/>
      <c r="I74" s="25"/>
      <c r="J74" s="28"/>
      <c r="K74" s="25"/>
    </row>
    <row r="75" spans="1:11" x14ac:dyDescent="0.35">
      <c r="A75" s="25"/>
      <c r="B75" s="25"/>
      <c r="C75" s="25"/>
      <c r="D75" s="25"/>
      <c r="E75" s="37"/>
      <c r="F75" s="25"/>
      <c r="G75" s="25"/>
      <c r="H75" s="25"/>
      <c r="I75" s="25"/>
      <c r="J75" s="28"/>
      <c r="K75" s="25"/>
    </row>
    <row r="76" spans="1:11" x14ac:dyDescent="0.35">
      <c r="A76" s="25"/>
      <c r="B76" s="25"/>
      <c r="C76" s="25"/>
      <c r="D76" s="25"/>
      <c r="E76" s="37"/>
      <c r="F76" s="25"/>
      <c r="G76" s="25"/>
      <c r="H76" s="25"/>
      <c r="I76" s="25"/>
      <c r="J76" s="28"/>
      <c r="K76" s="25"/>
    </row>
    <row r="77" spans="1:11" x14ac:dyDescent="0.35">
      <c r="A77" s="25"/>
      <c r="B77" s="25"/>
      <c r="C77" s="25"/>
      <c r="D77" s="25"/>
      <c r="E77" s="37"/>
      <c r="F77" s="25"/>
      <c r="G77" s="25"/>
      <c r="H77" s="25"/>
      <c r="I77" s="25"/>
      <c r="J77" s="28"/>
      <c r="K77" s="25"/>
    </row>
    <row r="78" spans="1:11" x14ac:dyDescent="0.35">
      <c r="A78" s="25"/>
      <c r="B78" s="25"/>
      <c r="C78" s="25"/>
      <c r="D78" s="25"/>
      <c r="E78" s="37"/>
      <c r="F78" s="25"/>
      <c r="G78" s="25"/>
      <c r="H78" s="25"/>
      <c r="I78" s="25"/>
      <c r="J78" s="28"/>
      <c r="K78" s="25"/>
    </row>
    <row r="79" spans="1:11" x14ac:dyDescent="0.35">
      <c r="A79" s="25"/>
      <c r="B79" s="25"/>
      <c r="C79" s="25"/>
      <c r="D79" s="25"/>
      <c r="E79" s="37"/>
      <c r="F79" s="25"/>
      <c r="G79" s="25"/>
      <c r="H79" s="25"/>
      <c r="I79" s="25"/>
      <c r="J79" s="28"/>
      <c r="K79" s="25"/>
    </row>
    <row r="80" spans="1:11" x14ac:dyDescent="0.35">
      <c r="A80" s="25"/>
      <c r="B80" s="25"/>
      <c r="C80" s="25"/>
      <c r="D80" s="25"/>
      <c r="E80" s="37"/>
      <c r="F80" s="25"/>
      <c r="G80" s="25"/>
      <c r="H80" s="25"/>
      <c r="I80" s="25"/>
      <c r="J80" s="28"/>
      <c r="K80" s="25"/>
    </row>
    <row r="81" spans="1:11" x14ac:dyDescent="0.35">
      <c r="A81" s="25"/>
      <c r="B81" s="25"/>
      <c r="C81" s="25"/>
      <c r="D81" s="25"/>
      <c r="E81" s="37"/>
      <c r="F81" s="25"/>
      <c r="G81" s="25"/>
      <c r="H81" s="25"/>
      <c r="I81" s="25"/>
      <c r="J81" s="28"/>
      <c r="K81" s="25"/>
    </row>
    <row r="82" spans="1:11" x14ac:dyDescent="0.35">
      <c r="A82" s="25"/>
      <c r="B82" s="25"/>
      <c r="C82" s="25"/>
      <c r="D82" s="25"/>
      <c r="E82" s="37"/>
      <c r="F82" s="25"/>
      <c r="G82" s="25"/>
      <c r="H82" s="25"/>
      <c r="I82" s="25"/>
      <c r="J82" s="28"/>
      <c r="K82" s="25"/>
    </row>
    <row r="83" spans="1:11" x14ac:dyDescent="0.35">
      <c r="A83" s="25"/>
      <c r="B83" s="25"/>
      <c r="C83" s="25"/>
      <c r="D83" s="25"/>
      <c r="E83" s="37"/>
      <c r="F83" s="25"/>
      <c r="G83" s="25"/>
      <c r="H83" s="25"/>
      <c r="I83" s="25"/>
      <c r="J83" s="28"/>
      <c r="K83" s="25"/>
    </row>
    <row r="84" spans="1:11" x14ac:dyDescent="0.35">
      <c r="A84" s="25"/>
      <c r="B84" s="25"/>
      <c r="C84" s="25"/>
      <c r="D84" s="25"/>
      <c r="E84" s="37"/>
      <c r="F84" s="25"/>
      <c r="G84" s="25"/>
      <c r="H84" s="25"/>
      <c r="I84" s="25"/>
      <c r="J84" s="28"/>
      <c r="K84" s="25"/>
    </row>
    <row r="85" spans="1:11" x14ac:dyDescent="0.35">
      <c r="A85" s="25"/>
      <c r="B85" s="25"/>
      <c r="C85" s="25"/>
      <c r="D85" s="25"/>
      <c r="E85" s="37"/>
      <c r="F85" s="25"/>
      <c r="G85" s="25"/>
      <c r="H85" s="25"/>
      <c r="I85" s="25"/>
      <c r="J85" s="28"/>
      <c r="K85" s="25"/>
    </row>
    <row r="86" spans="1:11" x14ac:dyDescent="0.35">
      <c r="A86" s="25"/>
      <c r="B86" s="25"/>
      <c r="C86" s="25"/>
      <c r="D86" s="25"/>
      <c r="E86" s="37"/>
      <c r="F86" s="25"/>
      <c r="G86" s="25"/>
      <c r="H86" s="25"/>
      <c r="I86" s="25"/>
      <c r="J86" s="28"/>
      <c r="K86" s="25"/>
    </row>
    <row r="87" spans="1:11" x14ac:dyDescent="0.35">
      <c r="A87" s="25"/>
      <c r="B87" s="25"/>
      <c r="C87" s="25"/>
      <c r="D87" s="25"/>
      <c r="E87" s="37"/>
      <c r="F87" s="25"/>
      <c r="G87" s="25"/>
      <c r="H87" s="25"/>
      <c r="I87" s="25"/>
      <c r="J87" s="28"/>
      <c r="K87" s="25"/>
    </row>
    <row r="88" spans="1:11" x14ac:dyDescent="0.35">
      <c r="A88" s="25"/>
      <c r="B88" s="25"/>
      <c r="C88" s="25"/>
      <c r="D88" s="25"/>
      <c r="E88" s="37"/>
      <c r="F88" s="25"/>
      <c r="G88" s="25"/>
      <c r="H88" s="25"/>
      <c r="I88" s="25"/>
      <c r="J88" s="28"/>
      <c r="K88" s="25"/>
    </row>
    <row r="89" spans="1:11" x14ac:dyDescent="0.35">
      <c r="A89" s="25"/>
      <c r="B89" s="25"/>
      <c r="C89" s="25"/>
      <c r="D89" s="25"/>
      <c r="E89" s="37"/>
      <c r="F89" s="25"/>
      <c r="G89" s="25"/>
      <c r="H89" s="25"/>
      <c r="I89" s="25"/>
      <c r="J89" s="28"/>
      <c r="K89" s="25"/>
    </row>
    <row r="90" spans="1:11" x14ac:dyDescent="0.35">
      <c r="A90" s="25"/>
      <c r="B90" s="25"/>
      <c r="C90" s="25"/>
      <c r="D90" s="25"/>
      <c r="E90" s="37"/>
      <c r="F90" s="25"/>
      <c r="G90" s="25"/>
      <c r="H90" s="25"/>
      <c r="I90" s="25"/>
      <c r="J90" s="28"/>
      <c r="K90" s="25"/>
    </row>
    <row r="91" spans="1:11" x14ac:dyDescent="0.35">
      <c r="A91" s="25"/>
      <c r="B91" s="25"/>
      <c r="C91" s="25"/>
      <c r="D91" s="25"/>
      <c r="E91" s="37"/>
      <c r="F91" s="25"/>
      <c r="G91" s="25"/>
      <c r="H91" s="25"/>
      <c r="I91" s="25"/>
      <c r="J91" s="28"/>
      <c r="K91" s="25"/>
    </row>
    <row r="92" spans="1:11" x14ac:dyDescent="0.35">
      <c r="A92" s="25"/>
      <c r="B92" s="25"/>
      <c r="C92" s="25"/>
      <c r="D92" s="25"/>
      <c r="E92" s="37"/>
      <c r="F92" s="25"/>
      <c r="G92" s="25"/>
      <c r="H92" s="25"/>
      <c r="I92" s="25"/>
      <c r="J92" s="28"/>
      <c r="K92" s="25"/>
    </row>
    <row r="93" spans="1:11" x14ac:dyDescent="0.35">
      <c r="A93" s="25"/>
      <c r="B93" s="25"/>
      <c r="C93" s="25"/>
      <c r="D93" s="25"/>
      <c r="E93" s="37"/>
      <c r="F93" s="25"/>
      <c r="G93" s="25"/>
      <c r="H93" s="25"/>
      <c r="I93" s="25"/>
      <c r="J93" s="28"/>
      <c r="K93" s="25"/>
    </row>
    <row r="94" spans="1:11" x14ac:dyDescent="0.35">
      <c r="A94" s="25"/>
      <c r="B94" s="25"/>
      <c r="C94" s="25"/>
      <c r="D94" s="25"/>
      <c r="E94" s="37"/>
      <c r="F94" s="25"/>
      <c r="G94" s="25"/>
      <c r="H94" s="25"/>
      <c r="I94" s="25"/>
      <c r="J94" s="28"/>
      <c r="K94" s="25"/>
    </row>
    <row r="95" spans="1:11" x14ac:dyDescent="0.35">
      <c r="A95" s="25"/>
      <c r="B95" s="25"/>
      <c r="C95" s="25"/>
      <c r="D95" s="25"/>
      <c r="E95" s="37"/>
      <c r="F95" s="25"/>
      <c r="G95" s="25"/>
      <c r="H95" s="25"/>
      <c r="I95" s="25"/>
      <c r="J95" s="28"/>
      <c r="K95" s="25"/>
    </row>
    <row r="96" spans="1:11" x14ac:dyDescent="0.35">
      <c r="A96" s="25"/>
      <c r="B96" s="25"/>
      <c r="C96" s="25"/>
      <c r="D96" s="25"/>
      <c r="E96" s="37"/>
      <c r="F96" s="25"/>
      <c r="G96" s="25"/>
      <c r="H96" s="25"/>
      <c r="I96" s="25"/>
      <c r="J96" s="28"/>
      <c r="K96" s="25"/>
    </row>
    <row r="97" spans="1:11" x14ac:dyDescent="0.35">
      <c r="A97" s="25"/>
      <c r="B97" s="25"/>
      <c r="C97" s="25"/>
      <c r="D97" s="25"/>
      <c r="E97" s="37"/>
      <c r="F97" s="25"/>
      <c r="G97" s="25"/>
      <c r="H97" s="25"/>
      <c r="I97" s="25"/>
      <c r="J97" s="28"/>
      <c r="K97" s="25"/>
    </row>
    <row r="98" spans="1:11" x14ac:dyDescent="0.35">
      <c r="A98" s="25"/>
      <c r="B98" s="25"/>
      <c r="C98" s="25"/>
      <c r="D98" s="25"/>
      <c r="E98" s="37"/>
      <c r="F98" s="25"/>
      <c r="G98" s="25"/>
      <c r="H98" s="25"/>
      <c r="I98" s="25"/>
      <c r="J98" s="28"/>
      <c r="K98" s="25"/>
    </row>
    <row r="99" spans="1:11" x14ac:dyDescent="0.35">
      <c r="A99" s="25"/>
      <c r="B99" s="25"/>
      <c r="C99" s="25"/>
      <c r="D99" s="25"/>
      <c r="E99" s="37"/>
      <c r="F99" s="25"/>
      <c r="G99" s="25"/>
      <c r="H99" s="25"/>
      <c r="I99" s="25"/>
      <c r="J99" s="28"/>
      <c r="K99" s="25"/>
    </row>
    <row r="100" spans="1:11" x14ac:dyDescent="0.35">
      <c r="A100" s="25"/>
      <c r="B100" s="25"/>
      <c r="C100" s="25"/>
      <c r="D100" s="25"/>
      <c r="E100" s="37"/>
      <c r="F100" s="25"/>
      <c r="G100" s="25"/>
      <c r="H100" s="25"/>
      <c r="I100" s="25"/>
      <c r="J100" s="28"/>
      <c r="K100" s="25"/>
    </row>
    <row r="101" spans="1:11" x14ac:dyDescent="0.35">
      <c r="A101" s="25"/>
      <c r="B101" s="25"/>
      <c r="C101" s="25"/>
      <c r="D101" s="25"/>
      <c r="E101" s="37"/>
      <c r="F101" s="25"/>
      <c r="G101" s="25"/>
      <c r="H101" s="25"/>
      <c r="I101" s="25"/>
      <c r="J101" s="28"/>
      <c r="K101" s="25"/>
    </row>
    <row r="102" spans="1:11" x14ac:dyDescent="0.35">
      <c r="A102" s="25"/>
      <c r="B102" s="25"/>
      <c r="C102" s="25"/>
      <c r="D102" s="25"/>
      <c r="E102" s="37"/>
      <c r="F102" s="25"/>
      <c r="G102" s="25"/>
      <c r="H102" s="25"/>
      <c r="I102" s="25"/>
      <c r="J102" s="28"/>
      <c r="K102" s="25"/>
    </row>
    <row r="103" spans="1:11" x14ac:dyDescent="0.35">
      <c r="A103" s="25"/>
      <c r="B103" s="25"/>
      <c r="C103" s="25"/>
      <c r="D103" s="25"/>
      <c r="E103" s="37"/>
      <c r="F103" s="25"/>
      <c r="G103" s="25"/>
      <c r="H103" s="25"/>
      <c r="I103" s="25"/>
      <c r="J103" s="28"/>
      <c r="K103" s="25"/>
    </row>
    <row r="104" spans="1:11" x14ac:dyDescent="0.35">
      <c r="A104" s="25"/>
      <c r="B104" s="25"/>
      <c r="C104" s="25"/>
      <c r="D104" s="25"/>
      <c r="E104" s="37"/>
      <c r="F104" s="25"/>
      <c r="G104" s="25"/>
      <c r="H104" s="25"/>
      <c r="I104" s="25"/>
      <c r="J104" s="28"/>
      <c r="K104" s="25"/>
    </row>
    <row r="105" spans="1:11" x14ac:dyDescent="0.35">
      <c r="A105" s="25"/>
      <c r="B105" s="25"/>
      <c r="C105" s="25"/>
      <c r="D105" s="25"/>
      <c r="E105" s="37"/>
      <c r="F105" s="25"/>
      <c r="G105" s="25"/>
      <c r="H105" s="25"/>
      <c r="I105" s="25"/>
      <c r="J105" s="28"/>
      <c r="K105" s="25"/>
    </row>
    <row r="106" spans="1:11" x14ac:dyDescent="0.35">
      <c r="A106" s="25"/>
      <c r="B106" s="25"/>
      <c r="C106" s="25"/>
      <c r="D106" s="25"/>
      <c r="E106" s="37"/>
      <c r="F106" s="25"/>
      <c r="G106" s="25"/>
      <c r="H106" s="25"/>
      <c r="I106" s="25"/>
      <c r="J106" s="28"/>
      <c r="K106" s="25"/>
    </row>
    <row r="107" spans="1:11" x14ac:dyDescent="0.35">
      <c r="A107" s="25"/>
      <c r="B107" s="25"/>
      <c r="C107" s="25"/>
      <c r="D107" s="25"/>
      <c r="E107" s="37"/>
      <c r="F107" s="25"/>
      <c r="G107" s="25"/>
      <c r="H107" s="25"/>
      <c r="I107" s="25"/>
      <c r="J107" s="28"/>
      <c r="K107" s="25"/>
    </row>
    <row r="108" spans="1:11" x14ac:dyDescent="0.35">
      <c r="A108" s="25"/>
      <c r="B108" s="25"/>
      <c r="C108" s="25"/>
      <c r="D108" s="25"/>
      <c r="E108" s="37"/>
      <c r="F108" s="25"/>
      <c r="G108" s="25"/>
      <c r="H108" s="25"/>
      <c r="I108" s="25"/>
      <c r="J108" s="28"/>
      <c r="K108" s="25"/>
    </row>
    <row r="109" spans="1:11" x14ac:dyDescent="0.35">
      <c r="A109" s="25"/>
      <c r="B109" s="25"/>
      <c r="C109" s="25"/>
      <c r="D109" s="25"/>
      <c r="E109" s="37"/>
      <c r="F109" s="25"/>
      <c r="G109" s="25"/>
      <c r="H109" s="25"/>
      <c r="I109" s="25"/>
      <c r="J109" s="28"/>
      <c r="K109" s="25"/>
    </row>
    <row r="110" spans="1:11" x14ac:dyDescent="0.35">
      <c r="A110" s="25"/>
      <c r="B110" s="25"/>
      <c r="C110" s="25"/>
      <c r="D110" s="25"/>
      <c r="E110" s="37"/>
      <c r="F110" s="25"/>
      <c r="G110" s="25"/>
      <c r="H110" s="25"/>
      <c r="I110" s="25"/>
      <c r="J110" s="28"/>
      <c r="K110" s="25"/>
    </row>
    <row r="111" spans="1:11" x14ac:dyDescent="0.35">
      <c r="A111" s="25"/>
      <c r="B111" s="25"/>
      <c r="C111" s="25"/>
      <c r="D111" s="25"/>
      <c r="E111" s="37"/>
      <c r="F111" s="25"/>
      <c r="G111" s="25"/>
      <c r="H111" s="25"/>
      <c r="I111" s="25"/>
      <c r="J111" s="28"/>
      <c r="K111" s="25"/>
    </row>
    <row r="112" spans="1:11" x14ac:dyDescent="0.35">
      <c r="A112" s="25"/>
      <c r="B112" s="25"/>
      <c r="C112" s="25"/>
      <c r="D112" s="25"/>
      <c r="E112" s="37"/>
      <c r="F112" s="25"/>
      <c r="G112" s="25"/>
      <c r="H112" s="25"/>
      <c r="I112" s="25"/>
      <c r="J112" s="28"/>
      <c r="K112" s="25"/>
    </row>
    <row r="113" spans="1:11" x14ac:dyDescent="0.35">
      <c r="A113" s="25"/>
      <c r="B113" s="25"/>
      <c r="C113" s="25"/>
      <c r="D113" s="25"/>
      <c r="E113" s="37"/>
      <c r="F113" s="25"/>
      <c r="G113" s="25"/>
      <c r="H113" s="25"/>
      <c r="I113" s="25"/>
      <c r="J113" s="28"/>
      <c r="K113" s="25"/>
    </row>
    <row r="114" spans="1:11" x14ac:dyDescent="0.35">
      <c r="A114" s="25"/>
      <c r="B114" s="25"/>
      <c r="C114" s="25"/>
      <c r="D114" s="25"/>
      <c r="E114" s="37"/>
      <c r="F114" s="25"/>
      <c r="G114" s="25"/>
      <c r="H114" s="25"/>
      <c r="I114" s="25"/>
      <c r="J114" s="28"/>
      <c r="K114" s="25"/>
    </row>
    <row r="115" spans="1:11" x14ac:dyDescent="0.35">
      <c r="A115" s="25"/>
      <c r="B115" s="25"/>
      <c r="C115" s="25"/>
      <c r="D115" s="25"/>
      <c r="E115" s="37"/>
      <c r="F115" s="25"/>
      <c r="G115" s="25"/>
      <c r="H115" s="25"/>
      <c r="I115" s="25"/>
      <c r="J115" s="28"/>
      <c r="K115" s="25"/>
    </row>
    <row r="116" spans="1:11" x14ac:dyDescent="0.35">
      <c r="A116" s="25"/>
      <c r="B116" s="25"/>
      <c r="C116" s="25"/>
      <c r="D116" s="25"/>
      <c r="E116" s="37"/>
      <c r="F116" s="25"/>
      <c r="G116" s="25"/>
      <c r="H116" s="25"/>
      <c r="I116" s="25"/>
      <c r="J116" s="28"/>
      <c r="K116" s="25"/>
    </row>
    <row r="117" spans="1:11" x14ac:dyDescent="0.35">
      <c r="A117" s="25"/>
      <c r="B117" s="25"/>
      <c r="C117" s="25"/>
      <c r="D117" s="25"/>
      <c r="E117" s="37"/>
      <c r="F117" s="25"/>
      <c r="G117" s="25"/>
      <c r="H117" s="25"/>
      <c r="I117" s="25"/>
      <c r="J117" s="28"/>
      <c r="K117" s="25"/>
    </row>
    <row r="118" spans="1:11" x14ac:dyDescent="0.35">
      <c r="A118" s="25"/>
      <c r="B118" s="25"/>
      <c r="C118" s="25"/>
      <c r="D118" s="25"/>
      <c r="E118" s="37"/>
      <c r="F118" s="25"/>
      <c r="G118" s="25"/>
      <c r="H118" s="25"/>
      <c r="I118" s="25"/>
      <c r="J118" s="28"/>
      <c r="K118" s="25"/>
    </row>
    <row r="119" spans="1:11" x14ac:dyDescent="0.35">
      <c r="A119" s="25"/>
      <c r="B119" s="25"/>
      <c r="C119" s="25"/>
      <c r="D119" s="25"/>
      <c r="E119" s="37"/>
      <c r="F119" s="25"/>
      <c r="G119" s="25"/>
      <c r="H119" s="25"/>
      <c r="I119" s="25"/>
      <c r="J119" s="28"/>
      <c r="K119" s="25"/>
    </row>
    <row r="120" spans="1:11" x14ac:dyDescent="0.35">
      <c r="A120" s="25"/>
      <c r="B120" s="25"/>
      <c r="C120" s="25"/>
      <c r="D120" s="25"/>
      <c r="E120" s="37"/>
      <c r="F120" s="25"/>
      <c r="G120" s="25"/>
      <c r="H120" s="25"/>
      <c r="I120" s="25"/>
      <c r="J120" s="28"/>
      <c r="K120" s="25"/>
    </row>
    <row r="121" spans="1:11" x14ac:dyDescent="0.35">
      <c r="A121" s="25"/>
      <c r="B121" s="25"/>
      <c r="C121" s="25"/>
      <c r="D121" s="25"/>
      <c r="E121" s="37"/>
      <c r="F121" s="25"/>
      <c r="G121" s="25"/>
      <c r="H121" s="25"/>
      <c r="I121" s="25"/>
      <c r="J121" s="28"/>
      <c r="K121" s="25"/>
    </row>
    <row r="122" spans="1:11" x14ac:dyDescent="0.35">
      <c r="A122" s="25"/>
      <c r="B122" s="25"/>
      <c r="C122" s="25"/>
      <c r="D122" s="25"/>
      <c r="E122" s="37"/>
      <c r="F122" s="25"/>
      <c r="G122" s="25"/>
      <c r="H122" s="25"/>
      <c r="I122" s="25"/>
      <c r="J122" s="28"/>
      <c r="K122" s="25"/>
    </row>
    <row r="123" spans="1:11" x14ac:dyDescent="0.35">
      <c r="A123" s="25"/>
      <c r="B123" s="25"/>
      <c r="C123" s="25"/>
      <c r="D123" s="25"/>
      <c r="E123" s="37"/>
      <c r="F123" s="25"/>
      <c r="G123" s="25"/>
      <c r="H123" s="25"/>
      <c r="I123" s="25"/>
      <c r="J123" s="28"/>
      <c r="K123" s="25"/>
    </row>
    <row r="124" spans="1:11" x14ac:dyDescent="0.35">
      <c r="A124" s="25"/>
      <c r="B124" s="25"/>
      <c r="C124" s="25"/>
      <c r="D124" s="25"/>
      <c r="E124" s="37"/>
      <c r="F124" s="25"/>
      <c r="G124" s="25"/>
      <c r="H124" s="25"/>
      <c r="I124" s="25"/>
      <c r="J124" s="28"/>
      <c r="K124" s="25"/>
    </row>
    <row r="125" spans="1:11" x14ac:dyDescent="0.35">
      <c r="A125" s="25"/>
      <c r="B125" s="25"/>
      <c r="C125" s="25"/>
      <c r="D125" s="25"/>
      <c r="E125" s="37"/>
      <c r="F125" s="25"/>
      <c r="G125" s="25"/>
      <c r="H125" s="25"/>
      <c r="I125" s="25"/>
      <c r="J125" s="28"/>
      <c r="K125" s="25"/>
    </row>
    <row r="126" spans="1:11" x14ac:dyDescent="0.35">
      <c r="A126" s="25"/>
      <c r="B126" s="25"/>
      <c r="C126" s="25"/>
      <c r="D126" s="25"/>
      <c r="E126" s="37"/>
      <c r="F126" s="25"/>
      <c r="G126" s="25"/>
      <c r="H126" s="25"/>
      <c r="I126" s="25"/>
      <c r="J126" s="28"/>
      <c r="K126" s="25"/>
    </row>
    <row r="127" spans="1:11" x14ac:dyDescent="0.35">
      <c r="A127" s="25"/>
      <c r="B127" s="25"/>
      <c r="C127" s="25"/>
      <c r="D127" s="25"/>
      <c r="E127" s="37"/>
      <c r="F127" s="25"/>
      <c r="G127" s="25"/>
      <c r="H127" s="25"/>
      <c r="I127" s="25"/>
      <c r="J127" s="28"/>
      <c r="K127" s="25"/>
    </row>
    <row r="128" spans="1:11" x14ac:dyDescent="0.35">
      <c r="A128" s="25"/>
      <c r="B128" s="25"/>
      <c r="C128" s="25"/>
      <c r="D128" s="25"/>
      <c r="E128" s="37"/>
      <c r="F128" s="25"/>
      <c r="G128" s="25"/>
      <c r="H128" s="25"/>
      <c r="I128" s="25"/>
      <c r="J128" s="28"/>
      <c r="K128" s="25"/>
    </row>
    <row r="129" spans="1:11" x14ac:dyDescent="0.35">
      <c r="A129" s="25"/>
      <c r="B129" s="25"/>
      <c r="C129" s="25"/>
      <c r="D129" s="25"/>
      <c r="E129" s="37"/>
      <c r="F129" s="25"/>
      <c r="G129" s="25"/>
      <c r="H129" s="25"/>
      <c r="I129" s="25"/>
      <c r="J129" s="28"/>
      <c r="K129" s="25"/>
    </row>
    <row r="130" spans="1:11" x14ac:dyDescent="0.35">
      <c r="A130" s="25"/>
      <c r="B130" s="25"/>
      <c r="C130" s="25"/>
      <c r="D130" s="25"/>
      <c r="E130" s="37"/>
      <c r="F130" s="25"/>
      <c r="G130" s="25"/>
      <c r="H130" s="25"/>
      <c r="I130" s="25"/>
      <c r="J130" s="28"/>
      <c r="K130" s="25"/>
    </row>
    <row r="131" spans="1:11" x14ac:dyDescent="0.35">
      <c r="A131" s="25"/>
      <c r="B131" s="25"/>
      <c r="C131" s="25"/>
      <c r="D131" s="25"/>
      <c r="E131" s="37"/>
      <c r="F131" s="25"/>
      <c r="G131" s="25"/>
      <c r="H131" s="25"/>
      <c r="I131" s="25"/>
      <c r="J131" s="28"/>
      <c r="K131" s="25"/>
    </row>
    <row r="132" spans="1:11" x14ac:dyDescent="0.35">
      <c r="A132" s="25"/>
      <c r="B132" s="25"/>
      <c r="C132" s="25"/>
      <c r="D132" s="25"/>
      <c r="E132" s="37"/>
      <c r="F132" s="25"/>
      <c r="G132" s="25"/>
      <c r="H132" s="25"/>
      <c r="I132" s="25"/>
      <c r="J132" s="28"/>
      <c r="K132" s="25"/>
    </row>
    <row r="133" spans="1:11" x14ac:dyDescent="0.35">
      <c r="A133" s="25"/>
      <c r="B133" s="25"/>
      <c r="C133" s="25"/>
      <c r="D133" s="25"/>
      <c r="E133" s="37"/>
      <c r="F133" s="25"/>
      <c r="G133" s="25"/>
      <c r="H133" s="25"/>
      <c r="I133" s="25"/>
      <c r="J133" s="28"/>
      <c r="K133" s="25"/>
    </row>
    <row r="134" spans="1:11" x14ac:dyDescent="0.35">
      <c r="A134" s="25"/>
      <c r="B134" s="25"/>
      <c r="C134" s="25"/>
      <c r="D134" s="25"/>
      <c r="E134" s="37"/>
      <c r="F134" s="25"/>
      <c r="G134" s="25"/>
      <c r="H134" s="25"/>
      <c r="I134" s="25"/>
      <c r="J134" s="28"/>
      <c r="K134" s="25"/>
    </row>
    <row r="135" spans="1:11" x14ac:dyDescent="0.35">
      <c r="A135" s="25"/>
      <c r="B135" s="25"/>
      <c r="C135" s="25"/>
      <c r="D135" s="25"/>
      <c r="E135" s="37"/>
      <c r="F135" s="25"/>
      <c r="G135" s="25"/>
      <c r="H135" s="25"/>
      <c r="I135" s="25"/>
      <c r="J135" s="28"/>
      <c r="K135" s="25"/>
    </row>
    <row r="136" spans="1:11" x14ac:dyDescent="0.35">
      <c r="A136" s="25"/>
      <c r="B136" s="25"/>
      <c r="C136" s="25"/>
      <c r="D136" s="25"/>
      <c r="E136" s="37"/>
      <c r="F136" s="25"/>
      <c r="G136" s="25"/>
      <c r="H136" s="25"/>
      <c r="I136" s="25"/>
      <c r="J136" s="28"/>
      <c r="K136" s="25"/>
    </row>
    <row r="137" spans="1:11" x14ac:dyDescent="0.35">
      <c r="A137" s="25"/>
      <c r="B137" s="25"/>
      <c r="C137" s="25"/>
      <c r="D137" s="25"/>
      <c r="E137" s="37"/>
      <c r="F137" s="25"/>
      <c r="G137" s="25"/>
      <c r="H137" s="25"/>
      <c r="I137" s="25"/>
      <c r="J137" s="28"/>
      <c r="K137" s="25"/>
    </row>
    <row r="138" spans="1:11" x14ac:dyDescent="0.35">
      <c r="A138" s="25"/>
      <c r="B138" s="25"/>
      <c r="C138" s="25"/>
      <c r="D138" s="25"/>
      <c r="E138" s="37"/>
      <c r="F138" s="25"/>
      <c r="G138" s="25"/>
      <c r="H138" s="25"/>
      <c r="I138" s="25"/>
      <c r="J138" s="28"/>
      <c r="K138" s="25"/>
    </row>
    <row r="139" spans="1:11" x14ac:dyDescent="0.35">
      <c r="A139" s="25"/>
      <c r="B139" s="25"/>
      <c r="C139" s="25"/>
      <c r="D139" s="25"/>
      <c r="E139" s="37"/>
      <c r="F139" s="25"/>
      <c r="G139" s="25"/>
      <c r="H139" s="25"/>
      <c r="I139" s="25"/>
      <c r="J139" s="28"/>
      <c r="K139" s="25"/>
    </row>
    <row r="140" spans="1:11" x14ac:dyDescent="0.35">
      <c r="A140" s="25"/>
      <c r="B140" s="25"/>
      <c r="C140" s="25"/>
      <c r="D140" s="25"/>
      <c r="E140" s="37"/>
      <c r="F140" s="25"/>
      <c r="G140" s="25"/>
      <c r="H140" s="25"/>
      <c r="I140" s="25"/>
      <c r="J140" s="28"/>
      <c r="K140" s="25"/>
    </row>
    <row r="141" spans="1:11" x14ac:dyDescent="0.35">
      <c r="A141" s="25"/>
      <c r="B141" s="25"/>
      <c r="C141" s="25"/>
      <c r="D141" s="25"/>
      <c r="E141" s="37"/>
      <c r="F141" s="25"/>
      <c r="G141" s="25"/>
      <c r="H141" s="25"/>
      <c r="I141" s="25"/>
      <c r="J141" s="28"/>
      <c r="K141" s="25"/>
    </row>
    <row r="142" spans="1:11" x14ac:dyDescent="0.35">
      <c r="A142" s="25"/>
      <c r="B142" s="25"/>
      <c r="C142" s="25"/>
      <c r="D142" s="25"/>
      <c r="E142" s="37"/>
      <c r="F142" s="25"/>
      <c r="G142" s="25"/>
      <c r="H142" s="25"/>
      <c r="I142" s="25"/>
      <c r="J142" s="28"/>
      <c r="K142" s="25"/>
    </row>
    <row r="143" spans="1:11" x14ac:dyDescent="0.35">
      <c r="A143" s="25"/>
      <c r="B143" s="25"/>
      <c r="C143" s="25"/>
      <c r="D143" s="25"/>
      <c r="E143" s="37"/>
      <c r="F143" s="25"/>
      <c r="G143" s="25"/>
      <c r="H143" s="25"/>
      <c r="I143" s="25"/>
      <c r="J143" s="28"/>
      <c r="K143" s="25"/>
    </row>
    <row r="144" spans="1:11" x14ac:dyDescent="0.35">
      <c r="A144" s="25"/>
      <c r="B144" s="25"/>
      <c r="C144" s="25"/>
      <c r="D144" s="25"/>
      <c r="E144" s="37"/>
      <c r="F144" s="25"/>
      <c r="G144" s="25"/>
      <c r="H144" s="25"/>
      <c r="I144" s="25"/>
      <c r="J144" s="28"/>
      <c r="K144" s="25"/>
    </row>
    <row r="145" spans="1:11" x14ac:dyDescent="0.35">
      <c r="A145" s="25"/>
      <c r="B145" s="25"/>
      <c r="C145" s="25"/>
      <c r="D145" s="25"/>
      <c r="E145" s="37"/>
      <c r="F145" s="25"/>
      <c r="G145" s="25"/>
      <c r="H145" s="25"/>
      <c r="I145" s="25"/>
      <c r="J145" s="28"/>
      <c r="K145" s="25"/>
    </row>
    <row r="146" spans="1:11" x14ac:dyDescent="0.35">
      <c r="A146" s="25"/>
      <c r="B146" s="25"/>
      <c r="C146" s="25"/>
      <c r="D146" s="25"/>
      <c r="E146" s="37"/>
      <c r="F146" s="25"/>
      <c r="G146" s="25"/>
      <c r="H146" s="25"/>
      <c r="I146" s="25"/>
      <c r="J146" s="28"/>
      <c r="K146" s="25"/>
    </row>
    <row r="147" spans="1:11" x14ac:dyDescent="0.35">
      <c r="A147" s="25"/>
      <c r="B147" s="25"/>
      <c r="C147" s="25"/>
      <c r="D147" s="25"/>
      <c r="E147" s="37"/>
      <c r="F147" s="25"/>
      <c r="G147" s="25"/>
      <c r="H147" s="25"/>
      <c r="I147" s="25"/>
      <c r="J147" s="28"/>
      <c r="K147" s="25"/>
    </row>
    <row r="148" spans="1:11" x14ac:dyDescent="0.35">
      <c r="A148" s="25"/>
      <c r="B148" s="25"/>
      <c r="C148" s="25"/>
      <c r="D148" s="25"/>
      <c r="E148" s="37"/>
      <c r="F148" s="25"/>
      <c r="G148" s="25"/>
      <c r="H148" s="25"/>
      <c r="I148" s="25"/>
      <c r="J148" s="28"/>
      <c r="K148" s="25"/>
    </row>
    <row r="149" spans="1:11" x14ac:dyDescent="0.35">
      <c r="A149" s="25"/>
      <c r="B149" s="25"/>
      <c r="C149" s="25"/>
      <c r="D149" s="25"/>
      <c r="E149" s="37"/>
      <c r="F149" s="25"/>
      <c r="G149" s="25"/>
      <c r="H149" s="25"/>
      <c r="I149" s="25"/>
      <c r="J149" s="28"/>
      <c r="K149" s="25"/>
    </row>
    <row r="150" spans="1:11" x14ac:dyDescent="0.35">
      <c r="A150" s="25"/>
      <c r="B150" s="25"/>
      <c r="C150" s="25"/>
      <c r="D150" s="25"/>
      <c r="E150" s="37"/>
      <c r="F150" s="25"/>
      <c r="G150" s="25"/>
      <c r="H150" s="25"/>
      <c r="I150" s="25"/>
      <c r="J150" s="28"/>
      <c r="K150" s="25"/>
    </row>
    <row r="151" spans="1:11" x14ac:dyDescent="0.35">
      <c r="A151" s="25"/>
      <c r="B151" s="25"/>
      <c r="C151" s="25"/>
      <c r="D151" s="25"/>
      <c r="E151" s="37"/>
      <c r="F151" s="25"/>
      <c r="G151" s="25"/>
      <c r="H151" s="25"/>
      <c r="I151" s="25"/>
      <c r="J151" s="28"/>
      <c r="K151" s="25"/>
    </row>
    <row r="152" spans="1:11" x14ac:dyDescent="0.35">
      <c r="A152" s="25"/>
      <c r="B152" s="25"/>
      <c r="C152" s="25"/>
      <c r="D152" s="25"/>
      <c r="E152" s="37"/>
      <c r="F152" s="25"/>
      <c r="G152" s="25"/>
      <c r="H152" s="25"/>
      <c r="I152" s="25"/>
      <c r="J152" s="28"/>
      <c r="K152" s="25"/>
    </row>
    <row r="153" spans="1:11" x14ac:dyDescent="0.35">
      <c r="A153" s="25"/>
      <c r="B153" s="25"/>
      <c r="C153" s="25"/>
      <c r="D153" s="25"/>
      <c r="E153" s="37"/>
      <c r="F153" s="25"/>
      <c r="G153" s="25"/>
      <c r="H153" s="25"/>
      <c r="I153" s="25"/>
      <c r="J153" s="28"/>
      <c r="K153" s="25"/>
    </row>
    <row r="154" spans="1:11" x14ac:dyDescent="0.35">
      <c r="A154" s="25"/>
      <c r="B154" s="25"/>
      <c r="C154" s="25"/>
      <c r="D154" s="25"/>
      <c r="E154" s="37"/>
      <c r="F154" s="25"/>
      <c r="G154" s="25"/>
      <c r="H154" s="25"/>
      <c r="I154" s="25"/>
      <c r="J154" s="28"/>
      <c r="K154" s="25"/>
    </row>
    <row r="155" spans="1:11" x14ac:dyDescent="0.35">
      <c r="A155" s="25"/>
      <c r="B155" s="25"/>
      <c r="C155" s="25"/>
      <c r="D155" s="25"/>
      <c r="E155" s="37"/>
      <c r="F155" s="25"/>
      <c r="G155" s="25"/>
      <c r="H155" s="25"/>
      <c r="I155" s="25"/>
      <c r="J155" s="28"/>
      <c r="K155" s="25"/>
    </row>
    <row r="156" spans="1:11" x14ac:dyDescent="0.35">
      <c r="A156" s="25"/>
      <c r="B156" s="25"/>
      <c r="C156" s="25"/>
      <c r="D156" s="25"/>
      <c r="E156" s="37"/>
      <c r="F156" s="25"/>
      <c r="G156" s="25"/>
      <c r="H156" s="25"/>
      <c r="I156" s="25"/>
      <c r="J156" s="28"/>
      <c r="K156" s="25"/>
    </row>
    <row r="157" spans="1:11" x14ac:dyDescent="0.35">
      <c r="A157" s="25"/>
      <c r="B157" s="25"/>
      <c r="C157" s="25"/>
      <c r="D157" s="25"/>
      <c r="E157" s="37"/>
      <c r="F157" s="25"/>
      <c r="G157" s="25"/>
      <c r="H157" s="25"/>
      <c r="I157" s="25"/>
      <c r="J157" s="28"/>
      <c r="K157" s="25"/>
    </row>
    <row r="158" spans="1:11" x14ac:dyDescent="0.35">
      <c r="A158" s="25"/>
      <c r="B158" s="25"/>
      <c r="C158" s="25"/>
      <c r="D158" s="25"/>
      <c r="E158" s="37"/>
      <c r="F158" s="25"/>
      <c r="G158" s="25"/>
      <c r="H158" s="25"/>
      <c r="I158" s="25"/>
      <c r="J158" s="28"/>
      <c r="K158" s="2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outon2">
              <controlPr defaultSize="0" print="0" autoFill="0" autoPict="0" macro="[0]!Acquisition">
                <anchor moveWithCells="1" sizeWithCells="1">
                  <from>
                    <xdr:col>2</xdr:col>
                    <xdr:colOff>393700</xdr:colOff>
                    <xdr:row>0</xdr:row>
                    <xdr:rowOff>114300</xdr:rowOff>
                  </from>
                  <to>
                    <xdr:col>4</xdr:col>
                    <xdr:colOff>508000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ilan">
                <anchor moveWithCells="1" sizeWithCells="1">
                  <from>
                    <xdr:col>5</xdr:col>
                    <xdr:colOff>393700</xdr:colOff>
                    <xdr:row>0</xdr:row>
                    <xdr:rowOff>114300</xdr:rowOff>
                  </from>
                  <to>
                    <xdr:col>7</xdr:col>
                    <xdr:colOff>508000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Mois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2015-09-19T07:38:25Z</dcterms:created>
  <dcterms:modified xsi:type="dcterms:W3CDTF">2019-03-01T17:46:04Z</dcterms:modified>
</cp:coreProperties>
</file>