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Cartes\Régions\"/>
    </mc:Choice>
  </mc:AlternateContent>
  <bookViews>
    <workbookView xWindow="0" yWindow="0" windowWidth="18370" windowHeight="7980"/>
  </bookViews>
  <sheets>
    <sheet name="Carte" sheetId="2" r:id="rId1"/>
    <sheet name="Data" sheetId="1" r:id="rId2"/>
  </sheets>
  <functionGroups builtInGroupCount="18"/>
  <calcPr calcId="162913"/>
</workbook>
</file>

<file path=xl/calcChain.xml><?xml version="1.0" encoding="utf-8"?>
<calcChain xmlns="http://schemas.openxmlformats.org/spreadsheetml/2006/main">
  <c r="G18" i="1" l="1"/>
  <c r="I18" i="1" s="1"/>
  <c r="H18" i="1"/>
  <c r="G17" i="1"/>
  <c r="I17" i="1" s="1"/>
  <c r="H17" i="1"/>
  <c r="G16" i="1"/>
  <c r="I16" i="1" s="1"/>
  <c r="H16" i="1"/>
  <c r="G15" i="1"/>
  <c r="I15" i="1" s="1"/>
  <c r="H15" i="1"/>
  <c r="G14" i="1" l="1"/>
  <c r="I14" i="1" s="1"/>
  <c r="H14" i="1"/>
  <c r="H13" i="1" l="1"/>
  <c r="G13" i="1"/>
  <c r="H12" i="1"/>
  <c r="G12" i="1"/>
  <c r="I13" i="1" s="1"/>
  <c r="J2" i="1" l="1"/>
  <c r="J3" i="1" s="1"/>
</calcChain>
</file>

<file path=xl/sharedStrings.xml><?xml version="1.0" encoding="utf-8"?>
<sst xmlns="http://schemas.openxmlformats.org/spreadsheetml/2006/main" count="77" uniqueCount="66">
  <si>
    <t xml:space="preserve"> </t>
  </si>
  <si>
    <t>Geo_Point</t>
  </si>
  <si>
    <t>Geo_Shape</t>
  </si>
  <si>
    <t>Zone_géo</t>
  </si>
  <si>
    <t>&lt;</t>
  </si>
  <si>
    <t>Latitude</t>
  </si>
  <si>
    <t>Longitude</t>
  </si>
  <si>
    <t>Distances</t>
  </si>
  <si>
    <t>CP</t>
  </si>
  <si>
    <t>Quesan</t>
  </si>
  <si>
    <t>Echoidord</t>
  </si>
  <si>
    <t>Sont</t>
  </si>
  <si>
    <t>Niroban</t>
  </si>
  <si>
    <t>Raud</t>
  </si>
  <si>
    <t>Ellent</t>
  </si>
  <si>
    <t>Lanneux</t>
  </si>
  <si>
    <t>Oigueduse</t>
  </si>
  <si>
    <t>Malm</t>
  </si>
  <si>
    <t>Lubuse</t>
  </si>
  <si>
    <t>Id</t>
  </si>
  <si>
    <t>Client</t>
  </si>
  <si>
    <t>COTE-D'OR</t>
  </si>
  <si>
    <t>47.4256133714, 4.7715165056</t>
  </si>
  <si>
    <t>[[[[5.255236339191405, 46.97988809464049],  [5.192864265603472, 46.97135422721326],  [5.120174153966617, 46.96319332554387],  [5.098498076548687, 46.95722210621285],  [5.04930373612625, 46.98158693341567],  [5.005650045005392, 46.959207793475876],  [4.896422856866414, 46.96613535915239],  [4.81616474823245, 46.93298858165497],  [4.779335130336257, 46.91888346091336],  [4.725637332932833, 46.92159137309643],  [4.666216199164743, 46.91232556477184],  [4.649859587107958, 46.94136074264631],  [4.59580833298251, 46.952162661709345],  [4.568144054066657, 46.99090458761015],  [4.554809047275525, 47.020054523160844],  [4.498842093922742, 47.02557631710732],  [4.406283415170732, 47.04999989255501],  [4.377745545743897, 47.08140053077339],  [4.349384584855174, 47.096952604047914],  [4.276623408423575, 47.10798971543212],  [4.233678256532011, 47.144688323590415],  [4.209484660635195, 47.168056873598054],  [4.192401242036764, 47.23547428144197],  [4.114587142161054, 47.29260998939568],  [4.12377666834852, 47.32956981682199],  [4.122584023514412, 47.34219479570996],  [4.09815451560729, 47.35749046248737],  [4.078105826742433, 47.38175215260296],  [4.072978086378797, 47.413651682833816],  [4.098628777016212, 47.43047253997929],  [4.119426533664948, 47.44355339331101],  [4.115965842473845, 47.484458649833876],  [4.114631259842838, 47.514755823354676],  [4.153444277793044, 47.544248220231296],  [4.18613575686508, 47.58128898213101],  [4.215348792954977, 47.630797526919174],  [4.226612905065, 47.678210278650575],  [4.261834772371242, 47.69423689342323],  [4.241387833126025, 47.72427852703037],  [4.309502679615848, 47.75235963865477],  [4.335459005282563, 47.773958481463936],  [4.321629581584443, 47.83383981394984],  [4.262676024069828, 47.844012637958215],  [4.281302920411282, 47.90008485229576],  [4.293424106945005, 47.92567623483796],  [4.352546835969238, 47.95663004386499],  [4.516449007614221, 47.966348978315786],  [4.54296304743029, 47.990432549371356],  [4.598342772755032, 48.03050304410923],  [4.672960313746507, 48.01501953472305],  [4.789420390839878, 48.00786926889328],  [4.787781134309614, 47.96525413171406],  [4.85612062673795, 47.95327570503666],  [4.834024121912686, 47.906794597389826],  [4.919541730364347, 47.89430980748958],  [4.96231255652508, 47.854189314088366],  [4.984281185566442, 47.82460555457709],  [4.943075635132061, 47.785719103587745],  [4.924775019886281, 47.760623781833935],  [4.960482870313526, 47.73281454900868],  [4.956914000493709, 47.709051428038855],  [5.002098898166856, 47.6935388669501],  [5.05623815667342, 47.69481426464055],  [5.087381717652041, 47.65812061937384],  [5.127565177381092, 47.64847272214151],  [5.173409890810859, 47.65353565612828],  [5.242875146546915, 47.61820329321243],  [5.27790085141718, 47.58136148620521],  [5.333294303780549, 47.61063202279591],  [5.365785587919005, 47.60279193429842],  [5.425594945399526, 47.63207432012174],  [5.482379836033221, 47.56544625311876],  [5.454068149561127, 47.50671527902329],  [5.39114242879639, 47.48815715589578],  [5.381473297892779, 47.45927554153535],  [5.431819413449627, 47.44826482406787],  [5.430425484309903, 47.42135659290669],  [5.477991700971121, 47.3942342842082],  [5.495004896785088, 47.3414337456902],  [5.474294915019817, 47.315298036757056],  [5.49304739866295, 47.28818236707665],  [5.483132655255918, 47.26041042617927],  [5.474205931053827, 47.21308006054588],  [5.458915568328177, 47.18193469549819],  [5.428918252962264, 47.1369646629915],  [5.400587769913255, 47.10756212917344],  [5.363331843179505, 47.078371906953166],  [5.310445679377834, 47.060508617811095],  [5.317198332040754, 47.015805947179125],  [5.275070070182609, 46.99802632696558]</t>
  </si>
  <si>
    <t>DOUBS</t>
  </si>
  <si>
    <t>47.1658181391, 6.36272530179</t>
  </si>
  <si>
    <t>[[[6.13810854702927, 46.557660399034035],  [6.062371639494972, 46.613482070141146],  [6.071210669333059, 46.68756854349636],  [6.131094270539675, 46.719624167404966],  [6.183658645443474, 46.75462891307835],  [6.163742071547257, 46.80384885216408],  [6.105555036034827, 46.845299668825824],  [6.072025913113963, 46.85685056257153],  [6.024666503353916, 46.85649249341229],  [6.009862575744084, 46.873252447749714],  [5.997221995029737, 46.93349982257758],  [5.975184126498968, 46.97330917680692],  [5.947397037669945, 46.98609582495108],  [5.916061359012323, 47.00461412107587],  [5.884480654617697, 46.99847974153614],  [5.840643765947494, 47.00851360076602],  [5.817224609318719, 47.039277097713956],  [5.799216412299548, 47.03177822473061],  [5.741656785509881, 47.02983534377537],  [5.747796558975118, 47.055454299341974],  [5.778052139789695, 47.09749497172658],  [5.828074264158409, 47.14118173331558],  [5.78519668013631, 47.188525611511224],  [5.755693226840656, 47.20538335396164],  [5.720716892045707, 47.222622916158905],  [5.69872619467738, 47.26500577222895],  [5.767289414383738, 47.27610906925414],  [5.831219930096123, 47.29870805417143],  [5.882704142274931, 47.32162774686162],  [5.926441345419705, 47.3270734279508],  [5.941769149744891, 47.34419855551106],  [5.982890437260636, 47.32955539145372],  [6.005031132165477, 47.33805621762665],  [6.051001251625094, 47.348938306804676],  [6.079537689790296, 47.35465355513464],  [6.103077498176346, 47.36120726056006],  [6.106077103706952, 47.383235394239136],  [6.155958516446867, 47.38987352463353],  [6.188902351219698, 47.402407180401816],  [6.177622113500306, 47.41604079735371],  [6.200080130824055, 47.42714598617913],  [6.232706138404905, 47.41383757397408],  [6.250551710597735, 47.424665032428024],  [6.289211190408333, 47.44757974175844],  [6.302508132614116, 47.49153029084918],  [6.348675572049309, 47.50556416716143],  [6.411148485910911, 47.521897108092354],  [6.452621301657302, 47.51633245695193],  [6.500569134100255, 47.51025199152941],  [6.532903194192264, 47.50629314602179],  [6.583668347131338, 47.5103467495977],  [6.581558142591301, 47.540985148823324],  [6.617904196118365, 47.53102269268155],  [6.67017617984905, 47.55789898345777],  [6.685247947226365, 47.56314553733446],  [6.748853225808593, 47.54862747214323],  [6.801236033486926, 47.56236784538854],  [6.859866901560332, 47.547553807299956],  [6.915928364809873, 47.530416193581395],  [6.944994746929996, 47.513338710932956],  [6.942672333826724, 47.48491878377806],  [6.915711209669506, 47.47824020650935],  [6.934316547518634, 47.43856856330232],  [6.915802179041003, 47.39976154189904],  [6.879798822414409, 47.35243428497571],  [6.99933910076364, 47.36487283440242],  [7.051705691611026, 47.35032957321189],  [7.034060693650935, 47.32805751338915],  [6.980483028715671, 47.29603386554445],  [6.950995683320723, 47.267855706781425],  [6.92981533759206, 47.229591294038315],  [6.861405500605455, 47.17934328854462],  [6.826475664993598, 47.14417028506095],  [6.740549606566652, 47.107035300395324],  [6.697949092798877, 47.0383658420812],  [6.596133946352903, 46.9925178169655],  [6.491347842519624, 46.970638493659145],  [6.464538758665186, 46.88991339234582],  [6.430998998271329, 46.81232174005518],  [6.43612965819876, 46.76095956412817],  [6.365231608635559, 46.72226076244229],  [6.270490706595698, 46.683193947754916],  [6.161274955847644, 46.609704327551356]</t>
  </si>
  <si>
    <t>JURA</t>
  </si>
  <si>
    <t>46.7293262127, 5.69748601134</t>
  </si>
  <si>
    <t>[[[[6.064008481818289, 46.41622698893153],  [5.984103394262541, 46.36264695130768],  [5.915921972183012, 46.29281089351333],  [5.864676506058381, 46.2708911677296],  [5.733674599966808, 46.26376920127291],  [5.684582306162634, 46.3109337142255],  [5.645987135306471, 46.34280341254812],  [5.604628116061567, 46.30943842797517],  [5.539301294490257, 46.26890256600623],  [5.457701631248864, 46.27693704967518],  [5.454475779164984, 46.31799806973471],  [5.404053757375819, 46.31476694543726],  [5.373462288620208, 46.352236304685135],  [5.377880614188981, 46.38232358291977],  [5.300797443075085, 46.41272251908622],  [5.308986368825063, 46.42311506311669],  [5.323146620462134, 46.456483456504635],  [5.398099280763783, 46.46660065254984],  [5.407706099721124, 46.500523582535614],  [5.360072984356585, 46.52424536656605],  [5.37553572791176, 46.580156225377515],  [5.433489792406895, 46.627756593574844],  [5.422089954439315, 46.67303150187169],  [5.395908368671455, 46.715605180126026],  [5.371519216952992, 46.75154069430012],  [5.370806753610039, 46.78352497890368],  [5.335835879313144, 46.820731929111574],  [5.410217185387586, 46.83258296867396],  [5.458277821223208, 46.84546545916178],  [5.431176175798011, 46.860598376499155],  [5.403844446986933, 46.88952040974232],  [5.350769778203857, 46.89212947980347],  [5.312068590655909, 46.911702729457986],  [5.270919189945135, 46.92936499772727],  [5.259294733624212, 46.947274729343654],  [5.279146168419072, 46.999152842018425],  [5.275326877554132, 47.02693403703708],  [5.323974578222058, 47.07379291023074],  [5.37762702223222, 47.079321656215],  [5.41039335275418, 47.1138343318863],  [5.439076767389427, 47.142965928887925],  [5.452547566355064, 47.19381507757428],  [5.479135870199442, 47.21851405613776],  [5.487558361209234, 47.26655741559195],  [5.505365006724349, 47.284071030062876],  [5.555198873521522, 47.269004842125945],  [5.601406383088722, 47.26020409536094],  [5.65336455606787, 47.26500774928096],  [5.69872619467738, 47.26500577222895],  [5.720716892045707, 47.222622916158905],  [5.755693226840656, 47.20538335396164],  [5.78519668013631, 47.188525611511224],  [5.828074264158409, 47.14118173331558],  [5.778052139789695, 47.09749497172658],  [5.747796558975118, 47.055454299341974],  [5.741656785509881, 47.02983534377537],  [5.799216412299548, 47.03177822473061],  [5.817224609318719, 47.039277097713956],  [5.840643765947494, 47.00851360076602],  [5.884480654617697, 46.99847974153614],  [5.916061359012323, 47.00461412107587],  [5.947397037669945, 46.98609582495108],  [5.975184126498968, 46.97330917680692],  [5.997221995029737, 46.93349982257758],  [6.009862575744084, 46.873252447749714],  [6.024666503353916, 46.85649249341229],  [6.072025913113963, 46.85685056257153],  [6.105555036034827, 46.845299668825824],  [6.163742071547257, 46.80384885216408],  [6.183658645443474, 46.75462891307835],  [6.131094270539675, 46.719624167404966],  [6.071210669333059, 46.68756854349636],  [6.062371639494972, 46.613482070141146],  [6.13810854702927, 46.557660399034035],  [6.097317293639768, 46.482454443806155]]</t>
  </si>
  <si>
    <t>NIEVRE</t>
  </si>
  <si>
    <t>47.1157906613, 3.50420466417</t>
  </si>
  <si>
    <t>[[[3.629423683496518, 46.74945902193753],  [3.595874319048636, 46.72554239923472],  [3.548900276972455, 46.70555284901508],  [3.534364051223109, 46.687522695771406],  [3.455299171956519, 46.65239553162599],  [3.453485551764122, 46.67482357553617],  [3.434214102235071, 46.71222090975145],  [3.366416172272773, 46.690676093512025],  [3.301257986077475, 46.71322307935248],  [3.234216995659978, 46.69737002429356],  [3.167414483680806, 46.690967894380876],  [3.08347814117232, 46.73777298938224],  [3.057639498253413, 46.82513629402069],  [3.061144741859154, 46.897380734459745],  [3.079337309976113, 46.960241749607334],  [3.074778494863199, 47.02999421005973],  [3.022524263938426, 47.08016420490623],  [3.024946549269937, 47.131112083636296],  [2.993843777829715, 47.20667563313409],  [2.941562763652843, 47.28515470753368],  [2.873694968625037, 47.32910433160749],  [2.921078055107442, 47.42335326850169],  [2.912056716522644, 47.4728748173937],  [2.851701633167289, 47.535266668401846],  [2.883391500580331, 47.55272040626157],  [2.96334788453843, 47.56371857073395],  [3.038488346617043, 47.565059175558886],  [3.11158109149271, 47.583896849548424],  [3.132151239789938, 47.541704115866004],  [3.178883536583954, 47.51947112856487],  [3.259222561305887, 47.491910214213696],  [3.33567046110514, 47.48146205484694],  [3.349305503348198, 47.47909050486291],  [3.405483886722599, 47.50869524079555],  [3.457678884263911, 47.500472403470056],  [3.492032848169767, 47.55999527638216],  [3.541425059784672, 47.514246152300124],  [3.575690130928912, 47.483169614641376],  [3.60535031230607, 47.46620356848138],  [3.655583212214648, 47.448809617584395],  [3.675260933429598, 47.4327722822115],  [3.724548771333163, 47.39947330865929],  [3.78172291041286, 47.3959611785614],  [3.829153085415682, 47.39205865151319],  [3.851737433204072, 47.427572302279835],  [3.882034317032249, 47.4233764892466],  [3.87141036508934, 47.36717242885305],  [3.950594141491556, 47.39304681128528],  [3.982473953861069, 47.322595403626046],  [4.031883278460255, 47.326533337492606],  [4.076937538325295, 47.34073630302792],  [4.122584023514412, 47.34219479570996],  [4.12377666834852, 47.32956981682199],  [4.114587142161054, 47.29260998939568],  [4.192401242036764, 47.23547428144197],  [4.209484660635195, 47.168056873598054],  [4.14414188812895, 47.14309607983095],  [4.108936120381639, 47.12783510601957],  [4.094832513727242, 47.122612130208644],  [4.051210998152979, 47.09365516790429],  [4.057695914477776, 47.039121817678],  [4.00075179389374, 46.98620806580468],  [4.027698754480215, 46.98272068316851],  [4.04506466733614, 46.93774131540489],  [4.068209062982447, 46.89682907414294],  [4.048388699094871, 46.83795036079979],  [4.061995411450321, 46.791712529359025],  [4.019142896481565, 46.777422738019276],  [3.952847182703531, 46.75433626410733],  [3.876344732125597, 46.73227172023718],  [3.826552473974254, 46.70382620140388],  [3.783666045566591, 46.736048122663426],  [3.647839355736569, 46.74263940336791]</t>
  </si>
  <si>
    <t>HAUTE-SAONE</t>
  </si>
  <si>
    <t>47.64114785, 6.08710078486</t>
  </si>
  <si>
    <t>[[[5.69872619467738, 47.26500577222895],  [5.65336455606787, 47.26500774928096],  [5.601406383088722, 47.26020409536094],  [5.555198873521522, 47.269004842125945],  [5.509107959563628, 47.30809275484091],  [5.489010212075784, 47.32903401069636],  [5.491881086214764, 47.372889043891405],  [5.436879181970383, 47.40220034927526],  [5.441022053891205, 47.446559118510855],  [5.404631455629643, 47.46103288425072],  [5.407642232895228, 47.47719029779279],  [5.43643250770828, 47.49041554092976],  [5.496639600519583, 47.547130161862775],  [5.471052252357139, 47.608220361841354],  [5.385580196010724, 47.600605983759905],  [5.398975346947918, 47.65307479748152],  [5.469339702098645, 47.67483327077311],  [5.567389257559035, 47.70712145901434],  [5.606094142616051, 47.675204889081485],  [5.667652482862533, 47.685478637253794],  [5.684206441971063, 47.71227946618324],  [5.709419919989166, 47.74494765111284],  [5.679969716046146, 47.76996788171652],  [5.713645979381818, 47.8215683458419],  [5.748488323801477, 47.82977092734843],  [5.79888282658312, 47.85571237154568],  [5.821859845711227, 47.86911143559714],  [5.883190201433761, 47.90024783089459],  [5.893410217787389, 47.937864897463186],  [5.947521018814728, 47.979710391346806],  [5.968902035913475, 47.94740929979327],  [6.02300389767838, 47.977973532423604],  [6.109234931642172, 48.012469113204965],  [6.159185705210188, 47.991432254469785],  [6.161246931402954, 47.95829610079804],  [6.20522310657362, 47.932047624379805],  [6.250767167050761, 47.93908221308636],  [6.322461137559479, 47.95008255073806],  [6.408406571272025, 47.943197319946414],  [6.475199884993901, 47.892063636506904],  [6.56870777001492, 47.934498803947214],  [6.640878327692119, 47.91702171802828],  [6.703674079511492, 47.881424298066285],  [6.784952258300514, 47.8495734949443],  [6.824671510757709, 47.809646745940206],  [6.759587445831242, 47.73915608421689],  [6.78015122760972, 47.689771168608694],  [6.790703722384706, 47.64788762529437],  [6.77786777588326, 47.61541232012941],  [6.791301854651416, 47.59628673217695],  [6.821724382586735, 47.57331421387847],  [6.781101629496296, 47.53636602301938],  [6.725942365850082, 47.56040114535254],  [6.665164293924234, 47.572546393165396],  [6.654297284391413, 47.54178152329063],  [6.606402864019052, 47.536848853723136],  [6.572235577182745, 47.528530218060055],  [6.558532416918643, 47.49635790125558],  [6.522414240446466, 47.49725791702303],  [6.47573308006749, 47.48865921656914],  [6.428572706479804, 47.5169166400309],  [6.389786688797302, 47.50615877460306],  [6.331564336468633, 47.50345113348095],  [6.301728596017567, 47.469857392634204],  [6.263406067027621, 47.44607210653176],  [6.23422320875339, 47.42489507329416],  [6.211616030274991, 47.42580091272809],  [6.194118619824226, 47.41778705592745],  [6.173450229724111, 47.40678512796097],  [6.172704528370662, 47.39777818983567],  [6.13370485401637, 47.387277471952316],  [6.10664342272888, 47.37698598400468],  [6.100736054226608, 47.37070230846781],  [6.057538616638338, 47.349676271766675],  [6.030475304597019, 47.33756604344584],  [5.992055928137527, 47.32853575635995],  [5.976129122754124, 47.32877400783988],  [5.926703695997409, 47.34475940849836],  [5.896711519485389, 47.32907125728609],  [5.864082501746242, 47.31600815410298],  [5.795289258567859, 47.2896974157921],  [5.754260322569811, 47.27291511982755]</t>
  </si>
  <si>
    <t>SAONE-ET-LOIRE</t>
  </si>
  <si>
    <t>46.6448231072, 4.54278314176</t>
  </si>
  <si>
    <t>[[[4.388079599211451, 46.21978851671502],  [4.370805516375131, 46.184333493306966],  [4.316410015348373, 46.171305178446765],  [4.253191763641442, 46.15781741833114],  [4.2453673554892, 46.18822655940641],  [4.189229344009345, 46.18863854755799],  [4.143322172547661, 46.17599706913685],  [4.083573357890598, 46.19116260446445],  [4.027487710237713, 46.16959254812908],  [3.965168285194802, 46.20286493534578],  [3.897508786590851, 46.22686913350093],  [3.899533541123594, 46.275914443406435],  [3.947853044015382, 46.305609549631804],  [3.994357110918831, 46.32765474164829],  [3.977568731160606, 46.397870769155034],  [3.989288820891577, 46.436987953539074],  [3.998722036842304, 46.46490329962083],  [3.95813486038233, 46.4905914505092],  [3.892563330697513, 46.48088340812776],  [3.845818738154808, 46.512936538107695],  [3.81174597984971, 46.52058551333867],  [3.770248096752095, 46.538954274586715],  [3.741006333614338, 46.560218645121225],  [3.71344399449752, 46.61072115410509],  [3.704600102942202, 46.64520061525106],  [3.672750545281109, 46.6822565028025],  [3.622801674987108, 46.74089598696297],  [3.690506354035045, 46.74206666917635],  [3.789893427658393, 46.718482642823076],  [3.844924293296778, 46.72198982914926],  [3.8956635420409, 46.73318521718605],  [3.966736990325076, 46.765485080933075],  [4.046502855616048, 46.77835649325911],  [4.057067438872166, 46.82206779232633],  [4.10088702370378, 46.85910727995431],  [4.037067367515434, 46.919687745473055],  [4.051063228205967, 46.95349840541092],  [4.008701853849227, 46.97225438313765],  [4.057330840157502, 47.01577748092359],  [4.051501812223258, 47.07408696731213],  [4.054994922176406, 47.115221004584455],  [4.097675523624176, 47.126186739934326],  [4.150014448073084, 47.11404514608673],  [4.186564104682732, 47.13448426027714],  [4.209834279044644, 47.155411683544465],  [4.241889359457779, 47.14822913146469],  [4.298798453221671, 47.112046837027094],  [4.344250468382806, 47.07243028540817],  [4.402867157420606, 47.08227795354986],  [4.427267243129798, 47.0404136299182],  [4.498880110665135, 47.01983066689042],  [4.556762492909352, 47.00697079946814],  [4.567729834354957, 46.98252637040698],  [4.613127751738665, 46.94904892387632],  [4.652318909599168, 46.93879496306739],  [4.685219965244238, 46.90095413557691],  [4.728129651701317, 46.91937462593791],  [4.790831171696329, 46.925486822099984],  [4.816575059034674, 46.935809986517924],  [4.91475384090963, 46.96775977204818],  [4.997223184488656, 46.96112832153299],  [5.057017519534222, 46.975415274771926],  [5.101098923419265, 46.95441868824788],  [5.143047514129794, 46.962734466274895],  [5.201505255118323, 46.98320488279587],  [5.263133846763596, 46.9535224975031],  [5.262013850530273, 46.92738740876197],  [5.310031281679524, 46.92124649225344],  [5.341273787410086, 46.89009805489986],  [5.391602558529085, 46.8940720601311],  [5.425167801869602, 46.85986038128268],  [5.459286424114921, 46.855244785634916],  [5.416652515196548, 46.826781866293906],  [5.344928501109143, 46.82100627961289],  [5.35505147044161, 46.79093819724156],  [5.384852322408299, 46.761479815419],  [5.390789379706723, 46.72635964718531],  [5.395359314315539, 46.68505154004582],  [5.440601411158743, 46.63791114479762],  [5.40569074401114, 46.58167055755078],  [5.362579104630698, 46.5516424312081],  [5.392781435576849, 46.5082420492637],  [5.413802812154134, 46.47204454040135],  [5.323350959320725, 46.46250595830331],  [5.273663808770646, 46.448587955730396],  [5.215064143095115, 46.468359273121585],  [5.203564517209816, 46.504802919076134],  [5.14104183607127, 46.50858512114999],  [5.071448921356269, 46.48581679978006],  [4.980215754890272, 46.51520348788384],  [4.947349098636037, 46.51372325416832],  [4.915284734765844, 46.48823413702976],  [4.892886958534415, 46.442571775900014],  [4.873919178764043, 46.384986586242874],  [4.851423109810377, 46.32607772651299],  [4.810817158747488, 46.25454707147808],  [4.792735156142187, 46.2075098614158],  [4.763183683335287, 46.175699523382995],  [4.725820210587113, 46.205888041375346],  [4.736168381064673, 46.23320185435486],  [4.683299586211346, 46.255009344869855],  [4.707686071892204, 46.269651537950274],  [4.679780243120441, 46.30451771627483],  [4.617019082985368, 46.28062156129127],  [4.571589973267602, 46.290462307779336],  [4.53799621960213, 46.27026005665432],  [4.43945159137426, 46.29305558579043],  [4.407092481122339, 46.292739446620764],  [4.385567536414655, 46.24616226726911]</t>
  </si>
  <si>
    <t>YONNE</t>
  </si>
  <si>
    <t>47.8404688127, 3.56314228258</t>
  </si>
  <si>
    <t>[[[4.106085850126875, 47.339255985490894],  [4.039858820839846, 47.327434527681866],  [4.000766437729004, 47.3123467676337],  [3.971392661007701, 47.37459932019059],  [3.908792202605373, 47.38205569491614],  [3.893396517248919, 47.410290156628],  [3.864382832437227, 47.43432989446048],  [3.828559532732182, 47.405980764383855],  [3.800243061933214, 47.389650483297046],  [3.772571370321428, 47.40308025534681],  [3.70155347143378, 47.426486210911555],  [3.677362723276192, 47.44685748232054],  [3.619030434338001, 47.45644545410755],  [3.583275551020383, 47.46150016792269],  [3.575458608210876, 47.49868999073554],  [3.510307245885461, 47.550501149978835],  [3.478794094189535, 47.49390627436723],  [3.432229923358934, 47.50732987258386],  [3.380385366286163, 47.487832889223164],  [3.338044028962114, 47.47252542740657],  [3.285251536292986, 47.503938626626166],  [3.204517148188005, 47.52319161346888],  [3.149412083938268, 47.52950430390093],  [3.123523539001163, 47.57615274150679],  [3.071969073050004, 47.57956239685048],  [2.991301731796885, 47.56805363351005],  [2.945697678785372, 47.59225467505292],  [2.954234352460719, 47.64568867954796],  [2.893098019601576, 47.69887962472944],  [2.861174638404483, 47.71094299920067],  [2.857678840950913, 47.7465810122412],  [2.930560109307451, 47.76255066658492],  [2.980450184702372, 47.7825233457139],  [3.01547260047561, 47.8135386340847],  [3.033823850977258, 47.843873908806366],  [3.015430441201268, 47.89849764940144],  [3.06521387711607, 47.93051907789733],  [3.105258597550679, 47.94694103630113],  [3.126676046765967, 47.991268418347765],  [3.100854658416121, 48.019001574221484],  [3.095351083819374, 48.053975904725284],  [3.042902327438572, 48.09337592359642],  [3.023121807419302, 48.135674125392626],  [2.97817599846959, 48.150584499469936],  [2.955402225920422, 48.19251820140901],  [3.005990454299092, 48.209424544048616],  [3.02496255468021, 48.27601363800035],  [3.040382309979323, 48.32894926836888],  [3.088840555543845, 48.35741632253953],  [3.12246706688311, 48.36863242587751],  [3.167454206282428, 48.3719242179976],  [3.204450268128914, 48.36420084777761],  [3.281402594311381, 48.378339104344185],  [3.330103202863036, 48.37212260524888],  [3.356662383539794, 48.37181173350234],  [3.400112402755517, 48.390827308032044],  [3.450114955190827, 48.37285218265156],  [3.504410493695753, 48.365489912288645],  [3.563179813538826, 48.31081876842929],  [3.623764627096171, 48.25929135701593],  [3.612408163537618, 48.23169117565084],  [3.623548325341178, 48.1920051963169],  [3.691074903608824, 48.145413273508474],  [3.720890005005125, 48.16158528498579],  [3.739803028291643, 48.13869274350643],  [3.805649535479614, 48.100520135438174],  [3.821979739572452, 48.04391955896644],  [3.870812332360211, 48.0028637054336],  [3.861800247119897, 47.97644394100692],  [3.903716892654749, 47.991635912086885],  [3.895692514429989, 47.92855391998224],  [3.949414338163151, 47.93205612590998],  [4.015392177706475, 47.93032541634048],  [4.060938091622944, 47.945709417759666],  [4.122115368247433, 47.93165866286244],  [4.18425715938528, 47.953855832722326],  [4.19535882791893, 47.96430988604793],  [4.24620984461397, 47.930407889808464],  [4.312718150418518, 47.90497634097293],  [4.247358644487796, 47.876157082262466],  [4.324863420734284, 47.847197173024995],  [4.340296871154207, 47.799566642979265],  [4.331032733907904, 47.75608659469991],  [4.26037149028593, 47.74062066862578],  [4.257436122764321, 47.707859017259224],  [4.255221899582576, 47.683496805357315],  [4.227158192575013, 47.64108945573486],  [4.201036489629399, 47.60196774256934],  [4.164177332357649, 47.553567035623445],  [4.141597114230152, 47.52553181028088],  [4.116125819253991, 47.49786189019426],  [4.125598392390759, 47.477073862154505],  [4.103833504747433, 47.44418847062132],  [4.083221092820917, 47.433533879421745],  [4.067742841856931, 47.40051974844557],  [4.106782913416621, 47.3762699378613]</t>
  </si>
  <si>
    <t>TERRITOIRE DE BELFORT</t>
  </si>
  <si>
    <t>47.6318682266, 6.92843431637</t>
  </si>
  <si>
    <t>[[[6.939179001843261, 47.433699124628745],  [6.907343809874688, 47.47288848335796],  [6.934826006417987, 47.48851004750537],  [6.948765615909558, 47.50729849718303],  [6.907885211619755, 47.52706325817855],  [6.883473648745607, 47.55533115808764],  [6.806992048333123, 47.56280181878251],  [6.8041069708911, 47.58304623896036],  [6.788221170330763, 47.604875673316286],  [6.799867701121637, 47.6376321691639],  [6.777237035126992, 47.66598598974679],  [6.771582875541675, 47.712575414198824],  [6.786246041620569, 47.78228664153032],  [6.841830416710889, 47.82478192204558],  [6.859245358412285, 47.793932938206865],  [6.922358322197802, 47.77209169650546],  [7.011684723411427, 47.74163112746334],  [7.027565261265177, 47.70536964874257],  [7.037637450519086, 47.67514565881617],  [7.019805334989499, 47.65067877439963],  [7.005052613380826, 47.619596654127626],  [7.024635940179914, 47.5892255438263],  [7.078390891334262, 47.59685789415471],  [7.105079475483945, 47.56790790237015],  [7.132778505233509, 47.539653659619766],  [7.110619366657988, 47.494900234744634],  [6.982897326997515, 47.49425677067684],  [7.000036284431792, 47.46434900295073],  [6.939179001843261, 47.433699124628745]]]}]</t>
  </si>
  <si>
    <t>BAS-RHIN</t>
  </si>
  <si>
    <t>48.67152002, 7.55194191407</t>
  </si>
  <si>
    <t>[[[7.577313633812117, 48.12037750509165],  [7.472763016750736, 48.18222764991792],  [7.435465666000979, 48.21786416051143],  [7.325375594728782, 48.24545086281175],  [7.333982814020575, 48.272511075693146],  [7.29049298524265, 48.290740887472026],  [7.24523704656061, 48.3033403380586],  [7.178990616978512, 48.3286210482942],  [7.141319381555852, 48.332017918072566],  [7.100822253911301, 48.37374407261827],  [7.095803643097702, 48.40495308189873],  [7.106218172473347, 48.44402335382324],  [7.091002987511435, 48.50087751089992],  [7.123165369028563, 48.5135922655566],  [7.065385141315662, 48.52430399399571],  [7.152850660027946, 48.53061020083487],  [7.201360717511479, 48.552704306633146],  [7.265138661762516, 48.59171828157749],  [7.304355679420538, 48.66021028025345],  [7.242261522633181, 48.69210964676437],  [7.286136813870309, 48.731524146028555],  [7.29069482339959, 48.78629563828238],  [7.245235072674443, 48.81003226572454],  [7.227121312243312, 48.82846237144721],  [7.187180467437471, 48.83405653311769],  [7.148854113010919, 48.84459719952277],  [7.123220427398349, 48.810533032265774],  [7.079244017340415, 48.78628669854315],  [7.071568005687929, 48.81521362581571],  [7.080896031082069, 48.84743197688847],  [7.050544371639829, 48.858928196787936],  [6.957366009379977, 48.8941578374085],  [6.947270172269759, 48.934955202509535],  [6.986811732093317, 48.949618359492085],  [7.027600868701433, 48.96966550859454],  [7.046847614294139, 48.999909700677186],  [7.072338008345649, 49.057246900452036],  [7.099342443408859, 49.07789130441952],  [7.101972882347759, 49.06108186226763],  [7.129951033200564, 49.00535997554188],  [7.195847203497308, 48.99377036270744],  [7.293287728169991, 48.96488860666887],  [7.333561229461763, 48.948245567629385],  [7.379917710399648, 48.95119743781301],  [7.457806579732403, 48.96294155742545],  [7.536513655300584, 48.93364024277504],  [7.582391921951519, 48.97266125192688],  [7.626239215105826, 49.0337220590275],  [7.695848280556604, 49.056301408706744],  [7.766453510411202, 49.04668064338685],  [7.832946054038631, 49.04771398555205],  [7.890090550113816, 49.04794788187009],  [7.997337531485186, 49.02802248051591],  [8.124914381385105, 48.98488173044073],  [8.202865900103491, 48.96935575129766],  [8.19738220472264, 48.957103439589076],  [8.10729867443583, 48.82840792970869],  [8.031856127590663, 48.788145879028434],  [7.967702336434584, 48.72978757838055],  [7.845043728482677, 48.64553204403574],  [7.805246971781056, 48.56205571937905],  [7.76614864373232, 48.46397327017069],  [7.743502896203359, 48.340332696471435],  [7.69410086362041, 48.30229429563747],  [7.637117216689959, 48.19587188367069],  [7.577313633812117, 48.12037750509165]]]}]</t>
  </si>
  <si>
    <t>HAUT-RHIN</t>
  </si>
  <si>
    <t>47.8592947569, 7.2740435221</t>
  </si>
  <si>
    <t>[[[7.577313633812117, 48.12037750509165],  [7.56859004916589, 48.03633858863227],  [7.58263389672191, 47.92989125338323],  [7.55555593159332, 47.871088144215975],  [7.530268700740952, 47.783605114775426],  [7.534945968803333, 47.71471830553982],  [7.524660767519583, 47.66019425996151],  [7.584697284890201, 47.57576793094986],  [7.517362820046485, 47.54576770362634],  [7.520962669335935, 47.5333930735567],  [7.503453816384473, 47.515525175326225],  [7.485576207697344, 47.481863787097474],  [7.431159559910388, 47.48146041950668],  [7.400343883532349, 47.43538724075919],  [7.303962263302728, 47.43825591324796],  [7.206223183077101, 47.43489142467167],  [7.187729611499497, 47.48346174742933],  [7.159129978458096, 47.49086037591444],  [7.137885353811545, 47.530656874241295],  [7.107531779933927, 47.55858266446006],  [7.085388396578547, 47.5930527686954],  [7.02541656134939, 47.59268659555341],  [7.010000657746406, 47.60473598749166],  [7.016566869598173, 47.64504920517337],  [7.041660150105923, 47.672410910451994],  [7.038652418760988, 47.69258590273875],  [7.015777827324949, 47.743464323579445],  [6.923451893165112, 47.77006350979338],  [6.864959499976742, 47.78460727190784],  [6.846179818400713, 47.82294519699917],  [6.907204143094453, 47.84603059523693],  [6.90711111048995, 47.88115812294383],  [6.927513167133982, 47.912131715281504],  [6.923822563892713, 47.95246951170446],  [6.943508390942264, 47.998736749238184],  [6.981539462703219, 48.00942074016701],  [7.018614393607844, 48.05505949823174],  [7.070401852087159, 48.106442159773145],  [7.078437500668438, 48.164010527800635],  [7.105556180561512, 48.20046184914515],  [7.157746240615123, 48.26752649148767],  [7.193611108761224, 48.3020290793267],  [7.259554919949935, 48.305204139619],  [7.299936710813045, 48.28287378675314],  [7.331716310322328, 48.2698998895325],  [7.351511806014142, 48.24745545444867],  [7.444787191477184, 48.21678352006027],  [7.470139531012144, 48.160174306244954]</t>
  </si>
  <si>
    <t>BESANCON</t>
  </si>
  <si>
    <t>47.3056423,5.8675143</t>
  </si>
  <si>
    <t>MONCLEY</t>
  </si>
  <si>
    <t>47.2603627,5.8718352</t>
  </si>
  <si>
    <t>47.3039148,5.8293884</t>
  </si>
  <si>
    <t>EMAGNY</t>
  </si>
  <si>
    <t>47.3319759,4.9620079</t>
  </si>
  <si>
    <t>DIJON</t>
  </si>
  <si>
    <t>47.2189101,4.9162794</t>
  </si>
  <si>
    <t>GEVREY_CHAMBERTIN</t>
  </si>
  <si>
    <t>48.1117566,7.2523146</t>
  </si>
  <si>
    <t>COLMAR</t>
  </si>
  <si>
    <t>48.0176789,7.5102318</t>
  </si>
  <si>
    <t>NEUF-BRISACH</t>
  </si>
  <si>
    <t>PIERRE TATIAK!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</si>
</sst>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&quot; km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35" borderId="0" xfId="0" applyFill="1" applyAlignment="1">
      <alignment horizontal="right" vertical="center"/>
    </xf>
    <xf numFmtId="0" fontId="0" fillId="34" borderId="0" xfId="0" applyFill="1" applyAlignment="1">
      <alignment horizontal="right" vertical="center"/>
    </xf>
    <xf numFmtId="0" fontId="0" fillId="33" borderId="0" xfId="0" applyFill="1" applyAlignment="1">
      <alignment horizontal="right" vertical="center"/>
    </xf>
    <xf numFmtId="164" fontId="0" fillId="35" borderId="0" xfId="0" applyNumberFormat="1" applyFill="1" applyAlignment="1">
      <alignment horizontal="left" vertical="center"/>
    </xf>
    <xf numFmtId="164" fontId="0" fillId="34" borderId="0" xfId="0" applyNumberFormat="1" applyFill="1" applyAlignment="1">
      <alignment horizontal="left" vertical="center"/>
    </xf>
    <xf numFmtId="164" fontId="0" fillId="33" borderId="0" xfId="0" applyNumberFormat="1" applyFill="1" applyAlignment="1">
      <alignment horizontal="left" vertical="center"/>
    </xf>
    <xf numFmtId="0" fontId="19" fillId="36" borderId="0" xfId="0" applyFont="1" applyFill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Font="1" applyAlignment="1">
      <alignment horizontal="center"/>
    </xf>
    <xf numFmtId="0" fontId="19" fillId="0" borderId="0" xfId="0" applyFont="1"/>
    <xf numFmtId="0" fontId="19" fillId="0" borderId="0" xfId="0" applyNumberFormat="1" applyFont="1" applyFill="1" applyBorder="1" applyAlignment="1" applyProtection="1"/>
    <xf numFmtId="0" fontId="20" fillId="0" borderId="0" xfId="0" applyFont="1" applyFill="1" applyProtection="1"/>
    <xf numFmtId="0" fontId="21" fillId="0" borderId="0" xfId="0" applyFont="1"/>
    <xf numFmtId="0" fontId="19" fillId="0" borderId="0" xfId="0" applyFont="1" applyAlignment="1">
      <alignment horizontal="left" vertical="top" wrapText="1"/>
    </xf>
    <xf numFmtId="0" fontId="19" fillId="0" borderId="0" xfId="0" applyNumberFormat="1" applyFont="1" applyFill="1" applyBorder="1" applyAlignment="1" applyProtection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444500</xdr:colOff>
          <xdr:row>1</xdr:row>
          <xdr:rowOff>19050</xdr:rowOff>
        </xdr:from>
        <xdr:to>
          <xdr:col>2</xdr:col>
          <xdr:colOff>31750</xdr:colOff>
          <xdr:row>2</xdr:row>
          <xdr:rowOff>12700</xdr:rowOff>
        </xdr:to>
        <xdr:sp macro="" textlink="">
          <xdr:nvSpPr>
            <xdr:cNvPr id="1032" name="Bouton2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25400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88900</xdr:colOff>
          <xdr:row>3</xdr:row>
          <xdr:rowOff>107950</xdr:rowOff>
        </xdr:from>
        <xdr:to>
          <xdr:col>1</xdr:col>
          <xdr:colOff>1282700</xdr:colOff>
          <xdr:row>3</xdr:row>
          <xdr:rowOff>304800</xdr:rowOff>
        </xdr:to>
        <xdr:sp macro="" textlink="">
          <xdr:nvSpPr>
            <xdr:cNvPr id="1043" name="CheckBox1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82550</xdr:colOff>
          <xdr:row>4</xdr:row>
          <xdr:rowOff>95250</xdr:rowOff>
        </xdr:from>
        <xdr:to>
          <xdr:col>1</xdr:col>
          <xdr:colOff>1276350</xdr:colOff>
          <xdr:row>4</xdr:row>
          <xdr:rowOff>292100</xdr:rowOff>
        </xdr:to>
        <xdr:sp macro="" textlink="">
          <xdr:nvSpPr>
            <xdr:cNvPr id="1044" name="CheckBox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</xdr:row>
          <xdr:rowOff>101600</xdr:rowOff>
        </xdr:from>
        <xdr:to>
          <xdr:col>1</xdr:col>
          <xdr:colOff>1270000</xdr:colOff>
          <xdr:row>5</xdr:row>
          <xdr:rowOff>298450</xdr:rowOff>
        </xdr:to>
        <xdr:sp macro="" textlink="">
          <xdr:nvSpPr>
            <xdr:cNvPr id="1045" name="CheckBox3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696982</xdr:colOff>
      <xdr:row>8</xdr:row>
      <xdr:rowOff>42953</xdr:rowOff>
    </xdr:from>
    <xdr:to>
      <xdr:col>6</xdr:col>
      <xdr:colOff>700488</xdr:colOff>
      <xdr:row>18</xdr:row>
      <xdr:rowOff>80469</xdr:rowOff>
    </xdr:to>
    <xdr:sp macro="USF" textlink="">
      <xdr:nvSpPr>
        <xdr:cNvPr id="1039" name="COTE-D'OR">
          <a:extLst>
            <a:ext uri="{FF2B5EF4-FFF2-40B4-BE49-F238E27FC236}">
              <a16:creationId xmlns:a16="http://schemas.microsoft.com/office/drawing/2014/main" id="{B4BB5355-859E-4392-BC3D-5C0A52027E44}"/>
            </a:ext>
          </a:extLst>
        </xdr:cNvPr>
        <xdr:cNvSpPr/>
      </xdr:nvSpPr>
      <xdr:spPr>
        <a:xfrm>
          <a:off x="3465582" y="2176553"/>
          <a:ext cx="1603706" cy="1917116"/>
        </a:xfrm>
        <a:custGeom>
          <a:avLst/>
          <a:gdLst/>
          <a:ahLst/>
          <a:cxnLst/>
          <a:rect l="0" t="0" r="0" b="0"/>
          <a:pathLst>
            <a:path w="1603706" h="1917116">
              <a:moveTo>
                <a:pt x="1333303" y="1801279"/>
              </a:moveTo>
              <a:lnTo>
                <a:pt x="1262963" y="1815910"/>
              </a:lnTo>
              <a:lnTo>
                <a:pt x="1180986" y="1829902"/>
              </a:lnTo>
              <a:lnTo>
                <a:pt x="1156540" y="1840140"/>
              </a:lnTo>
              <a:lnTo>
                <a:pt x="1101061" y="1798366"/>
              </a:lnTo>
              <a:lnTo>
                <a:pt x="1051830" y="1836735"/>
              </a:lnTo>
              <a:lnTo>
                <a:pt x="928648" y="1824858"/>
              </a:lnTo>
              <a:lnTo>
                <a:pt x="838136" y="1881688"/>
              </a:lnTo>
              <a:lnTo>
                <a:pt x="796601" y="1905871"/>
              </a:lnTo>
              <a:lnTo>
                <a:pt x="736043" y="1901229"/>
              </a:lnTo>
              <a:lnTo>
                <a:pt x="669030" y="1917115"/>
              </a:lnTo>
              <a:lnTo>
                <a:pt x="650584" y="1867334"/>
              </a:lnTo>
              <a:lnTo>
                <a:pt x="589627" y="1848814"/>
              </a:lnTo>
              <a:lnTo>
                <a:pt x="558428" y="1782391"/>
              </a:lnTo>
              <a:lnTo>
                <a:pt x="543390" y="1732413"/>
              </a:lnTo>
              <a:lnTo>
                <a:pt x="480272" y="1722947"/>
              </a:lnTo>
              <a:lnTo>
                <a:pt x="375888" y="1681072"/>
              </a:lnTo>
              <a:lnTo>
                <a:pt x="343704" y="1627236"/>
              </a:lnTo>
              <a:lnTo>
                <a:pt x="311720" y="1600572"/>
              </a:lnTo>
              <a:lnTo>
                <a:pt x="229663" y="1581649"/>
              </a:lnTo>
              <a:lnTo>
                <a:pt x="181231" y="1518729"/>
              </a:lnTo>
              <a:lnTo>
                <a:pt x="153946" y="1478663"/>
              </a:lnTo>
              <a:lnTo>
                <a:pt x="134680" y="1363076"/>
              </a:lnTo>
              <a:lnTo>
                <a:pt x="46925" y="1265117"/>
              </a:lnTo>
              <a:lnTo>
                <a:pt x="57288" y="1201750"/>
              </a:lnTo>
              <a:lnTo>
                <a:pt x="55943" y="1180104"/>
              </a:lnTo>
              <a:lnTo>
                <a:pt x="28393" y="1153880"/>
              </a:lnTo>
              <a:lnTo>
                <a:pt x="5782" y="1112283"/>
              </a:lnTo>
              <a:lnTo>
                <a:pt x="0" y="1057591"/>
              </a:lnTo>
              <a:lnTo>
                <a:pt x="28928" y="1028752"/>
              </a:lnTo>
              <a:lnTo>
                <a:pt x="52382" y="1006325"/>
              </a:lnTo>
              <a:lnTo>
                <a:pt x="48479" y="936193"/>
              </a:lnTo>
              <a:lnTo>
                <a:pt x="46975" y="884248"/>
              </a:lnTo>
              <a:lnTo>
                <a:pt x="90746" y="833683"/>
              </a:lnTo>
              <a:lnTo>
                <a:pt x="127615" y="770177"/>
              </a:lnTo>
              <a:lnTo>
                <a:pt x="160560" y="685295"/>
              </a:lnTo>
              <a:lnTo>
                <a:pt x="173263" y="604006"/>
              </a:lnTo>
              <a:lnTo>
                <a:pt x="212985" y="576528"/>
              </a:lnTo>
              <a:lnTo>
                <a:pt x="189925" y="525021"/>
              </a:lnTo>
              <a:lnTo>
                <a:pt x="266743" y="476876"/>
              </a:lnTo>
              <a:lnTo>
                <a:pt x="296015" y="439845"/>
              </a:lnTo>
              <a:lnTo>
                <a:pt x="280419" y="337179"/>
              </a:lnTo>
              <a:lnTo>
                <a:pt x="213933" y="319737"/>
              </a:lnTo>
              <a:lnTo>
                <a:pt x="234940" y="223601"/>
              </a:lnTo>
              <a:lnTo>
                <a:pt x="248610" y="179725"/>
              </a:lnTo>
              <a:lnTo>
                <a:pt x="315286" y="126655"/>
              </a:lnTo>
              <a:lnTo>
                <a:pt x="500129" y="109992"/>
              </a:lnTo>
              <a:lnTo>
                <a:pt x="530030" y="68700"/>
              </a:lnTo>
              <a:lnTo>
                <a:pt x="592485" y="0"/>
              </a:lnTo>
              <a:lnTo>
                <a:pt x="676636" y="26546"/>
              </a:lnTo>
              <a:lnTo>
                <a:pt x="807975" y="38805"/>
              </a:lnTo>
              <a:lnTo>
                <a:pt x="806126" y="111869"/>
              </a:lnTo>
              <a:lnTo>
                <a:pt x="883197" y="132406"/>
              </a:lnTo>
              <a:lnTo>
                <a:pt x="858277" y="212098"/>
              </a:lnTo>
              <a:lnTo>
                <a:pt x="954720" y="233503"/>
              </a:lnTo>
              <a:lnTo>
                <a:pt x="1002956" y="302289"/>
              </a:lnTo>
              <a:lnTo>
                <a:pt x="1027731" y="353011"/>
              </a:lnTo>
              <a:lnTo>
                <a:pt x="981261" y="419682"/>
              </a:lnTo>
              <a:lnTo>
                <a:pt x="960622" y="462708"/>
              </a:lnTo>
              <a:lnTo>
                <a:pt x="1000892" y="510386"/>
              </a:lnTo>
              <a:lnTo>
                <a:pt x="996867" y="551128"/>
              </a:lnTo>
              <a:lnTo>
                <a:pt x="1047825" y="577725"/>
              </a:lnTo>
              <a:lnTo>
                <a:pt x="1108881" y="575538"/>
              </a:lnTo>
              <a:lnTo>
                <a:pt x="1144004" y="638449"/>
              </a:lnTo>
              <a:lnTo>
                <a:pt x="1189321" y="654990"/>
              </a:lnTo>
              <a:lnTo>
                <a:pt x="1241023" y="646310"/>
              </a:lnTo>
              <a:lnTo>
                <a:pt x="1319363" y="706887"/>
              </a:lnTo>
              <a:lnTo>
                <a:pt x="1358863" y="770053"/>
              </a:lnTo>
              <a:lnTo>
                <a:pt x="1421334" y="719868"/>
              </a:lnTo>
              <a:lnTo>
                <a:pt x="1457976" y="733310"/>
              </a:lnTo>
              <a:lnTo>
                <a:pt x="1525427" y="683106"/>
              </a:lnTo>
              <a:lnTo>
                <a:pt x="1589467" y="797339"/>
              </a:lnTo>
              <a:lnTo>
                <a:pt x="1557538" y="898034"/>
              </a:lnTo>
              <a:lnTo>
                <a:pt x="1486573" y="929852"/>
              </a:lnTo>
              <a:lnTo>
                <a:pt x="1475668" y="979369"/>
              </a:lnTo>
              <a:lnTo>
                <a:pt x="1532447" y="998247"/>
              </a:lnTo>
              <a:lnTo>
                <a:pt x="1530875" y="1044381"/>
              </a:lnTo>
              <a:lnTo>
                <a:pt x="1584518" y="1090882"/>
              </a:lnTo>
              <a:lnTo>
                <a:pt x="1603705" y="1181409"/>
              </a:lnTo>
              <a:lnTo>
                <a:pt x="1580349" y="1226218"/>
              </a:lnTo>
              <a:lnTo>
                <a:pt x="1601497" y="1272708"/>
              </a:lnTo>
              <a:lnTo>
                <a:pt x="1590316" y="1320323"/>
              </a:lnTo>
              <a:lnTo>
                <a:pt x="1580248" y="1401471"/>
              </a:lnTo>
              <a:lnTo>
                <a:pt x="1563004" y="1454870"/>
              </a:lnTo>
              <a:lnTo>
                <a:pt x="1529175" y="1531971"/>
              </a:lnTo>
              <a:lnTo>
                <a:pt x="1497225" y="1582382"/>
              </a:lnTo>
              <a:lnTo>
                <a:pt x="1455209" y="1632428"/>
              </a:lnTo>
              <a:lnTo>
                <a:pt x="1395566" y="1663055"/>
              </a:lnTo>
              <a:lnTo>
                <a:pt x="1403182" y="1739698"/>
              </a:lnTo>
              <a:lnTo>
                <a:pt x="1355671" y="1770181"/>
              </a:lnTo>
              <a:close/>
            </a:path>
          </a:pathLst>
        </a:custGeom>
        <a:solidFill>
          <a:srgbClr val="CCFF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130135</xdr:colOff>
      <xdr:row>12</xdr:row>
      <xdr:rowOff>82237</xdr:rowOff>
    </xdr:from>
    <xdr:to>
      <xdr:col>9</xdr:col>
      <xdr:colOff>55773</xdr:colOff>
      <xdr:row>21</xdr:row>
      <xdr:rowOff>136092</xdr:rowOff>
    </xdr:to>
    <xdr:sp macro="USF" textlink="">
      <xdr:nvSpPr>
        <xdr:cNvPr id="1040" name="DOUBS">
          <a:extLst>
            <a:ext uri="{FF2B5EF4-FFF2-40B4-BE49-F238E27FC236}">
              <a16:creationId xmlns:a16="http://schemas.microsoft.com/office/drawing/2014/main" id="{C172C65C-166B-49EE-B8EC-2BFBA57BBEA0}"/>
            </a:ext>
          </a:extLst>
        </xdr:cNvPr>
        <xdr:cNvSpPr/>
      </xdr:nvSpPr>
      <xdr:spPr>
        <a:xfrm>
          <a:off x="5299035" y="2977837"/>
          <a:ext cx="1525838" cy="1723905"/>
        </a:xfrm>
        <a:custGeom>
          <a:avLst/>
          <a:gdLst/>
          <a:ahLst/>
          <a:cxnLst/>
          <a:rect l="0" t="0" r="0" b="0"/>
          <a:pathLst>
            <a:path w="1525838" h="1723905">
              <a:moveTo>
                <a:pt x="495518" y="1723904"/>
              </a:moveTo>
              <a:lnTo>
                <a:pt x="410105" y="1628198"/>
              </a:lnTo>
              <a:lnTo>
                <a:pt x="420074" y="1501177"/>
              </a:lnTo>
              <a:lnTo>
                <a:pt x="487608" y="1446217"/>
              </a:lnTo>
              <a:lnTo>
                <a:pt x="546888" y="1386202"/>
              </a:lnTo>
              <a:lnTo>
                <a:pt x="524427" y="1301814"/>
              </a:lnTo>
              <a:lnTo>
                <a:pt x="458806" y="1230747"/>
              </a:lnTo>
              <a:lnTo>
                <a:pt x="420993" y="1210943"/>
              </a:lnTo>
              <a:lnTo>
                <a:pt x="367583" y="1211557"/>
              </a:lnTo>
              <a:lnTo>
                <a:pt x="350888" y="1182822"/>
              </a:lnTo>
              <a:lnTo>
                <a:pt x="336632" y="1079528"/>
              </a:lnTo>
              <a:lnTo>
                <a:pt x="311779" y="1011275"/>
              </a:lnTo>
              <a:lnTo>
                <a:pt x="280441" y="989352"/>
              </a:lnTo>
              <a:lnTo>
                <a:pt x="245102" y="957602"/>
              </a:lnTo>
              <a:lnTo>
                <a:pt x="209487" y="968119"/>
              </a:lnTo>
              <a:lnTo>
                <a:pt x="160049" y="950917"/>
              </a:lnTo>
              <a:lnTo>
                <a:pt x="133638" y="898173"/>
              </a:lnTo>
              <a:lnTo>
                <a:pt x="113329" y="911029"/>
              </a:lnTo>
              <a:lnTo>
                <a:pt x="48416" y="914360"/>
              </a:lnTo>
              <a:lnTo>
                <a:pt x="55340" y="870437"/>
              </a:lnTo>
              <a:lnTo>
                <a:pt x="89461" y="798358"/>
              </a:lnTo>
              <a:lnTo>
                <a:pt x="145874" y="723457"/>
              </a:lnTo>
              <a:lnTo>
                <a:pt x="97519" y="642286"/>
              </a:lnTo>
              <a:lnTo>
                <a:pt x="64246" y="613383"/>
              </a:lnTo>
              <a:lnTo>
                <a:pt x="24801" y="583826"/>
              </a:lnTo>
              <a:lnTo>
                <a:pt x="0" y="511161"/>
              </a:lnTo>
              <a:lnTo>
                <a:pt x="77323" y="492124"/>
              </a:lnTo>
              <a:lnTo>
                <a:pt x="149422" y="453378"/>
              </a:lnTo>
              <a:lnTo>
                <a:pt x="207484" y="414082"/>
              </a:lnTo>
              <a:lnTo>
                <a:pt x="256808" y="404746"/>
              </a:lnTo>
              <a:lnTo>
                <a:pt x="274095" y="375385"/>
              </a:lnTo>
              <a:lnTo>
                <a:pt x="320470" y="400490"/>
              </a:lnTo>
              <a:lnTo>
                <a:pt x="345439" y="385915"/>
              </a:lnTo>
              <a:lnTo>
                <a:pt x="397282" y="367258"/>
              </a:lnTo>
              <a:lnTo>
                <a:pt x="429465" y="357459"/>
              </a:lnTo>
              <a:lnTo>
                <a:pt x="456012" y="346223"/>
              </a:lnTo>
              <a:lnTo>
                <a:pt x="459395" y="308456"/>
              </a:lnTo>
              <a:lnTo>
                <a:pt x="515649" y="297075"/>
              </a:lnTo>
              <a:lnTo>
                <a:pt x="552802" y="275586"/>
              </a:lnTo>
              <a:lnTo>
                <a:pt x="540080" y="252211"/>
              </a:lnTo>
              <a:lnTo>
                <a:pt x="565407" y="233171"/>
              </a:lnTo>
              <a:lnTo>
                <a:pt x="602202" y="255988"/>
              </a:lnTo>
              <a:lnTo>
                <a:pt x="622327" y="237425"/>
              </a:lnTo>
              <a:lnTo>
                <a:pt x="665926" y="198138"/>
              </a:lnTo>
              <a:lnTo>
                <a:pt x="680922" y="122784"/>
              </a:lnTo>
              <a:lnTo>
                <a:pt x="732988" y="98723"/>
              </a:lnTo>
              <a:lnTo>
                <a:pt x="803442" y="70720"/>
              </a:lnTo>
              <a:lnTo>
                <a:pt x="850213" y="80261"/>
              </a:lnTo>
              <a:lnTo>
                <a:pt x="904287" y="90686"/>
              </a:lnTo>
              <a:lnTo>
                <a:pt x="940752" y="97473"/>
              </a:lnTo>
              <a:lnTo>
                <a:pt x="998003" y="90524"/>
              </a:lnTo>
              <a:lnTo>
                <a:pt x="995623" y="37994"/>
              </a:lnTo>
              <a:lnTo>
                <a:pt x="1036613" y="55075"/>
              </a:lnTo>
              <a:lnTo>
                <a:pt x="1095563" y="8995"/>
              </a:lnTo>
              <a:lnTo>
                <a:pt x="1112560" y="0"/>
              </a:lnTo>
              <a:lnTo>
                <a:pt x="1184292" y="24891"/>
              </a:lnTo>
              <a:lnTo>
                <a:pt x="1243367" y="1333"/>
              </a:lnTo>
              <a:lnTo>
                <a:pt x="1309489" y="26732"/>
              </a:lnTo>
              <a:lnTo>
                <a:pt x="1372712" y="56114"/>
              </a:lnTo>
              <a:lnTo>
                <a:pt x="1405492" y="85394"/>
              </a:lnTo>
              <a:lnTo>
                <a:pt x="1402873" y="134120"/>
              </a:lnTo>
              <a:lnTo>
                <a:pt x="1372468" y="145570"/>
              </a:lnTo>
              <a:lnTo>
                <a:pt x="1393450" y="213587"/>
              </a:lnTo>
              <a:lnTo>
                <a:pt x="1372570" y="280122"/>
              </a:lnTo>
              <a:lnTo>
                <a:pt x="1331967" y="361265"/>
              </a:lnTo>
              <a:lnTo>
                <a:pt x="1466780" y="339938"/>
              </a:lnTo>
              <a:lnTo>
                <a:pt x="1525837" y="364873"/>
              </a:lnTo>
              <a:lnTo>
                <a:pt x="1505937" y="403059"/>
              </a:lnTo>
              <a:lnTo>
                <a:pt x="1445515" y="457963"/>
              </a:lnTo>
              <a:lnTo>
                <a:pt x="1412260" y="506274"/>
              </a:lnTo>
              <a:lnTo>
                <a:pt x="1388374" y="571879"/>
              </a:lnTo>
              <a:lnTo>
                <a:pt x="1311224" y="658029"/>
              </a:lnTo>
              <a:lnTo>
                <a:pt x="1271831" y="718333"/>
              </a:lnTo>
              <a:lnTo>
                <a:pt x="1174927" y="782001"/>
              </a:lnTo>
              <a:lnTo>
                <a:pt x="1126884" y="899735"/>
              </a:lnTo>
              <a:lnTo>
                <a:pt x="1012061" y="978341"/>
              </a:lnTo>
              <a:lnTo>
                <a:pt x="893887" y="1015853"/>
              </a:lnTo>
              <a:lnTo>
                <a:pt x="863653" y="1154257"/>
              </a:lnTo>
              <a:lnTo>
                <a:pt x="825828" y="1287288"/>
              </a:lnTo>
              <a:lnTo>
                <a:pt x="831614" y="1375348"/>
              </a:lnTo>
              <a:lnTo>
                <a:pt x="751658" y="1441697"/>
              </a:lnTo>
              <a:lnTo>
                <a:pt x="644813" y="1508677"/>
              </a:lnTo>
              <a:lnTo>
                <a:pt x="521645" y="1634675"/>
              </a:lnTo>
              <a:close/>
            </a:path>
          </a:pathLst>
        </a:custGeom>
        <a:solidFill>
          <a:srgbClr val="CC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434662</xdr:colOff>
      <xdr:row>14</xdr:row>
      <xdr:rowOff>179710</xdr:rowOff>
    </xdr:from>
    <xdr:to>
      <xdr:col>7</xdr:col>
      <xdr:colOff>677024</xdr:colOff>
      <xdr:row>24</xdr:row>
      <xdr:rowOff>87519</xdr:rowOff>
    </xdr:to>
    <xdr:sp macro="USF" textlink="">
      <xdr:nvSpPr>
        <xdr:cNvPr id="1041" name="JURA">
          <a:extLst>
            <a:ext uri="{FF2B5EF4-FFF2-40B4-BE49-F238E27FC236}">
              <a16:creationId xmlns:a16="http://schemas.microsoft.com/office/drawing/2014/main" id="{4D86AA55-7C73-41C6-BF18-529A0EE88EB0}"/>
            </a:ext>
          </a:extLst>
        </xdr:cNvPr>
        <xdr:cNvSpPr/>
      </xdr:nvSpPr>
      <xdr:spPr>
        <a:xfrm>
          <a:off x="4803462" y="3456310"/>
          <a:ext cx="1042462" cy="1749309"/>
        </a:xfrm>
        <a:custGeom>
          <a:avLst/>
          <a:gdLst/>
          <a:ahLst/>
          <a:cxnLst/>
          <a:rect l="0" t="0" r="0" b="0"/>
          <a:pathLst>
            <a:path w="1042462" h="1749309">
              <a:moveTo>
                <a:pt x="907524" y="1487919"/>
              </a:moveTo>
              <a:lnTo>
                <a:pt x="817410" y="1579782"/>
              </a:lnTo>
              <a:lnTo>
                <a:pt x="740518" y="1699516"/>
              </a:lnTo>
              <a:lnTo>
                <a:pt x="682726" y="1737097"/>
              </a:lnTo>
              <a:lnTo>
                <a:pt x="534987" y="1749308"/>
              </a:lnTo>
              <a:lnTo>
                <a:pt x="479623" y="1668444"/>
              </a:lnTo>
              <a:lnTo>
                <a:pt x="436096" y="1613803"/>
              </a:lnTo>
              <a:lnTo>
                <a:pt x="389454" y="1671008"/>
              </a:lnTo>
              <a:lnTo>
                <a:pt x="315781" y="1740507"/>
              </a:lnTo>
              <a:lnTo>
                <a:pt x="223756" y="1726731"/>
              </a:lnTo>
              <a:lnTo>
                <a:pt x="220117" y="1656332"/>
              </a:lnTo>
              <a:lnTo>
                <a:pt x="163254" y="1661872"/>
              </a:lnTo>
              <a:lnTo>
                <a:pt x="128754" y="1597631"/>
              </a:lnTo>
              <a:lnTo>
                <a:pt x="133737" y="1546046"/>
              </a:lnTo>
              <a:lnTo>
                <a:pt x="46806" y="1493927"/>
              </a:lnTo>
              <a:lnTo>
                <a:pt x="56041" y="1476109"/>
              </a:lnTo>
              <a:lnTo>
                <a:pt x="72010" y="1418899"/>
              </a:lnTo>
              <a:lnTo>
                <a:pt x="156538" y="1401553"/>
              </a:lnTo>
              <a:lnTo>
                <a:pt x="167373" y="1343392"/>
              </a:lnTo>
              <a:lnTo>
                <a:pt x="113654" y="1302721"/>
              </a:lnTo>
              <a:lnTo>
                <a:pt x="131092" y="1206862"/>
              </a:lnTo>
              <a:lnTo>
                <a:pt x="196451" y="1125251"/>
              </a:lnTo>
              <a:lnTo>
                <a:pt x="183594" y="1047627"/>
              </a:lnTo>
              <a:lnTo>
                <a:pt x="154068" y="974635"/>
              </a:lnTo>
              <a:lnTo>
                <a:pt x="126563" y="913023"/>
              </a:lnTo>
              <a:lnTo>
                <a:pt x="125759" y="858186"/>
              </a:lnTo>
              <a:lnTo>
                <a:pt x="86320" y="794395"/>
              </a:lnTo>
              <a:lnTo>
                <a:pt x="170205" y="774076"/>
              </a:lnTo>
              <a:lnTo>
                <a:pt x="224406" y="751989"/>
              </a:lnTo>
              <a:lnTo>
                <a:pt x="193841" y="726044"/>
              </a:lnTo>
              <a:lnTo>
                <a:pt x="163018" y="676457"/>
              </a:lnTo>
              <a:lnTo>
                <a:pt x="103162" y="671984"/>
              </a:lnTo>
              <a:lnTo>
                <a:pt x="59516" y="638426"/>
              </a:lnTo>
              <a:lnTo>
                <a:pt x="13110" y="608144"/>
              </a:lnTo>
              <a:lnTo>
                <a:pt x="0" y="577438"/>
              </a:lnTo>
              <a:lnTo>
                <a:pt x="22388" y="488493"/>
              </a:lnTo>
              <a:lnTo>
                <a:pt x="18081" y="440861"/>
              </a:lnTo>
              <a:lnTo>
                <a:pt x="72943" y="360522"/>
              </a:lnTo>
              <a:lnTo>
                <a:pt x="133451" y="351043"/>
              </a:lnTo>
              <a:lnTo>
                <a:pt x="170403" y="291871"/>
              </a:lnTo>
              <a:lnTo>
                <a:pt x="202751" y="241925"/>
              </a:lnTo>
              <a:lnTo>
                <a:pt x="217943" y="154744"/>
              </a:lnTo>
              <a:lnTo>
                <a:pt x="247928" y="112398"/>
              </a:lnTo>
              <a:lnTo>
                <a:pt x="257427" y="30027"/>
              </a:lnTo>
              <a:lnTo>
                <a:pt x="277508" y="0"/>
              </a:lnTo>
              <a:lnTo>
                <a:pt x="333709" y="25831"/>
              </a:lnTo>
              <a:lnTo>
                <a:pt x="385820" y="40920"/>
              </a:lnTo>
              <a:lnTo>
                <a:pt x="444417" y="32684"/>
              </a:lnTo>
              <a:lnTo>
                <a:pt x="495573" y="32688"/>
              </a:lnTo>
              <a:lnTo>
                <a:pt x="520374" y="105353"/>
              </a:lnTo>
              <a:lnTo>
                <a:pt x="559819" y="134910"/>
              </a:lnTo>
              <a:lnTo>
                <a:pt x="593092" y="163813"/>
              </a:lnTo>
              <a:lnTo>
                <a:pt x="641447" y="244984"/>
              </a:lnTo>
              <a:lnTo>
                <a:pt x="585034" y="319885"/>
              </a:lnTo>
              <a:lnTo>
                <a:pt x="550913" y="391964"/>
              </a:lnTo>
              <a:lnTo>
                <a:pt x="543989" y="435887"/>
              </a:lnTo>
              <a:lnTo>
                <a:pt x="608902" y="432556"/>
              </a:lnTo>
              <a:lnTo>
                <a:pt x="629211" y="419700"/>
              </a:lnTo>
              <a:lnTo>
                <a:pt x="655622" y="472444"/>
              </a:lnTo>
              <a:lnTo>
                <a:pt x="705060" y="489646"/>
              </a:lnTo>
              <a:lnTo>
                <a:pt x="740675" y="479129"/>
              </a:lnTo>
              <a:lnTo>
                <a:pt x="776014" y="510879"/>
              </a:lnTo>
              <a:lnTo>
                <a:pt x="807352" y="532802"/>
              </a:lnTo>
              <a:lnTo>
                <a:pt x="832205" y="601055"/>
              </a:lnTo>
              <a:lnTo>
                <a:pt x="846461" y="704349"/>
              </a:lnTo>
              <a:lnTo>
                <a:pt x="863156" y="733084"/>
              </a:lnTo>
              <a:lnTo>
                <a:pt x="916566" y="732470"/>
              </a:lnTo>
              <a:lnTo>
                <a:pt x="954379" y="752274"/>
              </a:lnTo>
              <a:lnTo>
                <a:pt x="1020000" y="823341"/>
              </a:lnTo>
              <a:lnTo>
                <a:pt x="1042461" y="907729"/>
              </a:lnTo>
              <a:lnTo>
                <a:pt x="983181" y="967744"/>
              </a:lnTo>
              <a:lnTo>
                <a:pt x="915647" y="1022704"/>
              </a:lnTo>
              <a:lnTo>
                <a:pt x="905678" y="1149725"/>
              </a:lnTo>
              <a:lnTo>
                <a:pt x="991091" y="1245431"/>
              </a:lnTo>
              <a:lnTo>
                <a:pt x="945089" y="1374372"/>
              </a:lnTo>
              <a:close/>
            </a:path>
          </a:pathLst>
        </a:custGeom>
        <a:solidFill>
          <a:srgbClr val="FFCC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119775</xdr:colOff>
      <xdr:row>12</xdr:row>
      <xdr:rowOff>46659</xdr:rowOff>
    </xdr:from>
    <xdr:to>
      <xdr:col>5</xdr:col>
      <xdr:colOff>50829</xdr:colOff>
      <xdr:row>20</xdr:row>
      <xdr:rowOff>157819</xdr:rowOff>
    </xdr:to>
    <xdr:sp macro="USF" textlink="">
      <xdr:nvSpPr>
        <xdr:cNvPr id="1042" name="NIEVRE">
          <a:extLst>
            <a:ext uri="{FF2B5EF4-FFF2-40B4-BE49-F238E27FC236}">
              <a16:creationId xmlns:a16="http://schemas.microsoft.com/office/drawing/2014/main" id="{D7B378C7-7CCA-4427-94B2-462A51FB1443}"/>
            </a:ext>
          </a:extLst>
        </xdr:cNvPr>
        <xdr:cNvSpPr/>
      </xdr:nvSpPr>
      <xdr:spPr>
        <a:xfrm>
          <a:off x="2088275" y="2942259"/>
          <a:ext cx="1531254" cy="1597060"/>
        </a:xfrm>
        <a:custGeom>
          <a:avLst/>
          <a:gdLst/>
          <a:ahLst/>
          <a:cxnLst/>
          <a:rect l="0" t="0" r="0" b="0"/>
          <a:pathLst>
            <a:path w="1531254" h="1597060">
              <a:moveTo>
                <a:pt x="877084" y="1430643"/>
              </a:moveTo>
              <a:lnTo>
                <a:pt x="839248" y="1471649"/>
              </a:lnTo>
              <a:lnTo>
                <a:pt x="786273" y="1505921"/>
              </a:lnTo>
              <a:lnTo>
                <a:pt x="769879" y="1536833"/>
              </a:lnTo>
              <a:lnTo>
                <a:pt x="680713" y="1597059"/>
              </a:lnTo>
              <a:lnTo>
                <a:pt x="678668" y="1558606"/>
              </a:lnTo>
              <a:lnTo>
                <a:pt x="656934" y="1494488"/>
              </a:lnTo>
              <a:lnTo>
                <a:pt x="580475" y="1531427"/>
              </a:lnTo>
              <a:lnTo>
                <a:pt x="506992" y="1492770"/>
              </a:lnTo>
              <a:lnTo>
                <a:pt x="431386" y="1519950"/>
              </a:lnTo>
              <a:lnTo>
                <a:pt x="356048" y="1530926"/>
              </a:lnTo>
              <a:lnTo>
                <a:pt x="261388" y="1450679"/>
              </a:lnTo>
              <a:lnTo>
                <a:pt x="232248" y="1300895"/>
              </a:lnTo>
              <a:lnTo>
                <a:pt x="236202" y="1177032"/>
              </a:lnTo>
              <a:lnTo>
                <a:pt x="256718" y="1069257"/>
              </a:lnTo>
              <a:lnTo>
                <a:pt x="251577" y="949666"/>
              </a:lnTo>
              <a:lnTo>
                <a:pt x="192647" y="863649"/>
              </a:lnTo>
              <a:lnTo>
                <a:pt x="195379" y="776299"/>
              </a:lnTo>
              <a:lnTo>
                <a:pt x="160302" y="646746"/>
              </a:lnTo>
              <a:lnTo>
                <a:pt x="101342" y="512193"/>
              </a:lnTo>
              <a:lnTo>
                <a:pt x="24803" y="436842"/>
              </a:lnTo>
              <a:lnTo>
                <a:pt x="78240" y="275252"/>
              </a:lnTo>
              <a:lnTo>
                <a:pt x="68066" y="190347"/>
              </a:lnTo>
              <a:lnTo>
                <a:pt x="0" y="83376"/>
              </a:lnTo>
              <a:lnTo>
                <a:pt x="35739" y="53452"/>
              </a:lnTo>
              <a:lnTo>
                <a:pt x="125910" y="34596"/>
              </a:lnTo>
              <a:lnTo>
                <a:pt x="210651" y="32297"/>
              </a:lnTo>
              <a:lnTo>
                <a:pt x="293082" y="0"/>
              </a:lnTo>
              <a:lnTo>
                <a:pt x="316280" y="72339"/>
              </a:lnTo>
              <a:lnTo>
                <a:pt x="368983" y="110458"/>
              </a:lnTo>
              <a:lnTo>
                <a:pt x="459586" y="157711"/>
              </a:lnTo>
              <a:lnTo>
                <a:pt x="545801" y="175624"/>
              </a:lnTo>
              <a:lnTo>
                <a:pt x="561178" y="179690"/>
              </a:lnTo>
              <a:lnTo>
                <a:pt x="624533" y="128933"/>
              </a:lnTo>
              <a:lnTo>
                <a:pt x="683397" y="143031"/>
              </a:lnTo>
              <a:lnTo>
                <a:pt x="722140" y="40979"/>
              </a:lnTo>
              <a:lnTo>
                <a:pt x="777842" y="119416"/>
              </a:lnTo>
              <a:lnTo>
                <a:pt x="816485" y="172697"/>
              </a:lnTo>
              <a:lnTo>
                <a:pt x="849935" y="201785"/>
              </a:lnTo>
              <a:lnTo>
                <a:pt x="906586" y="231607"/>
              </a:lnTo>
              <a:lnTo>
                <a:pt x="928777" y="259103"/>
              </a:lnTo>
              <a:lnTo>
                <a:pt x="984362" y="316194"/>
              </a:lnTo>
              <a:lnTo>
                <a:pt x="1048841" y="322215"/>
              </a:lnTo>
              <a:lnTo>
                <a:pt x="1102331" y="328906"/>
              </a:lnTo>
              <a:lnTo>
                <a:pt x="1127800" y="268018"/>
              </a:lnTo>
              <a:lnTo>
                <a:pt x="1161968" y="275212"/>
              </a:lnTo>
              <a:lnTo>
                <a:pt x="1149987" y="371574"/>
              </a:lnTo>
              <a:lnTo>
                <a:pt x="1239287" y="327212"/>
              </a:lnTo>
              <a:lnTo>
                <a:pt x="1275240" y="448001"/>
              </a:lnTo>
              <a:lnTo>
                <a:pt x="1330962" y="441250"/>
              </a:lnTo>
              <a:lnTo>
                <a:pt x="1381772" y="416899"/>
              </a:lnTo>
              <a:lnTo>
                <a:pt x="1433250" y="414398"/>
              </a:lnTo>
              <a:lnTo>
                <a:pt x="1434595" y="436044"/>
              </a:lnTo>
              <a:lnTo>
                <a:pt x="1424232" y="499411"/>
              </a:lnTo>
              <a:lnTo>
                <a:pt x="1511987" y="597370"/>
              </a:lnTo>
              <a:lnTo>
                <a:pt x="1531253" y="712957"/>
              </a:lnTo>
              <a:lnTo>
                <a:pt x="1457562" y="755753"/>
              </a:lnTo>
              <a:lnTo>
                <a:pt x="1417859" y="781918"/>
              </a:lnTo>
              <a:lnTo>
                <a:pt x="1401953" y="790872"/>
              </a:lnTo>
              <a:lnTo>
                <a:pt x="1352759" y="840519"/>
              </a:lnTo>
              <a:lnTo>
                <a:pt x="1360072" y="934017"/>
              </a:lnTo>
              <a:lnTo>
                <a:pt x="1295853" y="1024737"/>
              </a:lnTo>
              <a:lnTo>
                <a:pt x="1326243" y="1030716"/>
              </a:lnTo>
              <a:lnTo>
                <a:pt x="1345827" y="1107833"/>
              </a:lnTo>
              <a:lnTo>
                <a:pt x="1371929" y="1177977"/>
              </a:lnTo>
              <a:lnTo>
                <a:pt x="1349576" y="1278925"/>
              </a:lnTo>
              <a:lnTo>
                <a:pt x="1364921" y="1358200"/>
              </a:lnTo>
              <a:lnTo>
                <a:pt x="1316594" y="1382700"/>
              </a:lnTo>
              <a:lnTo>
                <a:pt x="1241828" y="1422282"/>
              </a:lnTo>
              <a:lnTo>
                <a:pt x="1155552" y="1460111"/>
              </a:lnTo>
              <a:lnTo>
                <a:pt x="1099398" y="1508881"/>
              </a:lnTo>
              <a:lnTo>
                <a:pt x="1051032" y="1453637"/>
              </a:lnTo>
              <a:lnTo>
                <a:pt x="897852" y="1442336"/>
              </a:lnTo>
              <a:close/>
            </a:path>
          </a:pathLst>
        </a:custGeom>
        <a:solidFill>
          <a:srgbClr val="FF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577082</xdr:colOff>
      <xdr:row>8</xdr:row>
      <xdr:rowOff>73872</xdr:rowOff>
    </xdr:from>
    <xdr:to>
      <xdr:col>8</xdr:col>
      <xdr:colOff>599833</xdr:colOff>
      <xdr:row>15</xdr:row>
      <xdr:rowOff>36481</xdr:rowOff>
    </xdr:to>
    <xdr:sp macro="USF" textlink="">
      <xdr:nvSpPr>
        <xdr:cNvPr id="1046" name="HAUTE-SAONE">
          <a:extLst>
            <a:ext uri="{FF2B5EF4-FFF2-40B4-BE49-F238E27FC236}">
              <a16:creationId xmlns:a16="http://schemas.microsoft.com/office/drawing/2014/main" id="{B8AF63BB-788C-45AD-8145-7F7179DC78F8}"/>
            </a:ext>
          </a:extLst>
        </xdr:cNvPr>
        <xdr:cNvSpPr/>
      </xdr:nvSpPr>
      <xdr:spPr>
        <a:xfrm>
          <a:off x="4945882" y="2207472"/>
          <a:ext cx="1622951" cy="1289759"/>
        </a:xfrm>
        <a:custGeom>
          <a:avLst/>
          <a:gdLst/>
          <a:ahLst/>
          <a:cxnLst/>
          <a:rect l="0" t="0" r="0" b="0"/>
          <a:pathLst>
            <a:path w="1622951" h="1289759">
              <a:moveTo>
                <a:pt x="353153" y="1281526"/>
              </a:moveTo>
              <a:lnTo>
                <a:pt x="301997" y="1281522"/>
              </a:lnTo>
              <a:lnTo>
                <a:pt x="243400" y="1289758"/>
              </a:lnTo>
              <a:lnTo>
                <a:pt x="191289" y="1274669"/>
              </a:lnTo>
              <a:lnTo>
                <a:pt x="139310" y="1207653"/>
              </a:lnTo>
              <a:lnTo>
                <a:pt x="116644" y="1171749"/>
              </a:lnTo>
              <a:lnTo>
                <a:pt x="119882" y="1096560"/>
              </a:lnTo>
              <a:lnTo>
                <a:pt x="57853" y="1046305"/>
              </a:lnTo>
              <a:lnTo>
                <a:pt x="62525" y="970252"/>
              </a:lnTo>
              <a:lnTo>
                <a:pt x="21485" y="945437"/>
              </a:lnTo>
              <a:lnTo>
                <a:pt x="24880" y="917735"/>
              </a:lnTo>
              <a:lnTo>
                <a:pt x="57349" y="895061"/>
              </a:lnTo>
              <a:lnTo>
                <a:pt x="125248" y="797823"/>
              </a:lnTo>
              <a:lnTo>
                <a:pt x="96392" y="693084"/>
              </a:lnTo>
              <a:lnTo>
                <a:pt x="0" y="706139"/>
              </a:lnTo>
              <a:lnTo>
                <a:pt x="15106" y="616181"/>
              </a:lnTo>
              <a:lnTo>
                <a:pt x="94461" y="578876"/>
              </a:lnTo>
              <a:lnTo>
                <a:pt x="205037" y="523518"/>
              </a:lnTo>
              <a:lnTo>
                <a:pt x="248687" y="578239"/>
              </a:lnTo>
              <a:lnTo>
                <a:pt x="318110" y="560625"/>
              </a:lnTo>
              <a:lnTo>
                <a:pt x="336778" y="514675"/>
              </a:lnTo>
              <a:lnTo>
                <a:pt x="365214" y="458665"/>
              </a:lnTo>
              <a:lnTo>
                <a:pt x="332000" y="415768"/>
              </a:lnTo>
              <a:lnTo>
                <a:pt x="369980" y="327299"/>
              </a:lnTo>
              <a:lnTo>
                <a:pt x="409273" y="313236"/>
              </a:lnTo>
              <a:lnTo>
                <a:pt x="466106" y="268759"/>
              </a:lnTo>
              <a:lnTo>
                <a:pt x="492019" y="245786"/>
              </a:lnTo>
              <a:lnTo>
                <a:pt x="561185" y="192403"/>
              </a:lnTo>
              <a:lnTo>
                <a:pt x="572710" y="127909"/>
              </a:lnTo>
              <a:lnTo>
                <a:pt x="633734" y="56164"/>
              </a:lnTo>
              <a:lnTo>
                <a:pt x="657847" y="111545"/>
              </a:lnTo>
              <a:lnTo>
                <a:pt x="718861" y="59142"/>
              </a:lnTo>
              <a:lnTo>
                <a:pt x="816109" y="0"/>
              </a:lnTo>
              <a:lnTo>
                <a:pt x="872441" y="36067"/>
              </a:lnTo>
              <a:lnTo>
                <a:pt x="874766" y="92879"/>
              </a:lnTo>
              <a:lnTo>
                <a:pt x="924360" y="137882"/>
              </a:lnTo>
              <a:lnTo>
                <a:pt x="975723" y="125822"/>
              </a:lnTo>
              <a:lnTo>
                <a:pt x="1056577" y="106962"/>
              </a:lnTo>
              <a:lnTo>
                <a:pt x="1153503" y="118766"/>
              </a:lnTo>
              <a:lnTo>
                <a:pt x="1228829" y="206435"/>
              </a:lnTo>
              <a:lnTo>
                <a:pt x="1334284" y="133680"/>
              </a:lnTo>
              <a:lnTo>
                <a:pt x="1415675" y="163644"/>
              </a:lnTo>
              <a:lnTo>
                <a:pt x="1486494" y="224676"/>
              </a:lnTo>
              <a:lnTo>
                <a:pt x="1578155" y="279284"/>
              </a:lnTo>
              <a:lnTo>
                <a:pt x="1622950" y="347739"/>
              </a:lnTo>
              <a:lnTo>
                <a:pt x="1549550" y="468595"/>
              </a:lnTo>
              <a:lnTo>
                <a:pt x="1572741" y="553265"/>
              </a:lnTo>
              <a:lnTo>
                <a:pt x="1584642" y="625075"/>
              </a:lnTo>
              <a:lnTo>
                <a:pt x="1570166" y="680754"/>
              </a:lnTo>
              <a:lnTo>
                <a:pt x="1585316" y="713544"/>
              </a:lnTo>
              <a:lnTo>
                <a:pt x="1619626" y="752931"/>
              </a:lnTo>
              <a:lnTo>
                <a:pt x="1573813" y="816279"/>
              </a:lnTo>
              <a:lnTo>
                <a:pt x="1511607" y="775070"/>
              </a:lnTo>
              <a:lnTo>
                <a:pt x="1443064" y="754247"/>
              </a:lnTo>
              <a:lnTo>
                <a:pt x="1430808" y="806994"/>
              </a:lnTo>
              <a:lnTo>
                <a:pt x="1376795" y="815451"/>
              </a:lnTo>
              <a:lnTo>
                <a:pt x="1338262" y="829713"/>
              </a:lnTo>
              <a:lnTo>
                <a:pt x="1322809" y="884872"/>
              </a:lnTo>
              <a:lnTo>
                <a:pt x="1282076" y="883329"/>
              </a:lnTo>
              <a:lnTo>
                <a:pt x="1229431" y="898072"/>
              </a:lnTo>
              <a:lnTo>
                <a:pt x="1176245" y="849624"/>
              </a:lnTo>
              <a:lnTo>
                <a:pt x="1132504" y="868069"/>
              </a:lnTo>
              <a:lnTo>
                <a:pt x="1066843" y="872711"/>
              </a:lnTo>
              <a:lnTo>
                <a:pt x="1033195" y="930307"/>
              </a:lnTo>
              <a:lnTo>
                <a:pt x="989977" y="971087"/>
              </a:lnTo>
              <a:lnTo>
                <a:pt x="957065" y="1007395"/>
              </a:lnTo>
              <a:lnTo>
                <a:pt x="931570" y="1005842"/>
              </a:lnTo>
              <a:lnTo>
                <a:pt x="911837" y="1019582"/>
              </a:lnTo>
              <a:lnTo>
                <a:pt x="888528" y="1038445"/>
              </a:lnTo>
              <a:lnTo>
                <a:pt x="887687" y="1053887"/>
              </a:lnTo>
              <a:lnTo>
                <a:pt x="843705" y="1071891"/>
              </a:lnTo>
              <a:lnTo>
                <a:pt x="813186" y="1089536"/>
              </a:lnTo>
              <a:lnTo>
                <a:pt x="806524" y="1100309"/>
              </a:lnTo>
              <a:lnTo>
                <a:pt x="757808" y="1136358"/>
              </a:lnTo>
              <a:lnTo>
                <a:pt x="727287" y="1157121"/>
              </a:lnTo>
              <a:lnTo>
                <a:pt x="683959" y="1172603"/>
              </a:lnTo>
              <a:lnTo>
                <a:pt x="665998" y="1172195"/>
              </a:lnTo>
              <a:lnTo>
                <a:pt x="610258" y="1144788"/>
              </a:lnTo>
              <a:lnTo>
                <a:pt x="576433" y="1171685"/>
              </a:lnTo>
              <a:lnTo>
                <a:pt x="539635" y="1194082"/>
              </a:lnTo>
              <a:lnTo>
                <a:pt x="462053" y="1239192"/>
              </a:lnTo>
              <a:lnTo>
                <a:pt x="415783" y="1267965"/>
              </a:lnTo>
              <a:close/>
            </a:path>
          </a:pathLst>
        </a:custGeom>
        <a:solidFill>
          <a:srgbClr val="FFFF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189291</xdr:colOff>
      <xdr:row>16</xdr:row>
      <xdr:rowOff>31996</xdr:rowOff>
    </xdr:from>
    <xdr:to>
      <xdr:col>6</xdr:col>
      <xdr:colOff>660206</xdr:colOff>
      <xdr:row>25</xdr:row>
      <xdr:rowOff>85023</xdr:rowOff>
    </xdr:to>
    <xdr:sp macro="USF" textlink="">
      <xdr:nvSpPr>
        <xdr:cNvPr id="1047" name="SAONE-ET-LOIRE">
          <a:extLst>
            <a:ext uri="{FF2B5EF4-FFF2-40B4-BE49-F238E27FC236}">
              <a16:creationId xmlns:a16="http://schemas.microsoft.com/office/drawing/2014/main" id="{3F0960F6-4DEC-4103-AD4E-DDB374611E52}"/>
            </a:ext>
          </a:extLst>
        </xdr:cNvPr>
        <xdr:cNvSpPr/>
      </xdr:nvSpPr>
      <xdr:spPr>
        <a:xfrm>
          <a:off x="2957891" y="3676896"/>
          <a:ext cx="2071115" cy="1710377"/>
        </a:xfrm>
        <a:custGeom>
          <a:avLst/>
          <a:gdLst/>
          <a:ahLst/>
          <a:cxnLst/>
          <a:rect l="0" t="0" r="0" b="0"/>
          <a:pathLst>
            <a:path w="2071115" h="1710377">
              <a:moveTo>
                <a:pt x="863050" y="1604127"/>
              </a:moveTo>
              <a:lnTo>
                <a:pt x="843568" y="1664914"/>
              </a:lnTo>
              <a:lnTo>
                <a:pt x="782224" y="1687251"/>
              </a:lnTo>
              <a:lnTo>
                <a:pt x="710928" y="1710376"/>
              </a:lnTo>
              <a:lnTo>
                <a:pt x="702105" y="1658240"/>
              </a:lnTo>
              <a:lnTo>
                <a:pt x="638794" y="1657533"/>
              </a:lnTo>
              <a:lnTo>
                <a:pt x="587022" y="1679207"/>
              </a:lnTo>
              <a:lnTo>
                <a:pt x="519640" y="1653206"/>
              </a:lnTo>
              <a:lnTo>
                <a:pt x="456389" y="1690188"/>
              </a:lnTo>
              <a:lnTo>
                <a:pt x="386107" y="1633142"/>
              </a:lnTo>
              <a:lnTo>
                <a:pt x="309803" y="1591987"/>
              </a:lnTo>
              <a:lnTo>
                <a:pt x="312087" y="1507899"/>
              </a:lnTo>
              <a:lnTo>
                <a:pt x="366580" y="1456986"/>
              </a:lnTo>
              <a:lnTo>
                <a:pt x="419025" y="1419190"/>
              </a:lnTo>
              <a:lnTo>
                <a:pt x="400092" y="1298805"/>
              </a:lnTo>
              <a:lnTo>
                <a:pt x="413309" y="1231738"/>
              </a:lnTo>
              <a:lnTo>
                <a:pt x="423948" y="1183877"/>
              </a:lnTo>
              <a:lnTo>
                <a:pt x="378175" y="1139835"/>
              </a:lnTo>
              <a:lnTo>
                <a:pt x="304226" y="1156480"/>
              </a:lnTo>
              <a:lnTo>
                <a:pt x="251510" y="1101524"/>
              </a:lnTo>
              <a:lnTo>
                <a:pt x="213084" y="1088410"/>
              </a:lnTo>
              <a:lnTo>
                <a:pt x="166284" y="1056917"/>
              </a:lnTo>
              <a:lnTo>
                <a:pt x="133306" y="1020459"/>
              </a:lnTo>
              <a:lnTo>
                <a:pt x="102223" y="933873"/>
              </a:lnTo>
              <a:lnTo>
                <a:pt x="92249" y="874758"/>
              </a:lnTo>
              <a:lnTo>
                <a:pt x="56330" y="811225"/>
              </a:lnTo>
              <a:lnTo>
                <a:pt x="0" y="710688"/>
              </a:lnTo>
              <a:lnTo>
                <a:pt x="76354" y="708681"/>
              </a:lnTo>
              <a:lnTo>
                <a:pt x="188439" y="749116"/>
              </a:lnTo>
              <a:lnTo>
                <a:pt x="250501" y="743102"/>
              </a:lnTo>
              <a:lnTo>
                <a:pt x="307722" y="723908"/>
              </a:lnTo>
              <a:lnTo>
                <a:pt x="387876" y="668530"/>
              </a:lnTo>
              <a:lnTo>
                <a:pt x="477833" y="646462"/>
              </a:lnTo>
              <a:lnTo>
                <a:pt x="489747" y="571519"/>
              </a:lnTo>
              <a:lnTo>
                <a:pt x="539165" y="508014"/>
              </a:lnTo>
              <a:lnTo>
                <a:pt x="467192" y="404149"/>
              </a:lnTo>
              <a:lnTo>
                <a:pt x="482976" y="346181"/>
              </a:lnTo>
              <a:lnTo>
                <a:pt x="435203" y="314024"/>
              </a:lnTo>
              <a:lnTo>
                <a:pt x="490044" y="239403"/>
              </a:lnTo>
              <a:lnTo>
                <a:pt x="483471" y="139432"/>
              </a:lnTo>
              <a:lnTo>
                <a:pt x="487410" y="68908"/>
              </a:lnTo>
              <a:lnTo>
                <a:pt x="535543" y="50107"/>
              </a:lnTo>
              <a:lnTo>
                <a:pt x="594569" y="70924"/>
              </a:lnTo>
              <a:lnTo>
                <a:pt x="635788" y="35881"/>
              </a:lnTo>
              <a:lnTo>
                <a:pt x="662032" y="0"/>
              </a:lnTo>
              <a:lnTo>
                <a:pt x="698182" y="12315"/>
              </a:lnTo>
              <a:lnTo>
                <a:pt x="762362" y="74350"/>
              </a:lnTo>
              <a:lnTo>
                <a:pt x="813621" y="142272"/>
              </a:lnTo>
              <a:lnTo>
                <a:pt x="879726" y="125389"/>
              </a:lnTo>
              <a:lnTo>
                <a:pt x="907244" y="197165"/>
              </a:lnTo>
              <a:lnTo>
                <a:pt x="988006" y="232454"/>
              </a:lnTo>
              <a:lnTo>
                <a:pt x="1053284" y="254502"/>
              </a:lnTo>
              <a:lnTo>
                <a:pt x="1065652" y="296413"/>
              </a:lnTo>
              <a:lnTo>
                <a:pt x="1116850" y="353810"/>
              </a:lnTo>
              <a:lnTo>
                <a:pt x="1161048" y="371390"/>
              </a:lnTo>
              <a:lnTo>
                <a:pt x="1198153" y="436268"/>
              </a:lnTo>
              <a:lnTo>
                <a:pt x="1246545" y="404686"/>
              </a:lnTo>
              <a:lnTo>
                <a:pt x="1317257" y="394207"/>
              </a:lnTo>
              <a:lnTo>
                <a:pt x="1346290" y="376508"/>
              </a:lnTo>
              <a:lnTo>
                <a:pt x="1457012" y="321730"/>
              </a:lnTo>
              <a:lnTo>
                <a:pt x="1550018" y="333100"/>
              </a:lnTo>
              <a:lnTo>
                <a:pt x="1617451" y="308605"/>
              </a:lnTo>
              <a:lnTo>
                <a:pt x="1667164" y="344603"/>
              </a:lnTo>
              <a:lnTo>
                <a:pt x="1714472" y="330346"/>
              </a:lnTo>
              <a:lnTo>
                <a:pt x="1780398" y="295249"/>
              </a:lnTo>
              <a:lnTo>
                <a:pt x="1849901" y="346140"/>
              </a:lnTo>
              <a:lnTo>
                <a:pt x="1848638" y="390948"/>
              </a:lnTo>
              <a:lnTo>
                <a:pt x="1902790" y="401477"/>
              </a:lnTo>
              <a:lnTo>
                <a:pt x="1938024" y="454881"/>
              </a:lnTo>
              <a:lnTo>
                <a:pt x="1994783" y="448067"/>
              </a:lnTo>
              <a:lnTo>
                <a:pt x="2032636" y="506723"/>
              </a:lnTo>
              <a:lnTo>
                <a:pt x="2071114" y="514637"/>
              </a:lnTo>
              <a:lnTo>
                <a:pt x="2023033" y="563437"/>
              </a:lnTo>
              <a:lnTo>
                <a:pt x="1942146" y="573339"/>
              </a:lnTo>
              <a:lnTo>
                <a:pt x="1953562" y="624891"/>
              </a:lnTo>
              <a:lnTo>
                <a:pt x="1987170" y="675397"/>
              </a:lnTo>
              <a:lnTo>
                <a:pt x="1993866" y="735610"/>
              </a:lnTo>
              <a:lnTo>
                <a:pt x="1999020" y="806433"/>
              </a:lnTo>
              <a:lnTo>
                <a:pt x="2050042" y="887255"/>
              </a:lnTo>
              <a:lnTo>
                <a:pt x="2010671" y="983680"/>
              </a:lnTo>
              <a:lnTo>
                <a:pt x="1962051" y="1035163"/>
              </a:lnTo>
              <a:lnTo>
                <a:pt x="1996112" y="1109573"/>
              </a:lnTo>
              <a:lnTo>
                <a:pt x="2019819" y="1171634"/>
              </a:lnTo>
              <a:lnTo>
                <a:pt x="1917811" y="1187988"/>
              </a:lnTo>
              <a:lnTo>
                <a:pt x="1861776" y="1211850"/>
              </a:lnTo>
              <a:lnTo>
                <a:pt x="1795690" y="1177952"/>
              </a:lnTo>
              <a:lnTo>
                <a:pt x="1782721" y="1115469"/>
              </a:lnTo>
              <a:lnTo>
                <a:pt x="1712210" y="1108985"/>
              </a:lnTo>
              <a:lnTo>
                <a:pt x="1633726" y="1148021"/>
              </a:lnTo>
              <a:lnTo>
                <a:pt x="1530837" y="1097638"/>
              </a:lnTo>
              <a:lnTo>
                <a:pt x="1493771" y="1100176"/>
              </a:lnTo>
              <a:lnTo>
                <a:pt x="1457610" y="1143876"/>
              </a:lnTo>
              <a:lnTo>
                <a:pt x="1432351" y="1222165"/>
              </a:lnTo>
              <a:lnTo>
                <a:pt x="1410960" y="1320895"/>
              </a:lnTo>
              <a:lnTo>
                <a:pt x="1385590" y="1421894"/>
              </a:lnTo>
              <a:lnTo>
                <a:pt x="1339796" y="1544533"/>
              </a:lnTo>
              <a:lnTo>
                <a:pt x="1319404" y="1625178"/>
              </a:lnTo>
              <a:lnTo>
                <a:pt x="1286077" y="1679717"/>
              </a:lnTo>
              <a:lnTo>
                <a:pt x="1243940" y="1627959"/>
              </a:lnTo>
              <a:lnTo>
                <a:pt x="1255610" y="1581130"/>
              </a:lnTo>
              <a:lnTo>
                <a:pt x="1195987" y="1543740"/>
              </a:lnTo>
              <a:lnTo>
                <a:pt x="1223489" y="1518636"/>
              </a:lnTo>
              <a:lnTo>
                <a:pt x="1192018" y="1458858"/>
              </a:lnTo>
              <a:lnTo>
                <a:pt x="1121238" y="1499828"/>
              </a:lnTo>
              <a:lnTo>
                <a:pt x="1070005" y="1482956"/>
              </a:lnTo>
              <a:lnTo>
                <a:pt x="1032120" y="1517593"/>
              </a:lnTo>
              <a:lnTo>
                <a:pt x="920985" y="1478510"/>
              </a:lnTo>
              <a:lnTo>
                <a:pt x="884492" y="1479052"/>
              </a:lnTo>
              <a:lnTo>
                <a:pt x="860217" y="1558909"/>
              </a:lnTo>
              <a:close/>
            </a:path>
          </a:pathLst>
        </a:custGeom>
        <a:solidFill>
          <a:srgbClr val="CC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126516</xdr:colOff>
      <xdr:row>5</xdr:row>
      <xdr:rowOff>193527</xdr:rowOff>
    </xdr:from>
    <xdr:to>
      <xdr:col>5</xdr:col>
      <xdr:colOff>198354</xdr:colOff>
      <xdr:row>14</xdr:row>
      <xdr:rowOff>131233</xdr:rowOff>
    </xdr:to>
    <xdr:sp macro="USF" textlink="">
      <xdr:nvSpPr>
        <xdr:cNvPr id="1048" name="YONNE">
          <a:extLst>
            <a:ext uri="{FF2B5EF4-FFF2-40B4-BE49-F238E27FC236}">
              <a16:creationId xmlns:a16="http://schemas.microsoft.com/office/drawing/2014/main" id="{FA0F526A-4519-4FE4-92E3-6F299ECCD477}"/>
            </a:ext>
          </a:extLst>
        </xdr:cNvPr>
        <xdr:cNvSpPr/>
      </xdr:nvSpPr>
      <xdr:spPr>
        <a:xfrm>
          <a:off x="2095016" y="1558777"/>
          <a:ext cx="1672038" cy="1849056"/>
        </a:xfrm>
        <a:custGeom>
          <a:avLst/>
          <a:gdLst/>
          <a:ahLst/>
          <a:cxnLst/>
          <a:rect l="0" t="0" r="0" b="0"/>
          <a:pathLst>
            <a:path w="1672038" h="1849056">
              <a:moveTo>
                <a:pt x="1407904" y="1802919"/>
              </a:moveTo>
              <a:lnTo>
                <a:pt x="1333215" y="1823186"/>
              </a:lnTo>
              <a:lnTo>
                <a:pt x="1289128" y="1849055"/>
              </a:lnTo>
              <a:lnTo>
                <a:pt x="1256002" y="1742322"/>
              </a:lnTo>
              <a:lnTo>
                <a:pt x="1185404" y="1729539"/>
              </a:lnTo>
              <a:lnTo>
                <a:pt x="1168041" y="1681130"/>
              </a:lnTo>
              <a:lnTo>
                <a:pt x="1135320" y="1639914"/>
              </a:lnTo>
              <a:lnTo>
                <a:pt x="1094920" y="1688519"/>
              </a:lnTo>
              <a:lnTo>
                <a:pt x="1062986" y="1716517"/>
              </a:lnTo>
              <a:lnTo>
                <a:pt x="1031779" y="1693492"/>
              </a:lnTo>
              <a:lnTo>
                <a:pt x="951688" y="1653362"/>
              </a:lnTo>
              <a:lnTo>
                <a:pt x="924407" y="1618436"/>
              </a:lnTo>
              <a:lnTo>
                <a:pt x="858622" y="1601997"/>
              </a:lnTo>
              <a:lnTo>
                <a:pt x="818299" y="1593331"/>
              </a:lnTo>
              <a:lnTo>
                <a:pt x="809483" y="1529569"/>
              </a:lnTo>
              <a:lnTo>
                <a:pt x="736008" y="1440739"/>
              </a:lnTo>
              <a:lnTo>
                <a:pt x="700469" y="1537771"/>
              </a:lnTo>
              <a:lnTo>
                <a:pt x="647956" y="1514756"/>
              </a:lnTo>
              <a:lnTo>
                <a:pt x="589487" y="1548184"/>
              </a:lnTo>
              <a:lnTo>
                <a:pt x="541737" y="1574428"/>
              </a:lnTo>
              <a:lnTo>
                <a:pt x="482199" y="1520570"/>
              </a:lnTo>
              <a:lnTo>
                <a:pt x="391150" y="1487561"/>
              </a:lnTo>
              <a:lnTo>
                <a:pt x="329005" y="1476738"/>
              </a:lnTo>
              <a:lnTo>
                <a:pt x="299809" y="1396759"/>
              </a:lnTo>
              <a:lnTo>
                <a:pt x="241668" y="1390913"/>
              </a:lnTo>
              <a:lnTo>
                <a:pt x="150694" y="1410645"/>
              </a:lnTo>
              <a:lnTo>
                <a:pt x="99264" y="1369152"/>
              </a:lnTo>
              <a:lnTo>
                <a:pt x="108891" y="1277540"/>
              </a:lnTo>
              <a:lnTo>
                <a:pt x="39944" y="1186344"/>
              </a:lnTo>
              <a:lnTo>
                <a:pt x="3942" y="1165661"/>
              </a:lnTo>
              <a:lnTo>
                <a:pt x="0" y="1104560"/>
              </a:lnTo>
              <a:lnTo>
                <a:pt x="82192" y="1077180"/>
              </a:lnTo>
              <a:lnTo>
                <a:pt x="138457" y="1042937"/>
              </a:lnTo>
              <a:lnTo>
                <a:pt x="177953" y="989761"/>
              </a:lnTo>
              <a:lnTo>
                <a:pt x="198649" y="937751"/>
              </a:lnTo>
              <a:lnTo>
                <a:pt x="177906" y="844099"/>
              </a:lnTo>
              <a:lnTo>
                <a:pt x="234050" y="789198"/>
              </a:lnTo>
              <a:lnTo>
                <a:pt x="279210" y="761043"/>
              </a:lnTo>
              <a:lnTo>
                <a:pt x="303364" y="685043"/>
              </a:lnTo>
              <a:lnTo>
                <a:pt x="274244" y="637495"/>
              </a:lnTo>
              <a:lnTo>
                <a:pt x="268037" y="577531"/>
              </a:lnTo>
              <a:lnTo>
                <a:pt x="208888" y="509980"/>
              </a:lnTo>
              <a:lnTo>
                <a:pt x="186580" y="437460"/>
              </a:lnTo>
              <a:lnTo>
                <a:pt x="135892" y="411896"/>
              </a:lnTo>
              <a:lnTo>
                <a:pt x="110209" y="340001"/>
              </a:lnTo>
              <a:lnTo>
                <a:pt x="167260" y="311015"/>
              </a:lnTo>
              <a:lnTo>
                <a:pt x="188656" y="196848"/>
              </a:lnTo>
              <a:lnTo>
                <a:pt x="206045" y="106089"/>
              </a:lnTo>
              <a:lnTo>
                <a:pt x="260695" y="57283"/>
              </a:lnTo>
              <a:lnTo>
                <a:pt x="298618" y="38053"/>
              </a:lnTo>
              <a:lnTo>
                <a:pt x="349352" y="32409"/>
              </a:lnTo>
              <a:lnTo>
                <a:pt x="391075" y="45651"/>
              </a:lnTo>
              <a:lnTo>
                <a:pt x="477859" y="21411"/>
              </a:lnTo>
              <a:lnTo>
                <a:pt x="532781" y="32069"/>
              </a:lnTo>
              <a:lnTo>
                <a:pt x="562734" y="32602"/>
              </a:lnTo>
              <a:lnTo>
                <a:pt x="611735" y="0"/>
              </a:lnTo>
              <a:lnTo>
                <a:pt x="668126" y="30818"/>
              </a:lnTo>
              <a:lnTo>
                <a:pt x="729358" y="43441"/>
              </a:lnTo>
              <a:lnTo>
                <a:pt x="795636" y="137174"/>
              </a:lnTo>
              <a:lnTo>
                <a:pt x="863961" y="225518"/>
              </a:lnTo>
              <a:lnTo>
                <a:pt x="851153" y="272839"/>
              </a:lnTo>
              <a:lnTo>
                <a:pt x="863717" y="340880"/>
              </a:lnTo>
              <a:lnTo>
                <a:pt x="939871" y="420762"/>
              </a:lnTo>
              <a:lnTo>
                <a:pt x="973495" y="393035"/>
              </a:lnTo>
              <a:lnTo>
                <a:pt x="994824" y="432284"/>
              </a:lnTo>
              <a:lnTo>
                <a:pt x="1069083" y="497731"/>
              </a:lnTo>
              <a:lnTo>
                <a:pt x="1087500" y="594773"/>
              </a:lnTo>
              <a:lnTo>
                <a:pt x="1142571" y="665163"/>
              </a:lnTo>
              <a:lnTo>
                <a:pt x="1132408" y="710460"/>
              </a:lnTo>
              <a:lnTo>
                <a:pt x="1179680" y="684413"/>
              </a:lnTo>
              <a:lnTo>
                <a:pt x="1170630" y="792567"/>
              </a:lnTo>
              <a:lnTo>
                <a:pt x="1231215" y="786563"/>
              </a:lnTo>
              <a:lnTo>
                <a:pt x="1305623" y="789530"/>
              </a:lnTo>
              <a:lnTo>
                <a:pt x="1356988" y="763154"/>
              </a:lnTo>
              <a:lnTo>
                <a:pt x="1425981" y="787244"/>
              </a:lnTo>
              <a:lnTo>
                <a:pt x="1496062" y="749187"/>
              </a:lnTo>
              <a:lnTo>
                <a:pt x="1508582" y="731264"/>
              </a:lnTo>
              <a:lnTo>
                <a:pt x="1565930" y="789389"/>
              </a:lnTo>
              <a:lnTo>
                <a:pt x="1640935" y="832991"/>
              </a:lnTo>
              <a:lnTo>
                <a:pt x="1567225" y="882402"/>
              </a:lnTo>
              <a:lnTo>
                <a:pt x="1654632" y="932054"/>
              </a:lnTo>
              <a:lnTo>
                <a:pt x="1672037" y="1013716"/>
              </a:lnTo>
              <a:lnTo>
                <a:pt x="1661590" y="1088263"/>
              </a:lnTo>
              <a:lnTo>
                <a:pt x="1581901" y="1114779"/>
              </a:lnTo>
              <a:lnTo>
                <a:pt x="1578590" y="1170949"/>
              </a:lnTo>
              <a:lnTo>
                <a:pt x="1576093" y="1212718"/>
              </a:lnTo>
              <a:lnTo>
                <a:pt x="1544444" y="1285425"/>
              </a:lnTo>
              <a:lnTo>
                <a:pt x="1514985" y="1352499"/>
              </a:lnTo>
              <a:lnTo>
                <a:pt x="1473417" y="1435482"/>
              </a:lnTo>
              <a:lnTo>
                <a:pt x="1447951" y="1483549"/>
              </a:lnTo>
              <a:lnTo>
                <a:pt x="1419226" y="1530989"/>
              </a:lnTo>
              <a:lnTo>
                <a:pt x="1429909" y="1566630"/>
              </a:lnTo>
              <a:lnTo>
                <a:pt x="1405363" y="1623012"/>
              </a:lnTo>
              <a:lnTo>
                <a:pt x="1382117" y="1641279"/>
              </a:lnTo>
              <a:lnTo>
                <a:pt x="1364662" y="1697882"/>
              </a:lnTo>
              <a:lnTo>
                <a:pt x="1408690" y="1739458"/>
              </a:lnTo>
              <a:close/>
            </a:path>
          </a:pathLst>
        </a:custGeom>
        <a:solidFill>
          <a:srgbClr val="CCFF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539960</xdr:colOff>
      <xdr:row>10</xdr:row>
      <xdr:rowOff>14661</xdr:rowOff>
    </xdr:from>
    <xdr:to>
      <xdr:col>9</xdr:col>
      <xdr:colOff>147204</xdr:colOff>
      <xdr:row>13</xdr:row>
      <xdr:rowOff>120024</xdr:rowOff>
    </xdr:to>
    <xdr:sp macro="USF" textlink="">
      <xdr:nvSpPr>
        <xdr:cNvPr id="1049" name="TERRITOIRE DE BELFORT">
          <a:extLst>
            <a:ext uri="{FF2B5EF4-FFF2-40B4-BE49-F238E27FC236}">
              <a16:creationId xmlns:a16="http://schemas.microsoft.com/office/drawing/2014/main" id="{9DB080FA-241F-4869-A0C8-8CC4C7CBBCAD}"/>
            </a:ext>
          </a:extLst>
        </xdr:cNvPr>
        <xdr:cNvSpPr/>
      </xdr:nvSpPr>
      <xdr:spPr>
        <a:xfrm>
          <a:off x="6508960" y="2529261"/>
          <a:ext cx="407344" cy="670513"/>
        </a:xfrm>
        <a:custGeom>
          <a:avLst/>
          <a:gdLst/>
          <a:ahLst/>
          <a:cxnLst/>
          <a:rect l="0" t="0" r="0" b="0"/>
          <a:pathLst>
            <a:path w="407344" h="670513">
              <a:moveTo>
                <a:pt x="189009" y="670512"/>
              </a:moveTo>
              <a:lnTo>
                <a:pt x="153106" y="603322"/>
              </a:lnTo>
              <a:lnTo>
                <a:pt x="184100" y="576539"/>
              </a:lnTo>
              <a:lnTo>
                <a:pt x="199820" y="544326"/>
              </a:lnTo>
              <a:lnTo>
                <a:pt x="153716" y="510439"/>
              </a:lnTo>
              <a:lnTo>
                <a:pt x="126186" y="461974"/>
              </a:lnTo>
              <a:lnTo>
                <a:pt x="39933" y="449165"/>
              </a:lnTo>
              <a:lnTo>
                <a:pt x="36680" y="414456"/>
              </a:lnTo>
              <a:lnTo>
                <a:pt x="18764" y="377030"/>
              </a:lnTo>
              <a:lnTo>
                <a:pt x="31899" y="320869"/>
              </a:lnTo>
              <a:lnTo>
                <a:pt x="6377" y="272256"/>
              </a:lnTo>
              <a:lnTo>
                <a:pt x="0" y="192378"/>
              </a:lnTo>
              <a:lnTo>
                <a:pt x="16537" y="72858"/>
              </a:lnTo>
              <a:lnTo>
                <a:pt x="79222" y="0"/>
              </a:lnTo>
              <a:lnTo>
                <a:pt x="98862" y="52891"/>
              </a:lnTo>
              <a:lnTo>
                <a:pt x="170039" y="90338"/>
              </a:lnTo>
              <a:lnTo>
                <a:pt x="270777" y="142562"/>
              </a:lnTo>
              <a:lnTo>
                <a:pt x="288687" y="204733"/>
              </a:lnTo>
              <a:lnTo>
                <a:pt x="300046" y="256552"/>
              </a:lnTo>
              <a:lnTo>
                <a:pt x="279936" y="298500"/>
              </a:lnTo>
              <a:lnTo>
                <a:pt x="263298" y="351790"/>
              </a:lnTo>
              <a:lnTo>
                <a:pt x="285383" y="403862"/>
              </a:lnTo>
              <a:lnTo>
                <a:pt x="346006" y="390776"/>
              </a:lnTo>
              <a:lnTo>
                <a:pt x="376104" y="440411"/>
              </a:lnTo>
              <a:lnTo>
                <a:pt x="407343" y="488853"/>
              </a:lnTo>
              <a:lnTo>
                <a:pt x="382352" y="565582"/>
              </a:lnTo>
              <a:lnTo>
                <a:pt x="238313" y="566686"/>
              </a:lnTo>
              <a:lnTo>
                <a:pt x="257641" y="617963"/>
              </a:lnTo>
              <a:lnTo>
                <a:pt x="189009" y="670512"/>
              </a:lnTo>
              <a:close/>
            </a:path>
          </a:pathLst>
        </a:custGeom>
        <a:solidFill>
          <a:srgbClr val="CC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738094</xdr:colOff>
      <xdr:row>1</xdr:row>
      <xdr:rowOff>183955</xdr:rowOff>
    </xdr:from>
    <xdr:to>
      <xdr:col>10</xdr:col>
      <xdr:colOff>553905</xdr:colOff>
      <xdr:row>7</xdr:row>
      <xdr:rowOff>79364</xdr:rowOff>
    </xdr:to>
    <xdr:sp macro="USF" textlink="">
      <xdr:nvSpPr>
        <xdr:cNvPr id="1050" name="BAS-RHIN">
          <a:extLst>
            <a:ext uri="{FF2B5EF4-FFF2-40B4-BE49-F238E27FC236}">
              <a16:creationId xmlns:a16="http://schemas.microsoft.com/office/drawing/2014/main" id="{E70632E1-C071-40D7-8376-7D4CA3F716CE}"/>
            </a:ext>
          </a:extLst>
        </xdr:cNvPr>
        <xdr:cNvSpPr/>
      </xdr:nvSpPr>
      <xdr:spPr>
        <a:xfrm>
          <a:off x="6707094" y="380805"/>
          <a:ext cx="1416011" cy="1641659"/>
        </a:xfrm>
        <a:custGeom>
          <a:avLst/>
          <a:gdLst/>
          <a:ahLst/>
          <a:cxnLst/>
          <a:rect l="0" t="0" r="0" b="0"/>
          <a:pathLst>
            <a:path w="1416011" h="1641659">
              <a:moveTo>
                <a:pt x="710537" y="1641658"/>
              </a:moveTo>
              <a:lnTo>
                <a:pt x="592629" y="1535616"/>
              </a:lnTo>
              <a:lnTo>
                <a:pt x="550567" y="1474517"/>
              </a:lnTo>
              <a:lnTo>
                <a:pt x="426412" y="1427220"/>
              </a:lnTo>
              <a:lnTo>
                <a:pt x="436119" y="1380825"/>
              </a:lnTo>
              <a:lnTo>
                <a:pt x="387072" y="1349570"/>
              </a:lnTo>
              <a:lnTo>
                <a:pt x="336034" y="1327968"/>
              </a:lnTo>
              <a:lnTo>
                <a:pt x="261325" y="1284624"/>
              </a:lnTo>
              <a:lnTo>
                <a:pt x="218841" y="1278800"/>
              </a:lnTo>
              <a:lnTo>
                <a:pt x="173169" y="1207261"/>
              </a:lnTo>
              <a:lnTo>
                <a:pt x="167510" y="1153753"/>
              </a:lnTo>
              <a:lnTo>
                <a:pt x="179255" y="1086767"/>
              </a:lnTo>
              <a:lnTo>
                <a:pt x="162095" y="989291"/>
              </a:lnTo>
              <a:lnTo>
                <a:pt x="198367" y="967491"/>
              </a:lnTo>
              <a:lnTo>
                <a:pt x="133205" y="949126"/>
              </a:lnTo>
              <a:lnTo>
                <a:pt x="231845" y="938314"/>
              </a:lnTo>
              <a:lnTo>
                <a:pt x="286553" y="900433"/>
              </a:lnTo>
              <a:lnTo>
                <a:pt x="358479" y="833544"/>
              </a:lnTo>
              <a:lnTo>
                <a:pt x="402706" y="716114"/>
              </a:lnTo>
              <a:lnTo>
                <a:pt x="332679" y="661423"/>
              </a:lnTo>
              <a:lnTo>
                <a:pt x="382159" y="593847"/>
              </a:lnTo>
              <a:lnTo>
                <a:pt x="387300" y="499941"/>
              </a:lnTo>
              <a:lnTo>
                <a:pt x="336033" y="459245"/>
              </a:lnTo>
              <a:lnTo>
                <a:pt x="315604" y="427646"/>
              </a:lnTo>
              <a:lnTo>
                <a:pt x="270561" y="418055"/>
              </a:lnTo>
              <a:lnTo>
                <a:pt x="227338" y="399983"/>
              </a:lnTo>
              <a:lnTo>
                <a:pt x="198429" y="458386"/>
              </a:lnTo>
              <a:lnTo>
                <a:pt x="148834" y="499956"/>
              </a:lnTo>
              <a:lnTo>
                <a:pt x="140177" y="450361"/>
              </a:lnTo>
              <a:lnTo>
                <a:pt x="150697" y="395123"/>
              </a:lnTo>
              <a:lnTo>
                <a:pt x="116468" y="375413"/>
              </a:lnTo>
              <a:lnTo>
                <a:pt x="11385" y="315011"/>
              </a:lnTo>
              <a:lnTo>
                <a:pt x="0" y="245064"/>
              </a:lnTo>
              <a:lnTo>
                <a:pt x="44593" y="219924"/>
              </a:lnTo>
              <a:lnTo>
                <a:pt x="90593" y="185554"/>
              </a:lnTo>
              <a:lnTo>
                <a:pt x="112299" y="133700"/>
              </a:lnTo>
              <a:lnTo>
                <a:pt x="141046" y="35395"/>
              </a:lnTo>
              <a:lnTo>
                <a:pt x="171500" y="0"/>
              </a:lnTo>
              <a:lnTo>
                <a:pt x="174467" y="28820"/>
              </a:lnTo>
              <a:lnTo>
                <a:pt x="206020" y="124355"/>
              </a:lnTo>
              <a:lnTo>
                <a:pt x="280335" y="144226"/>
              </a:lnTo>
              <a:lnTo>
                <a:pt x="390224" y="193744"/>
              </a:lnTo>
              <a:lnTo>
                <a:pt x="435643" y="222278"/>
              </a:lnTo>
              <a:lnTo>
                <a:pt x="487922" y="217217"/>
              </a:lnTo>
              <a:lnTo>
                <a:pt x="575762" y="197082"/>
              </a:lnTo>
              <a:lnTo>
                <a:pt x="664524" y="247319"/>
              </a:lnTo>
              <a:lnTo>
                <a:pt x="716265" y="180417"/>
              </a:lnTo>
              <a:lnTo>
                <a:pt x="765713" y="75729"/>
              </a:lnTo>
              <a:lnTo>
                <a:pt x="844216" y="37016"/>
              </a:lnTo>
              <a:lnTo>
                <a:pt x="923842" y="53511"/>
              </a:lnTo>
              <a:lnTo>
                <a:pt x="998829" y="51739"/>
              </a:lnTo>
              <a:lnTo>
                <a:pt x="1063274" y="51338"/>
              </a:lnTo>
              <a:lnTo>
                <a:pt x="1184224" y="85500"/>
              </a:lnTo>
              <a:lnTo>
                <a:pt x="1328099" y="159465"/>
              </a:lnTo>
              <a:lnTo>
                <a:pt x="1416010" y="186085"/>
              </a:lnTo>
              <a:lnTo>
                <a:pt x="1409826" y="207091"/>
              </a:lnTo>
              <a:lnTo>
                <a:pt x="1308233" y="427740"/>
              </a:lnTo>
              <a:lnTo>
                <a:pt x="1223152" y="496769"/>
              </a:lnTo>
              <a:lnTo>
                <a:pt x="1150802" y="596824"/>
              </a:lnTo>
              <a:lnTo>
                <a:pt x="1012473" y="741280"/>
              </a:lnTo>
              <a:lnTo>
                <a:pt x="967591" y="884400"/>
              </a:lnTo>
              <a:lnTo>
                <a:pt x="923498" y="1052563"/>
              </a:lnTo>
              <a:lnTo>
                <a:pt x="897959" y="1264545"/>
              </a:lnTo>
              <a:lnTo>
                <a:pt x="842245" y="1329762"/>
              </a:lnTo>
              <a:lnTo>
                <a:pt x="777982" y="1512223"/>
              </a:lnTo>
              <a:lnTo>
                <a:pt x="710537" y="1641658"/>
              </a:lnTo>
              <a:close/>
            </a:path>
          </a:pathLst>
        </a:custGeom>
        <a:solidFill>
          <a:srgbClr val="FFCC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624087</xdr:colOff>
      <xdr:row>5</xdr:row>
      <xdr:rowOff>340327</xdr:rowOff>
    </xdr:from>
    <xdr:to>
      <xdr:col>9</xdr:col>
      <xdr:colOff>656859</xdr:colOff>
      <xdr:row>13</xdr:row>
      <xdr:rowOff>117980</xdr:rowOff>
    </xdr:to>
    <xdr:sp macro="USF" textlink="">
      <xdr:nvSpPr>
        <xdr:cNvPr id="1051" name="HAUT-RHIN">
          <a:extLst>
            <a:ext uri="{FF2B5EF4-FFF2-40B4-BE49-F238E27FC236}">
              <a16:creationId xmlns:a16="http://schemas.microsoft.com/office/drawing/2014/main" id="{DCF012CB-89E0-4EE9-B822-007F0983F6DB}"/>
            </a:ext>
          </a:extLst>
        </xdr:cNvPr>
        <xdr:cNvSpPr/>
      </xdr:nvSpPr>
      <xdr:spPr>
        <a:xfrm>
          <a:off x="6593087" y="1705577"/>
          <a:ext cx="832872" cy="1492153"/>
        </a:xfrm>
        <a:custGeom>
          <a:avLst/>
          <a:gdLst/>
          <a:ahLst/>
          <a:cxnLst/>
          <a:rect l="0" t="0" r="0" b="0"/>
          <a:pathLst>
            <a:path w="832872" h="1492153">
              <a:moveTo>
                <a:pt x="824544" y="316886"/>
              </a:moveTo>
              <a:lnTo>
                <a:pt x="814706" y="460970"/>
              </a:lnTo>
              <a:lnTo>
                <a:pt x="830544" y="643474"/>
              </a:lnTo>
              <a:lnTo>
                <a:pt x="800007" y="744292"/>
              </a:lnTo>
              <a:lnTo>
                <a:pt x="771489" y="894282"/>
              </a:lnTo>
              <a:lnTo>
                <a:pt x="776764" y="1012388"/>
              </a:lnTo>
              <a:lnTo>
                <a:pt x="765165" y="1105870"/>
              </a:lnTo>
              <a:lnTo>
                <a:pt x="832871" y="1250619"/>
              </a:lnTo>
              <a:lnTo>
                <a:pt x="756934" y="1302054"/>
              </a:lnTo>
              <a:lnTo>
                <a:pt x="760994" y="1323270"/>
              </a:lnTo>
              <a:lnTo>
                <a:pt x="741248" y="1353905"/>
              </a:lnTo>
              <a:lnTo>
                <a:pt x="721087" y="1411618"/>
              </a:lnTo>
              <a:lnTo>
                <a:pt x="659718" y="1412309"/>
              </a:lnTo>
              <a:lnTo>
                <a:pt x="624965" y="1491302"/>
              </a:lnTo>
              <a:lnTo>
                <a:pt x="516270" y="1486383"/>
              </a:lnTo>
              <a:lnTo>
                <a:pt x="406043" y="1492152"/>
              </a:lnTo>
              <a:lnTo>
                <a:pt x="385187" y="1408878"/>
              </a:lnTo>
              <a:lnTo>
                <a:pt x="352933" y="1396193"/>
              </a:lnTo>
              <a:lnTo>
                <a:pt x="328974" y="1327962"/>
              </a:lnTo>
              <a:lnTo>
                <a:pt x="294743" y="1280083"/>
              </a:lnTo>
              <a:lnTo>
                <a:pt x="269771" y="1220984"/>
              </a:lnTo>
              <a:lnTo>
                <a:pt x="202137" y="1221612"/>
              </a:lnTo>
              <a:lnTo>
                <a:pt x="184751" y="1200953"/>
              </a:lnTo>
              <a:lnTo>
                <a:pt x="192156" y="1131836"/>
              </a:lnTo>
              <a:lnTo>
                <a:pt x="220456" y="1084925"/>
              </a:lnTo>
              <a:lnTo>
                <a:pt x="217064" y="1050334"/>
              </a:lnTo>
              <a:lnTo>
                <a:pt x="191266" y="963103"/>
              </a:lnTo>
              <a:lnTo>
                <a:pt x="87145" y="917499"/>
              </a:lnTo>
              <a:lnTo>
                <a:pt x="21180" y="892564"/>
              </a:lnTo>
              <a:lnTo>
                <a:pt x="0" y="826834"/>
              </a:lnTo>
              <a:lnTo>
                <a:pt x="68822" y="787254"/>
              </a:lnTo>
              <a:lnTo>
                <a:pt x="68716" y="727027"/>
              </a:lnTo>
              <a:lnTo>
                <a:pt x="91725" y="673923"/>
              </a:lnTo>
              <a:lnTo>
                <a:pt x="87563" y="604764"/>
              </a:lnTo>
              <a:lnTo>
                <a:pt x="109764" y="525439"/>
              </a:lnTo>
              <a:lnTo>
                <a:pt x="152654" y="507121"/>
              </a:lnTo>
              <a:lnTo>
                <a:pt x="194465" y="428874"/>
              </a:lnTo>
              <a:lnTo>
                <a:pt x="252870" y="340778"/>
              </a:lnTo>
              <a:lnTo>
                <a:pt x="261932" y="242077"/>
              </a:lnTo>
              <a:lnTo>
                <a:pt x="292515" y="179581"/>
              </a:lnTo>
              <a:lnTo>
                <a:pt x="351373" y="64599"/>
              </a:lnTo>
              <a:lnTo>
                <a:pt x="391820" y="5444"/>
              </a:lnTo>
              <a:lnTo>
                <a:pt x="466188" y="0"/>
              </a:lnTo>
              <a:lnTo>
                <a:pt x="511730" y="38286"/>
              </a:lnTo>
              <a:lnTo>
                <a:pt x="547569" y="60530"/>
              </a:lnTo>
              <a:lnTo>
                <a:pt x="569894" y="99011"/>
              </a:lnTo>
              <a:lnTo>
                <a:pt x="675086" y="151598"/>
              </a:lnTo>
              <a:lnTo>
                <a:pt x="703678" y="248654"/>
              </a:lnTo>
              <a:close/>
            </a:path>
          </a:pathLst>
        </a:custGeom>
        <a:solidFill>
          <a:srgbClr val="FF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325361</xdr:colOff>
      <xdr:row>13</xdr:row>
      <xdr:rowOff>131458</xdr:rowOff>
    </xdr:from>
    <xdr:to>
      <xdr:col>7</xdr:col>
      <xdr:colOff>611111</xdr:colOff>
      <xdr:row>15</xdr:row>
      <xdr:rowOff>36208</xdr:rowOff>
    </xdr:to>
    <xdr:pic macro="[0]!USF">
      <xdr:nvPicPr>
        <xdr:cNvPr id="2601" name="Image0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4261" y="3211208"/>
          <a:ext cx="285750" cy="285750"/>
        </a:xfrm>
        <a:prstGeom prst="rect">
          <a:avLst/>
        </a:prstGeom>
      </xdr:spPr>
    </xdr:pic>
    <xdr:clientData/>
  </xdr:twoCellAnchor>
  <xdr:twoCellAnchor>
    <xdr:from>
      <xdr:col>7</xdr:col>
      <xdr:colOff>16983</xdr:colOff>
      <xdr:row>13</xdr:row>
      <xdr:rowOff>108831</xdr:rowOff>
    </xdr:from>
    <xdr:to>
      <xdr:col>7</xdr:col>
      <xdr:colOff>633738</xdr:colOff>
      <xdr:row>16</xdr:row>
      <xdr:rowOff>160436</xdr:rowOff>
    </xdr:to>
    <xdr:sp macro="" textlink="">
      <xdr:nvSpPr>
        <xdr:cNvPr id="1052" name="_1">
          <a:extLst>
            <a:ext uri="{FF2B5EF4-FFF2-40B4-BE49-F238E27FC236}">
              <a16:creationId xmlns:a16="http://schemas.microsoft.com/office/drawing/2014/main" id="{DB6927A2-CB06-4F4D-8663-EDA1E4992E2E}"/>
            </a:ext>
          </a:extLst>
        </xdr:cNvPr>
        <xdr:cNvSpPr/>
      </xdr:nvSpPr>
      <xdr:spPr>
        <a:xfrm>
          <a:off x="5185883" y="3188581"/>
          <a:ext cx="616755" cy="616755"/>
        </a:xfrm>
        <a:prstGeom prst="ellipse">
          <a:avLst/>
        </a:prstGeom>
        <a:noFill/>
        <a:ln w="12700" cap="flat" cmpd="sng" algn="ctr">
          <a:solidFill>
            <a:srgbClr val="FF000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383674</xdr:colOff>
      <xdr:row>7</xdr:row>
      <xdr:rowOff>11971</xdr:rowOff>
    </xdr:from>
    <xdr:to>
      <xdr:col>9</xdr:col>
      <xdr:colOff>267047</xdr:colOff>
      <xdr:row>23</xdr:row>
      <xdr:rowOff>104895</xdr:rowOff>
    </xdr:to>
    <xdr:sp macro="" textlink="">
      <xdr:nvSpPr>
        <xdr:cNvPr id="1053" name="_2">
          <a:extLst>
            <a:ext uri="{FF2B5EF4-FFF2-40B4-BE49-F238E27FC236}">
              <a16:creationId xmlns:a16="http://schemas.microsoft.com/office/drawing/2014/main" id="{8B55A31D-B602-4534-943D-6E7DAE825A8A}"/>
            </a:ext>
          </a:extLst>
        </xdr:cNvPr>
        <xdr:cNvSpPr/>
      </xdr:nvSpPr>
      <xdr:spPr>
        <a:xfrm>
          <a:off x="3952374" y="1955071"/>
          <a:ext cx="3083773" cy="3083774"/>
        </a:xfrm>
        <a:prstGeom prst="ellipse">
          <a:avLst/>
        </a:prstGeom>
        <a:noFill/>
        <a:ln w="12700" cap="flat" cmpd="sng" algn="ctr">
          <a:solidFill>
            <a:srgbClr val="92D05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198094</xdr:colOff>
      <xdr:row>0</xdr:row>
      <xdr:rowOff>0</xdr:rowOff>
    </xdr:from>
    <xdr:to>
      <xdr:col>12</xdr:col>
      <xdr:colOff>179578</xdr:colOff>
      <xdr:row>38</xdr:row>
      <xdr:rowOff>13234</xdr:rowOff>
    </xdr:to>
    <xdr:sp macro="" textlink="">
      <xdr:nvSpPr>
        <xdr:cNvPr id="1054" name="_3">
          <a:extLst>
            <a:ext uri="{FF2B5EF4-FFF2-40B4-BE49-F238E27FC236}">
              <a16:creationId xmlns:a16="http://schemas.microsoft.com/office/drawing/2014/main" id="{512C9040-DE8A-448A-AC76-18F0869C910D}"/>
            </a:ext>
          </a:extLst>
        </xdr:cNvPr>
        <xdr:cNvSpPr/>
      </xdr:nvSpPr>
      <xdr:spPr>
        <a:xfrm>
          <a:off x="1639544" y="0"/>
          <a:ext cx="7709434" cy="7709434"/>
        </a:xfrm>
        <a:prstGeom prst="ellipse">
          <a:avLst/>
        </a:prstGeom>
        <a:noFill/>
        <a:ln w="12700" cap="flat" cmpd="sng" algn="ctr">
          <a:solidFill>
            <a:srgbClr val="00B0F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320488</xdr:colOff>
      <xdr:row>14</xdr:row>
      <xdr:rowOff>142726</xdr:rowOff>
    </xdr:from>
    <xdr:to>
      <xdr:col>7</xdr:col>
      <xdr:colOff>396688</xdr:colOff>
      <xdr:row>15</xdr:row>
      <xdr:rowOff>34776</xdr:rowOff>
    </xdr:to>
    <xdr:sp macro="USF" textlink="">
      <xdr:nvSpPr>
        <xdr:cNvPr id="1055" name="_2">
          <a:extLst>
            <a:ext uri="{FF2B5EF4-FFF2-40B4-BE49-F238E27FC236}">
              <a16:creationId xmlns:a16="http://schemas.microsoft.com/office/drawing/2014/main" id="{6B841308-A710-447E-8F28-14AACC0CF1BC}"/>
            </a:ext>
          </a:extLst>
        </xdr:cNvPr>
        <xdr:cNvSpPr/>
      </xdr:nvSpPr>
      <xdr:spPr>
        <a:xfrm>
          <a:off x="5489388" y="3419326"/>
          <a:ext cx="76200" cy="76200"/>
        </a:xfrm>
        <a:prstGeom prst="ellipse">
          <a:avLst/>
        </a:prstGeom>
        <a:solidFill>
          <a:srgbClr val="FF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320488</xdr:colOff>
      <xdr:row>14</xdr:row>
      <xdr:rowOff>142726</xdr:rowOff>
    </xdr:from>
    <xdr:to>
      <xdr:col>8</xdr:col>
      <xdr:colOff>186148</xdr:colOff>
      <xdr:row>16</xdr:row>
      <xdr:rowOff>7631</xdr:rowOff>
    </xdr:to>
    <xdr:sp macro="USF" textlink="">
      <xdr:nvSpPr>
        <xdr:cNvPr id="2592" name="_2">
          <a:extLst>
            <a:ext uri="{FF2B5EF4-FFF2-40B4-BE49-F238E27FC236}">
              <a16:creationId xmlns:a16="http://schemas.microsoft.com/office/drawing/2014/main" id="{93F06651-6416-493F-B50F-9CCFFDA318E1}"/>
            </a:ext>
          </a:extLst>
        </xdr:cNvPr>
        <xdr:cNvSpPr txBox="1"/>
      </xdr:nvSpPr>
      <xdr:spPr>
        <a:xfrm>
          <a:off x="5489388" y="3419326"/>
          <a:ext cx="665760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MONCLEY</a:t>
          </a:r>
        </a:p>
      </xdr:txBody>
    </xdr:sp>
    <xdr:clientData/>
  </xdr:twoCellAnchor>
  <xdr:twoCellAnchor>
    <xdr:from>
      <xdr:col>7</xdr:col>
      <xdr:colOff>277491</xdr:colOff>
      <xdr:row>14</xdr:row>
      <xdr:rowOff>145688</xdr:rowOff>
    </xdr:from>
    <xdr:to>
      <xdr:col>7</xdr:col>
      <xdr:colOff>353691</xdr:colOff>
      <xdr:row>15</xdr:row>
      <xdr:rowOff>37738</xdr:rowOff>
    </xdr:to>
    <xdr:sp macro="USF" textlink="">
      <xdr:nvSpPr>
        <xdr:cNvPr id="2593" name="_3">
          <a:extLst>
            <a:ext uri="{FF2B5EF4-FFF2-40B4-BE49-F238E27FC236}">
              <a16:creationId xmlns:a16="http://schemas.microsoft.com/office/drawing/2014/main" id="{5CEB5599-4E1B-4E41-AE7C-0E17B513EA9F}"/>
            </a:ext>
          </a:extLst>
        </xdr:cNvPr>
        <xdr:cNvSpPr/>
      </xdr:nvSpPr>
      <xdr:spPr>
        <a:xfrm>
          <a:off x="5446391" y="3422288"/>
          <a:ext cx="76200" cy="76200"/>
        </a:xfrm>
        <a:prstGeom prst="ellipse">
          <a:avLst/>
        </a:prstGeom>
        <a:solidFill>
          <a:srgbClr val="FF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277491</xdr:colOff>
      <xdr:row>14</xdr:row>
      <xdr:rowOff>145688</xdr:rowOff>
    </xdr:from>
    <xdr:to>
      <xdr:col>8</xdr:col>
      <xdr:colOff>98715</xdr:colOff>
      <xdr:row>16</xdr:row>
      <xdr:rowOff>10593</xdr:rowOff>
    </xdr:to>
    <xdr:sp macro="USF" textlink="">
      <xdr:nvSpPr>
        <xdr:cNvPr id="2594" name="_3">
          <a:extLst>
            <a:ext uri="{FF2B5EF4-FFF2-40B4-BE49-F238E27FC236}">
              <a16:creationId xmlns:a16="http://schemas.microsoft.com/office/drawing/2014/main" id="{3DCD52AD-07E8-48EC-B2B2-0A27C72D0ABE}"/>
            </a:ext>
          </a:extLst>
        </xdr:cNvPr>
        <xdr:cNvSpPr txBox="1"/>
      </xdr:nvSpPr>
      <xdr:spPr>
        <a:xfrm>
          <a:off x="5446391" y="3422288"/>
          <a:ext cx="621324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EMAGNY</a:t>
          </a:r>
        </a:p>
      </xdr:txBody>
    </xdr:sp>
    <xdr:clientData/>
  </xdr:twoCellAnchor>
  <xdr:twoCellAnchor>
    <xdr:from>
      <xdr:col>6</xdr:col>
      <xdr:colOff>99394</xdr:colOff>
      <xdr:row>14</xdr:row>
      <xdr:rowOff>97577</xdr:rowOff>
    </xdr:from>
    <xdr:to>
      <xdr:col>6</xdr:col>
      <xdr:colOff>175594</xdr:colOff>
      <xdr:row>14</xdr:row>
      <xdr:rowOff>173777</xdr:rowOff>
    </xdr:to>
    <xdr:sp macro="USF" textlink="">
      <xdr:nvSpPr>
        <xdr:cNvPr id="2595" name="_4">
          <a:extLst>
            <a:ext uri="{FF2B5EF4-FFF2-40B4-BE49-F238E27FC236}">
              <a16:creationId xmlns:a16="http://schemas.microsoft.com/office/drawing/2014/main" id="{8FA032C0-5712-4C4A-A6AC-1DFC767607A5}"/>
            </a:ext>
          </a:extLst>
        </xdr:cNvPr>
        <xdr:cNvSpPr/>
      </xdr:nvSpPr>
      <xdr:spPr>
        <a:xfrm>
          <a:off x="4468194" y="3374177"/>
          <a:ext cx="76200" cy="76200"/>
        </a:xfrm>
        <a:prstGeom prst="ellipse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99394</xdr:colOff>
      <xdr:row>14</xdr:row>
      <xdr:rowOff>97577</xdr:rowOff>
    </xdr:from>
    <xdr:to>
      <xdr:col>6</xdr:col>
      <xdr:colOff>579910</xdr:colOff>
      <xdr:row>15</xdr:row>
      <xdr:rowOff>146632</xdr:rowOff>
    </xdr:to>
    <xdr:sp macro="USF" textlink="">
      <xdr:nvSpPr>
        <xdr:cNvPr id="2596" name="_4">
          <a:extLst>
            <a:ext uri="{FF2B5EF4-FFF2-40B4-BE49-F238E27FC236}">
              <a16:creationId xmlns:a16="http://schemas.microsoft.com/office/drawing/2014/main" id="{9CFBAC30-0D90-4E9B-9344-29FC97EE8A92}"/>
            </a:ext>
          </a:extLst>
        </xdr:cNvPr>
        <xdr:cNvSpPr txBox="1"/>
      </xdr:nvSpPr>
      <xdr:spPr>
        <a:xfrm>
          <a:off x="4468194" y="3374177"/>
          <a:ext cx="480516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DIJON</a:t>
          </a:r>
        </a:p>
      </xdr:txBody>
    </xdr:sp>
    <xdr:clientData/>
  </xdr:twoCellAnchor>
  <xdr:twoCellAnchor>
    <xdr:from>
      <xdr:col>6</xdr:col>
      <xdr:colOff>47823</xdr:colOff>
      <xdr:row>15</xdr:row>
      <xdr:rowOff>107279</xdr:rowOff>
    </xdr:from>
    <xdr:to>
      <xdr:col>6</xdr:col>
      <xdr:colOff>124023</xdr:colOff>
      <xdr:row>15</xdr:row>
      <xdr:rowOff>183479</xdr:rowOff>
    </xdr:to>
    <xdr:sp macro="USF" textlink="">
      <xdr:nvSpPr>
        <xdr:cNvPr id="2597" name="_5">
          <a:extLst>
            <a:ext uri="{FF2B5EF4-FFF2-40B4-BE49-F238E27FC236}">
              <a16:creationId xmlns:a16="http://schemas.microsoft.com/office/drawing/2014/main" id="{3F11B6E0-1296-44B4-9625-75436219CB7F}"/>
            </a:ext>
          </a:extLst>
        </xdr:cNvPr>
        <xdr:cNvSpPr/>
      </xdr:nvSpPr>
      <xdr:spPr>
        <a:xfrm>
          <a:off x="4416623" y="3568029"/>
          <a:ext cx="76200" cy="76200"/>
        </a:xfrm>
        <a:prstGeom prst="ellipse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47823</xdr:colOff>
      <xdr:row>15</xdr:row>
      <xdr:rowOff>107279</xdr:rowOff>
    </xdr:from>
    <xdr:to>
      <xdr:col>7</xdr:col>
      <xdr:colOff>517723</xdr:colOff>
      <xdr:row>16</xdr:row>
      <xdr:rowOff>156334</xdr:rowOff>
    </xdr:to>
    <xdr:sp macro="USF" textlink="">
      <xdr:nvSpPr>
        <xdr:cNvPr id="2598" name="_5">
          <a:extLst>
            <a:ext uri="{FF2B5EF4-FFF2-40B4-BE49-F238E27FC236}">
              <a16:creationId xmlns:a16="http://schemas.microsoft.com/office/drawing/2014/main" id="{252B4479-099F-4032-8F6B-06A41E80F902}"/>
            </a:ext>
          </a:extLst>
        </xdr:cNvPr>
        <xdr:cNvSpPr txBox="1"/>
      </xdr:nvSpPr>
      <xdr:spPr>
        <a:xfrm>
          <a:off x="4416623" y="3568029"/>
          <a:ext cx="1270000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GEVREY_CHAMBERTIN</a:t>
          </a:r>
        </a:p>
      </xdr:txBody>
    </xdr:sp>
    <xdr:clientData/>
  </xdr:twoCellAnchor>
  <xdr:twoCellAnchor>
    <xdr:from>
      <xdr:col>9</xdr:col>
      <xdr:colOff>282011</xdr:colOff>
      <xdr:row>7</xdr:row>
      <xdr:rowOff>94143</xdr:rowOff>
    </xdr:from>
    <xdr:to>
      <xdr:col>9</xdr:col>
      <xdr:colOff>358211</xdr:colOff>
      <xdr:row>7</xdr:row>
      <xdr:rowOff>170343</xdr:rowOff>
    </xdr:to>
    <xdr:sp macro="USF" textlink="">
      <xdr:nvSpPr>
        <xdr:cNvPr id="2599" name="_6">
          <a:extLst>
            <a:ext uri="{FF2B5EF4-FFF2-40B4-BE49-F238E27FC236}">
              <a16:creationId xmlns:a16="http://schemas.microsoft.com/office/drawing/2014/main" id="{F132620A-B028-41ED-BCBF-4830884031FB}"/>
            </a:ext>
          </a:extLst>
        </xdr:cNvPr>
        <xdr:cNvSpPr/>
      </xdr:nvSpPr>
      <xdr:spPr>
        <a:xfrm>
          <a:off x="7051111" y="2037243"/>
          <a:ext cx="76200" cy="76200"/>
        </a:xfrm>
        <a:prstGeom prst="ellipse">
          <a:avLst/>
        </a:prstGeom>
        <a:solidFill>
          <a:srgbClr val="00B0F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282011</xdr:colOff>
      <xdr:row>7</xdr:row>
      <xdr:rowOff>94143</xdr:rowOff>
    </xdr:from>
    <xdr:to>
      <xdr:col>10</xdr:col>
      <xdr:colOff>90283</xdr:colOff>
      <xdr:row>8</xdr:row>
      <xdr:rowOff>136848</xdr:rowOff>
    </xdr:to>
    <xdr:sp macro="USF" textlink="">
      <xdr:nvSpPr>
        <xdr:cNvPr id="2600" name="_6">
          <a:extLst>
            <a:ext uri="{FF2B5EF4-FFF2-40B4-BE49-F238E27FC236}">
              <a16:creationId xmlns:a16="http://schemas.microsoft.com/office/drawing/2014/main" id="{A87478F6-F1D9-47DB-BAE6-30D55562390C}"/>
            </a:ext>
          </a:extLst>
        </xdr:cNvPr>
        <xdr:cNvSpPr txBox="1"/>
      </xdr:nvSpPr>
      <xdr:spPr>
        <a:xfrm>
          <a:off x="7051111" y="2037243"/>
          <a:ext cx="608372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COLMAR</a:t>
          </a:r>
        </a:p>
      </xdr:txBody>
    </xdr:sp>
    <xdr:clientData/>
  </xdr:twoCellAnchor>
  <xdr:twoCellAnchor>
    <xdr:from>
      <xdr:col>9</xdr:col>
      <xdr:colOff>572879</xdr:colOff>
      <xdr:row>8</xdr:row>
      <xdr:rowOff>64939</xdr:rowOff>
    </xdr:from>
    <xdr:to>
      <xdr:col>9</xdr:col>
      <xdr:colOff>649079</xdr:colOff>
      <xdr:row>8</xdr:row>
      <xdr:rowOff>141139</xdr:rowOff>
    </xdr:to>
    <xdr:sp macro="USF" textlink="">
      <xdr:nvSpPr>
        <xdr:cNvPr id="2602" name="_7">
          <a:extLst>
            <a:ext uri="{FF2B5EF4-FFF2-40B4-BE49-F238E27FC236}">
              <a16:creationId xmlns:a16="http://schemas.microsoft.com/office/drawing/2014/main" id="{15C2C71C-0DE7-4B2C-9519-2FA8EFFEC737}"/>
            </a:ext>
          </a:extLst>
        </xdr:cNvPr>
        <xdr:cNvSpPr/>
      </xdr:nvSpPr>
      <xdr:spPr>
        <a:xfrm>
          <a:off x="7341979" y="2198539"/>
          <a:ext cx="76200" cy="76200"/>
        </a:xfrm>
        <a:prstGeom prst="ellipse">
          <a:avLst/>
        </a:prstGeom>
        <a:solidFill>
          <a:srgbClr val="00B0F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572879</xdr:colOff>
      <xdr:row>8</xdr:row>
      <xdr:rowOff>64939</xdr:rowOff>
    </xdr:from>
    <xdr:to>
      <xdr:col>10</xdr:col>
      <xdr:colOff>672321</xdr:colOff>
      <xdr:row>9</xdr:row>
      <xdr:rowOff>107644</xdr:rowOff>
    </xdr:to>
    <xdr:sp macro="USF" textlink="">
      <xdr:nvSpPr>
        <xdr:cNvPr id="2603" name="_7">
          <a:extLst>
            <a:ext uri="{FF2B5EF4-FFF2-40B4-BE49-F238E27FC236}">
              <a16:creationId xmlns:a16="http://schemas.microsoft.com/office/drawing/2014/main" id="{45656679-3B47-4916-9546-44206FB8B778}"/>
            </a:ext>
          </a:extLst>
        </xdr:cNvPr>
        <xdr:cNvSpPr txBox="1"/>
      </xdr:nvSpPr>
      <xdr:spPr>
        <a:xfrm>
          <a:off x="7341979" y="2198539"/>
          <a:ext cx="899542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NEUF-BRISACH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14"/>
  <sheetViews>
    <sheetView showGridLines="0" showRowColHeaders="0" tabSelected="1" zoomScaleNormal="100" workbookViewId="0"/>
  </sheetViews>
  <sheetFormatPr baseColWidth="10" defaultRowHeight="14.5" x14ac:dyDescent="0.35"/>
  <cols>
    <col min="1" max="1" width="0.7265625" customWidth="1"/>
    <col min="2" max="2" width="19.90625" customWidth="1"/>
    <col min="3" max="3" width="7.54296875" customWidth="1"/>
    <col min="4" max="43" width="11.453125" customWidth="1"/>
  </cols>
  <sheetData>
    <row r="1" spans="2:9" ht="15.5" customHeight="1" x14ac:dyDescent="0.35">
      <c r="F1" s="1"/>
      <c r="G1" s="1"/>
      <c r="H1" s="1"/>
      <c r="I1" s="1"/>
    </row>
    <row r="2" spans="2:9" ht="15.5" customHeight="1" x14ac:dyDescent="0.35"/>
    <row r="3" spans="2:9" ht="15.5" customHeight="1" x14ac:dyDescent="0.35">
      <c r="B3" s="2"/>
    </row>
    <row r="4" spans="2:9" ht="30.5" customHeight="1" x14ac:dyDescent="0.35">
      <c r="B4" s="3" t="s">
        <v>4</v>
      </c>
      <c r="C4" s="6">
        <v>20</v>
      </c>
    </row>
    <row r="5" spans="2:9" ht="30.5" customHeight="1" x14ac:dyDescent="0.35">
      <c r="B5" s="4" t="s">
        <v>4</v>
      </c>
      <c r="C5" s="7">
        <v>100</v>
      </c>
    </row>
    <row r="6" spans="2:9" ht="30.5" customHeight="1" x14ac:dyDescent="0.35">
      <c r="B6" s="5" t="s">
        <v>4</v>
      </c>
      <c r="C6" s="8">
        <v>250</v>
      </c>
    </row>
    <row r="7" spans="2:9" ht="15" customHeight="1" x14ac:dyDescent="0.35"/>
    <row r="8" spans="2:9" ht="15" customHeight="1" x14ac:dyDescent="0.35"/>
    <row r="9" spans="2:9" ht="15" customHeight="1" x14ac:dyDescent="0.35"/>
    <row r="10" spans="2:9" ht="15" customHeight="1" x14ac:dyDescent="0.35"/>
    <row r="11" spans="2:9" ht="15" customHeight="1" x14ac:dyDescent="0.35"/>
    <row r="12" spans="2:9" ht="15" customHeight="1" x14ac:dyDescent="0.35"/>
    <row r="14" spans="2:9" ht="15.75" customHeight="1" x14ac:dyDescent="0.35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5" r:id="rId4" name="CheckBox3">
          <controlPr defaultSize="0" autoLine="0" r:id="rId5">
            <anchor moveWithCells="1">
              <from>
                <xdr:col>1</xdr:col>
                <xdr:colOff>76200</xdr:colOff>
                <xdr:row>5</xdr:row>
                <xdr:rowOff>101600</xdr:rowOff>
              </from>
              <to>
                <xdr:col>1</xdr:col>
                <xdr:colOff>1270000</xdr:colOff>
                <xdr:row>5</xdr:row>
                <xdr:rowOff>298450</xdr:rowOff>
              </to>
            </anchor>
          </controlPr>
        </control>
      </mc:Choice>
      <mc:Fallback>
        <control shapeId="1045" r:id="rId4" name="CheckBox3"/>
      </mc:Fallback>
    </mc:AlternateContent>
    <mc:AlternateContent xmlns:mc="http://schemas.openxmlformats.org/markup-compatibility/2006">
      <mc:Choice Requires="x14">
        <control shapeId="1044" r:id="rId6" name="CheckBox2">
          <controlPr defaultSize="0" autoLine="0" r:id="rId7">
            <anchor moveWithCells="1">
              <from>
                <xdr:col>1</xdr:col>
                <xdr:colOff>82550</xdr:colOff>
                <xdr:row>4</xdr:row>
                <xdr:rowOff>95250</xdr:rowOff>
              </from>
              <to>
                <xdr:col>1</xdr:col>
                <xdr:colOff>1276350</xdr:colOff>
                <xdr:row>4</xdr:row>
                <xdr:rowOff>292100</xdr:rowOff>
              </to>
            </anchor>
          </controlPr>
        </control>
      </mc:Choice>
      <mc:Fallback>
        <control shapeId="1044" r:id="rId6" name="CheckBox2"/>
      </mc:Fallback>
    </mc:AlternateContent>
    <mc:AlternateContent xmlns:mc="http://schemas.openxmlformats.org/markup-compatibility/2006">
      <mc:Choice Requires="x14">
        <control shapeId="1043" r:id="rId8" name="CheckBox1">
          <controlPr defaultSize="0" autoLine="0" r:id="rId9">
            <anchor moveWithCells="1">
              <from>
                <xdr:col>1</xdr:col>
                <xdr:colOff>88900</xdr:colOff>
                <xdr:row>3</xdr:row>
                <xdr:rowOff>107950</xdr:rowOff>
              </from>
              <to>
                <xdr:col>1</xdr:col>
                <xdr:colOff>1282700</xdr:colOff>
                <xdr:row>3</xdr:row>
                <xdr:rowOff>304800</xdr:rowOff>
              </to>
            </anchor>
          </controlPr>
        </control>
      </mc:Choice>
      <mc:Fallback>
        <control shapeId="1043" r:id="rId8" name="CheckBox1"/>
      </mc:Fallback>
    </mc:AlternateContent>
    <mc:AlternateContent xmlns:mc="http://schemas.openxmlformats.org/markup-compatibility/2006">
      <mc:Choice Requires="x14">
        <control shapeId="1032" r:id="rId10" name="Bouton2">
          <controlPr defaultSize="0" print="0" autoFill="0" autoPict="0" macro="[0]!rafraichir">
            <anchor moveWithCells="1" sizeWithCells="1">
              <from>
                <xdr:col>1</xdr:col>
                <xdr:colOff>444500</xdr:colOff>
                <xdr:row>1</xdr:row>
                <xdr:rowOff>19050</xdr:rowOff>
              </from>
              <to>
                <xdr:col>2</xdr:col>
                <xdr:colOff>31750</xdr:colOff>
                <xdr:row>2</xdr:row>
                <xdr:rowOff>12700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2"/>
  <sheetViews>
    <sheetView zoomScaleNormal="100" workbookViewId="0">
      <pane ySplit="1" topLeftCell="A3" activePane="bottomLeft" state="frozen"/>
      <selection pane="bottomLeft" activeCell="F13" sqref="F13"/>
    </sheetView>
  </sheetViews>
  <sheetFormatPr baseColWidth="10" defaultColWidth="8.81640625" defaultRowHeight="15.5" customHeight="1" x14ac:dyDescent="0.3"/>
  <cols>
    <col min="1" max="1" width="6" style="11" customWidth="1"/>
    <col min="2" max="2" width="29.81640625" style="12" customWidth="1"/>
    <col min="3" max="3" width="35.81640625" style="12" bestFit="1" customWidth="1"/>
    <col min="4" max="4" width="8.08984375" style="12" customWidth="1"/>
    <col min="5" max="5" width="15.36328125" style="16" customWidth="1"/>
    <col min="6" max="6" width="6.7265625" style="11" customWidth="1"/>
    <col min="7" max="7" width="8.81640625" style="12"/>
    <col min="8" max="8" width="17.90625" style="12" bestFit="1" customWidth="1"/>
    <col min="9" max="9" width="8.36328125" style="12" bestFit="1" customWidth="1"/>
    <col min="10" max="11" width="8.08984375" style="12" customWidth="1"/>
    <col min="12" max="16384" width="8.81640625" style="12"/>
  </cols>
  <sheetData>
    <row r="1" spans="1:10" s="10" customFormat="1" ht="30.5" customHeight="1" x14ac:dyDescent="0.35">
      <c r="A1" s="9" t="s">
        <v>19</v>
      </c>
      <c r="B1" s="9" t="s">
        <v>3</v>
      </c>
      <c r="C1" s="9" t="s">
        <v>20</v>
      </c>
      <c r="D1" s="9" t="s">
        <v>1</v>
      </c>
      <c r="E1" s="9" t="s">
        <v>2</v>
      </c>
      <c r="F1" s="9" t="s">
        <v>8</v>
      </c>
      <c r="G1" s="9" t="s">
        <v>5</v>
      </c>
      <c r="H1" s="9" t="s">
        <v>6</v>
      </c>
      <c r="I1" s="9" t="s">
        <v>7</v>
      </c>
    </row>
    <row r="2" spans="1:10" ht="15" customHeight="1" x14ac:dyDescent="0.3">
      <c r="A2" s="11">
        <v>21000</v>
      </c>
      <c r="B2" s="12" t="s">
        <v>21</v>
      </c>
      <c r="D2" s="12" t="s">
        <v>22</v>
      </c>
      <c r="E2" s="11" t="s">
        <v>23</v>
      </c>
      <c r="F2" s="11" t="s">
        <v>0</v>
      </c>
      <c r="J2" s="12">
        <f>G12+(0.0089932157*50)</f>
        <v>47.710023485000001</v>
      </c>
    </row>
    <row r="3" spans="1:10" ht="15" customHeight="1" x14ac:dyDescent="0.3">
      <c r="A3" s="11">
        <v>25000</v>
      </c>
      <c r="B3" s="12" t="s">
        <v>24</v>
      </c>
      <c r="D3" s="12" t="s">
        <v>25</v>
      </c>
      <c r="E3" s="11" t="s">
        <v>26</v>
      </c>
      <c r="F3" s="11" t="s">
        <v>0</v>
      </c>
      <c r="J3" s="12">
        <f>ACOS(SIN(RADIANS(G$12))*SIN(RADIANS(J2))+COS(RADIANS(G$12))*COS(RADIANS(J2)))*6371</f>
        <v>49.999998003047047</v>
      </c>
    </row>
    <row r="4" spans="1:10" ht="15" customHeight="1" x14ac:dyDescent="0.3">
      <c r="A4" s="11">
        <v>39000</v>
      </c>
      <c r="B4" s="12" t="s">
        <v>27</v>
      </c>
      <c r="D4" s="12" t="s">
        <v>28</v>
      </c>
      <c r="E4" s="11" t="s">
        <v>29</v>
      </c>
      <c r="F4" s="11" t="s">
        <v>0</v>
      </c>
    </row>
    <row r="5" spans="1:10" ht="15" customHeight="1" x14ac:dyDescent="0.3">
      <c r="A5" s="11">
        <v>58000</v>
      </c>
      <c r="B5" s="12" t="s">
        <v>30</v>
      </c>
      <c r="D5" s="12" t="s">
        <v>31</v>
      </c>
      <c r="E5" s="11" t="s">
        <v>32</v>
      </c>
      <c r="F5" s="11" t="s">
        <v>0</v>
      </c>
    </row>
    <row r="6" spans="1:10" ht="15" customHeight="1" x14ac:dyDescent="0.3">
      <c r="A6" s="11">
        <v>70000</v>
      </c>
      <c r="B6" s="12" t="s">
        <v>33</v>
      </c>
      <c r="D6" s="12" t="s">
        <v>34</v>
      </c>
      <c r="E6" s="11" t="s">
        <v>35</v>
      </c>
      <c r="F6" s="11" t="s">
        <v>0</v>
      </c>
    </row>
    <row r="7" spans="1:10" ht="15" customHeight="1" x14ac:dyDescent="0.3">
      <c r="A7" s="11">
        <v>71000</v>
      </c>
      <c r="B7" s="12" t="s">
        <v>36</v>
      </c>
      <c r="D7" s="12" t="s">
        <v>37</v>
      </c>
      <c r="E7" s="11" t="s">
        <v>38</v>
      </c>
      <c r="F7" s="11" t="s">
        <v>0</v>
      </c>
    </row>
    <row r="8" spans="1:10" ht="15" customHeight="1" x14ac:dyDescent="0.3">
      <c r="A8" s="11">
        <v>89000</v>
      </c>
      <c r="B8" s="12" t="s">
        <v>39</v>
      </c>
      <c r="D8" s="12" t="s">
        <v>40</v>
      </c>
      <c r="E8" s="11" t="s">
        <v>41</v>
      </c>
      <c r="F8" s="11" t="s">
        <v>0</v>
      </c>
    </row>
    <row r="9" spans="1:10" ht="15" customHeight="1" x14ac:dyDescent="0.3">
      <c r="A9" s="11">
        <v>90000</v>
      </c>
      <c r="B9" s="12" t="s">
        <v>42</v>
      </c>
      <c r="D9" s="12" t="s">
        <v>43</v>
      </c>
      <c r="E9" s="11" t="s">
        <v>44</v>
      </c>
      <c r="F9" s="12" t="s">
        <v>0</v>
      </c>
    </row>
    <row r="10" spans="1:10" ht="15" customHeight="1" x14ac:dyDescent="0.3">
      <c r="A10" s="11">
        <v>67000</v>
      </c>
      <c r="B10" s="12" t="s">
        <v>45</v>
      </c>
      <c r="D10" s="12" t="s">
        <v>46</v>
      </c>
      <c r="E10" s="11" t="s">
        <v>47</v>
      </c>
      <c r="F10" s="12" t="s">
        <v>0</v>
      </c>
    </row>
    <row r="11" spans="1:10" ht="15" customHeight="1" x14ac:dyDescent="0.3">
      <c r="A11" s="11">
        <v>68000</v>
      </c>
      <c r="B11" s="12" t="s">
        <v>48</v>
      </c>
      <c r="D11" s="12" t="s">
        <v>49</v>
      </c>
      <c r="E11" s="11" t="s">
        <v>50</v>
      </c>
      <c r="F11" s="12" t="s">
        <v>0</v>
      </c>
    </row>
    <row r="12" spans="1:10" ht="15" customHeight="1" x14ac:dyDescent="0.3">
      <c r="A12" s="11">
        <v>1</v>
      </c>
      <c r="B12" s="12" t="s">
        <v>51</v>
      </c>
      <c r="C12" s="12" t="s">
        <v>65</v>
      </c>
      <c r="D12" s="12" t="s">
        <v>54</v>
      </c>
      <c r="E12" s="12"/>
      <c r="F12" s="11">
        <v>25000</v>
      </c>
      <c r="G12" s="12" t="str">
        <f t="shared" ref="G12:G18" si="0">SUBSTITUTE(MID(D12,1,FIND(",",D12)-1),".",",")</f>
        <v>47,2603627</v>
      </c>
      <c r="H12" s="12" t="str">
        <f t="shared" ref="H12:H18" si="1">SUBSTITUTE(MID(D12,FIND(",",D12)+1,20),".",",")</f>
        <v>5,8718352</v>
      </c>
    </row>
    <row r="13" spans="1:10" ht="15.5" customHeight="1" x14ac:dyDescent="0.3">
      <c r="A13" s="17">
        <v>2</v>
      </c>
      <c r="B13" s="13" t="s">
        <v>53</v>
      </c>
      <c r="C13" s="14" t="s">
        <v>9</v>
      </c>
      <c r="D13" s="13" t="s">
        <v>52</v>
      </c>
      <c r="E13" s="12"/>
      <c r="F13" s="11">
        <v>25170</v>
      </c>
      <c r="G13" s="12" t="str">
        <f t="shared" si="0"/>
        <v>47,3056423</v>
      </c>
      <c r="H13" s="12" t="str">
        <f t="shared" si="1"/>
        <v>5,8675143</v>
      </c>
      <c r="I13" s="15">
        <f t="shared" ref="I13:I18" si="2">ACOS(SIN(RADIANS(G$12))*SIN(RADIANS(G13))+COS(RADIANS(G$12))*COS(RADIANS(G13))*COS(RADIANS(H$12-H13)))*6371</f>
        <v>5.0454005599744569</v>
      </c>
    </row>
    <row r="14" spans="1:10" ht="15.5" customHeight="1" x14ac:dyDescent="0.3">
      <c r="A14" s="17">
        <v>3</v>
      </c>
      <c r="B14" s="12" t="s">
        <v>56</v>
      </c>
      <c r="C14" s="14" t="s">
        <v>10</v>
      </c>
      <c r="D14" s="12" t="s">
        <v>55</v>
      </c>
      <c r="F14" s="11">
        <v>25170</v>
      </c>
      <c r="G14" s="12" t="str">
        <f t="shared" si="0"/>
        <v>47,3039148</v>
      </c>
      <c r="H14" s="12" t="str">
        <f t="shared" si="1"/>
        <v>5,8293884</v>
      </c>
      <c r="I14" s="15">
        <f t="shared" si="2"/>
        <v>5.8055701416430878</v>
      </c>
    </row>
    <row r="15" spans="1:10" ht="15.5" customHeight="1" x14ac:dyDescent="0.3">
      <c r="A15" s="11">
        <v>4</v>
      </c>
      <c r="B15" s="12" t="s">
        <v>58</v>
      </c>
      <c r="C15" s="14" t="s">
        <v>11</v>
      </c>
      <c r="D15" s="12" t="s">
        <v>57</v>
      </c>
      <c r="F15" s="11">
        <v>21000</v>
      </c>
      <c r="G15" s="12" t="str">
        <f t="shared" si="0"/>
        <v>47,3319759</v>
      </c>
      <c r="H15" s="12" t="str">
        <f t="shared" si="1"/>
        <v>4,9620079</v>
      </c>
      <c r="I15" s="15">
        <f t="shared" si="2"/>
        <v>69.073279562924768</v>
      </c>
    </row>
    <row r="16" spans="1:10" ht="15.5" customHeight="1" x14ac:dyDescent="0.3">
      <c r="A16" s="11">
        <v>5</v>
      </c>
      <c r="B16" s="12" t="s">
        <v>60</v>
      </c>
      <c r="C16" s="14" t="s">
        <v>12</v>
      </c>
      <c r="D16" s="12" t="s">
        <v>59</v>
      </c>
      <c r="F16" s="11">
        <v>21220</v>
      </c>
      <c r="G16" s="12" t="str">
        <f t="shared" si="0"/>
        <v>47,2189101</v>
      </c>
      <c r="H16" s="12" t="str">
        <f t="shared" si="1"/>
        <v>4,9162794</v>
      </c>
      <c r="I16" s="15">
        <f t="shared" si="2"/>
        <v>72.285348117262942</v>
      </c>
    </row>
    <row r="17" spans="1:9" ht="15.5" customHeight="1" x14ac:dyDescent="0.3">
      <c r="A17" s="11">
        <v>6</v>
      </c>
      <c r="B17" s="12" t="s">
        <v>62</v>
      </c>
      <c r="C17" s="14" t="s">
        <v>13</v>
      </c>
      <c r="D17" s="12" t="s">
        <v>61</v>
      </c>
      <c r="G17" s="12" t="str">
        <f t="shared" si="0"/>
        <v>48,1117566</v>
      </c>
      <c r="H17" s="12" t="str">
        <f t="shared" si="1"/>
        <v>7,2523146</v>
      </c>
      <c r="I17" s="15">
        <f t="shared" si="2"/>
        <v>140.14206837873766</v>
      </c>
    </row>
    <row r="18" spans="1:9" ht="15.5" customHeight="1" x14ac:dyDescent="0.3">
      <c r="A18" s="11">
        <v>7</v>
      </c>
      <c r="B18" s="12" t="s">
        <v>64</v>
      </c>
      <c r="C18" s="14" t="s">
        <v>14</v>
      </c>
      <c r="D18" s="12" t="s">
        <v>63</v>
      </c>
      <c r="G18" s="12" t="str">
        <f t="shared" si="0"/>
        <v>48,0176789</v>
      </c>
      <c r="H18" s="12" t="str">
        <f t="shared" si="1"/>
        <v>7,5102318</v>
      </c>
      <c r="I18" s="15">
        <f t="shared" si="2"/>
        <v>148.8562225818207</v>
      </c>
    </row>
    <row r="19" spans="1:9" ht="15.5" customHeight="1" x14ac:dyDescent="0.3">
      <c r="C19" s="14" t="s">
        <v>15</v>
      </c>
    </row>
    <row r="20" spans="1:9" ht="15.5" customHeight="1" x14ac:dyDescent="0.3">
      <c r="C20" s="14" t="s">
        <v>16</v>
      </c>
    </row>
    <row r="21" spans="1:9" ht="15.5" customHeight="1" x14ac:dyDescent="0.3">
      <c r="C21" s="14" t="s">
        <v>17</v>
      </c>
    </row>
    <row r="22" spans="1:9" ht="15.5" customHeight="1" x14ac:dyDescent="0.3">
      <c r="C22" s="14" t="s">
        <v>18</v>
      </c>
    </row>
  </sheetData>
  <sortState ref="A10:L108">
    <sortCondition ref="B10:B108"/>
    <sortCondition ref="C10:C108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2014-05-31T08:37:46Z</dcterms:created>
  <dcterms:modified xsi:type="dcterms:W3CDTF">2017-02-11T11:42:20Z</dcterms:modified>
</cp:coreProperties>
</file>