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xr:revisionPtr revIDLastSave="0" documentId="13_ncr:1_{0E4F5A30-6560-4BEF-861C-1BFF7442980A}" xr6:coauthVersionLast="47" xr6:coauthVersionMax="47" xr10:uidLastSave="{00000000-0000-0000-0000-000000000000}"/>
  <bookViews>
    <workbookView xWindow="-24" yWindow="96" windowWidth="19584" windowHeight="9132" activeTab="1" xr2:uid="{207D077B-A892-4A7F-8737-B565CC3755FA}"/>
  </bookViews>
  <sheets>
    <sheet name="Projets" sheetId="7" r:id="rId1"/>
    <sheet name="Année" sheetId="6" r:id="rId2"/>
    <sheet name="Source" sheetId="5" r:id="rId3"/>
  </sheets>
  <functionGroups builtInGroupCount="19"/>
  <definedNames>
    <definedName name="Ferie" localSheetId="0">#REF!</definedName>
    <definedName name="Feri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7" l="1"/>
  <c r="L11" i="7"/>
  <c r="L10" i="7"/>
  <c r="L9" i="7"/>
  <c r="L8" i="7"/>
  <c r="L7" i="7"/>
  <c r="L6" i="7"/>
  <c r="L5" i="7"/>
  <c r="L4" i="7"/>
  <c r="L3" i="7"/>
  <c r="L2" i="7"/>
  <c r="A4" i="6"/>
  <c r="D5" i="6"/>
  <c r="E5" i="6" s="1"/>
  <c r="E4" i="6" l="1"/>
  <c r="F5" i="6"/>
  <c r="D4" i="6"/>
  <c r="F4" i="6" l="1"/>
  <c r="G5" i="6"/>
  <c r="G4" i="6" l="1"/>
  <c r="H5" i="6"/>
  <c r="I5" i="6" l="1"/>
  <c r="H4" i="6"/>
  <c r="I4" i="6" l="1"/>
  <c r="J5" i="6"/>
  <c r="K5" i="6" l="1"/>
  <c r="J4" i="6"/>
  <c r="L5" i="6" l="1"/>
  <c r="K4" i="6"/>
  <c r="M5" i="6" l="1"/>
  <c r="L4" i="6"/>
  <c r="N5" i="6" l="1"/>
  <c r="M4" i="6"/>
  <c r="N4" i="6" l="1"/>
  <c r="O5" i="6"/>
  <c r="O4" i="6" l="1"/>
  <c r="P5" i="6"/>
  <c r="Q5" i="6" l="1"/>
  <c r="P4" i="6"/>
  <c r="R5" i="6" l="1"/>
  <c r="Q4" i="6"/>
  <c r="S5" i="6" l="1"/>
  <c r="R4" i="6"/>
  <c r="T5" i="6" l="1"/>
  <c r="S4" i="6"/>
  <c r="U5" i="6" l="1"/>
  <c r="T4" i="6"/>
  <c r="V5" i="6" l="1"/>
  <c r="U4" i="6"/>
  <c r="V4" i="6" l="1"/>
  <c r="W5" i="6"/>
  <c r="W4" i="6" l="1"/>
  <c r="X5" i="6"/>
  <c r="Y5" i="6" l="1"/>
  <c r="X4" i="6"/>
  <c r="Z5" i="6" l="1"/>
  <c r="Y4" i="6"/>
  <c r="AA5" i="6" l="1"/>
  <c r="Z4" i="6"/>
  <c r="AB5" i="6" l="1"/>
  <c r="AA4" i="6"/>
  <c r="AC5" i="6" l="1"/>
  <c r="AB4" i="6"/>
  <c r="AD5" i="6" l="1"/>
  <c r="AC4" i="6"/>
  <c r="AD4" i="6" l="1"/>
  <c r="AE5" i="6"/>
  <c r="AE4" i="6" l="1"/>
  <c r="AF5" i="6"/>
  <c r="AG5" i="6" l="1"/>
  <c r="AF4" i="6"/>
  <c r="AG4" i="6" l="1"/>
  <c r="AH5" i="6"/>
  <c r="AI5" i="6" l="1"/>
  <c r="AH4" i="6"/>
  <c r="AJ5" i="6" l="1"/>
  <c r="AI4" i="6"/>
  <c r="AK5" i="6" l="1"/>
  <c r="AJ4" i="6"/>
  <c r="AL5" i="6" l="1"/>
  <c r="AK4" i="6"/>
  <c r="AL4" i="6" l="1"/>
  <c r="AM5" i="6"/>
  <c r="AM4" i="6" l="1"/>
  <c r="AN5" i="6"/>
  <c r="AN4" i="6" l="1"/>
  <c r="AO5" i="6"/>
  <c r="AP5" i="6" l="1"/>
  <c r="AO4" i="6"/>
  <c r="AQ5" i="6" l="1"/>
  <c r="AP4" i="6"/>
  <c r="AR5" i="6" l="1"/>
  <c r="AQ4" i="6"/>
  <c r="AS5" i="6" l="1"/>
  <c r="AR4" i="6"/>
  <c r="AT5" i="6" l="1"/>
  <c r="AS4" i="6"/>
  <c r="AT4" i="6" l="1"/>
  <c r="AU5" i="6"/>
  <c r="AU4" i="6" l="1"/>
  <c r="AV5" i="6"/>
  <c r="AW5" i="6" l="1"/>
  <c r="AV4" i="6"/>
  <c r="AX5" i="6" l="1"/>
  <c r="AW4" i="6"/>
  <c r="AY5" i="6" l="1"/>
  <c r="AX4" i="6"/>
  <c r="AZ5" i="6" l="1"/>
  <c r="AY4" i="6"/>
  <c r="BA5" i="6" l="1"/>
  <c r="AZ4" i="6"/>
  <c r="BB5" i="6" l="1"/>
  <c r="BA4" i="6"/>
  <c r="BB4" i="6" l="1"/>
  <c r="BC5" i="6"/>
  <c r="BC4" i="6" l="1"/>
  <c r="BD5" i="6"/>
  <c r="BD4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Luximon Kevin BAG</author>
  </authors>
  <commentList>
    <comment ref="B1" authorId="0" shapeId="0" xr:uid="{917C7868-603D-408C-BEBE-459749101D6E}">
      <text>
        <r>
          <rPr>
            <sz val="9"/>
            <color indexed="81"/>
            <rFont val="Tahoma"/>
            <charset val="1"/>
          </rPr>
          <t>Garder les titres de projets aussi courts que possible. Compléter dans la colonne B svp.</t>
        </r>
      </text>
    </comment>
    <comment ref="D1" authorId="0" shapeId="0" xr:uid="{A328F022-7DDE-4DB7-9DEC-BC8513F3D898}">
      <text>
        <r>
          <rPr>
            <sz val="9"/>
            <color indexed="81"/>
            <rFont val="Tahoma"/>
            <charset val="1"/>
          </rPr>
          <t xml:space="preserve">Nomenclature:
Rouge: Prio Komm
1: Grande priorité
2: Priorité
3. Non prioritaire
G: Grundlage </t>
        </r>
      </text>
    </comment>
  </commentList>
</comments>
</file>

<file path=xl/sharedStrings.xml><?xml version="1.0" encoding="utf-8"?>
<sst xmlns="http://schemas.openxmlformats.org/spreadsheetml/2006/main" count="198" uniqueCount="97">
  <si>
    <t>Remplissage</t>
  </si>
  <si>
    <t>Fin</t>
  </si>
  <si>
    <t>Projets</t>
  </si>
  <si>
    <t>Responsable</t>
  </si>
  <si>
    <t>Début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</si>
  <si>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</si>
  <si>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</si>
  <si>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</si>
  <si>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</si>
  <si>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</si>
  <si>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</si>
  <si>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</si>
  <si>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</si>
  <si>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</si>
  <si>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</si>
  <si>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</si>
  <si>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Responsables</t>
  </si>
  <si>
    <t>Id</t>
  </si>
  <si>
    <t>Noms</t>
  </si>
  <si>
    <t>Priorités</t>
  </si>
  <si>
    <t>G</t>
  </si>
  <si>
    <t>A</t>
  </si>
  <si>
    <t>B</t>
  </si>
  <si>
    <t>C</t>
  </si>
  <si>
    <t>D</t>
  </si>
  <si>
    <t>E</t>
  </si>
  <si>
    <t>Détails de projets</t>
  </si>
  <si>
    <r>
      <t>Priorité</t>
    </r>
    <r>
      <rPr>
        <sz val="9"/>
        <color theme="0"/>
        <rFont val="Calibri"/>
        <family val="2"/>
        <scheme val="minor"/>
      </rPr>
      <t xml:space="preserve"> 
(1-3, G)</t>
    </r>
  </si>
  <si>
    <t>Type</t>
  </si>
  <si>
    <t>Colonne8</t>
  </si>
  <si>
    <t>Colonne9</t>
  </si>
  <si>
    <t>Colonne10</t>
  </si>
  <si>
    <r>
      <t>Durée</t>
    </r>
    <r>
      <rPr>
        <sz val="9"/>
        <color theme="0"/>
        <rFont val="Calibri"/>
        <family val="2"/>
        <scheme val="minor"/>
      </rPr>
      <t xml:space="preserve"> 
en jours</t>
    </r>
  </si>
  <si>
    <t>Colonne1</t>
  </si>
  <si>
    <t>Colonne2</t>
  </si>
  <si>
    <t>Colonne3</t>
  </si>
  <si>
    <t>Colonne4</t>
  </si>
  <si>
    <t>Colonne5</t>
  </si>
  <si>
    <t>Colonne6</t>
  </si>
  <si>
    <t>Colonne7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</si>
  <si>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</si>
  <si>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</si>
  <si>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</si>
  <si>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</si>
  <si>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</si>
  <si>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</si>
  <si>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</si>
  <si>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</si>
  <si>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</si>
  <si>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</si>
  <si>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</si>
  <si>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</si>
  <si>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</si>
  <si>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</si>
  <si>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</si>
  <si>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</si>
  <si>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</si>
  <si>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</si>
  <si>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</si>
  <si>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</si>
  <si>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</si>
  <si>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</si>
  <si>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</si>
  <si>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</si>
  <si>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</si>
  <si>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</si>
  <si>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</si>
  <si>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</si>
  <si>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</si>
  <si>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</si>
  <si>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</si>
  <si>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</si>
  <si>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</si>
  <si>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</si>
  <si>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</si>
  <si>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</si>
  <si>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</si>
  <si>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</si>
  <si>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</si>
  <si>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</si>
  <si>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</si>
  <si>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</si>
  <si>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</si>
  <si>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</si>
  <si>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</si>
  <si>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Projet 57</t>
  </si>
  <si>
    <t>Projet 58</t>
  </si>
  <si>
    <t>Projet 59</t>
  </si>
  <si>
    <t>Projet 60</t>
  </si>
  <si>
    <t>Projet 61</t>
  </si>
  <si>
    <t>Projet 62</t>
  </si>
  <si>
    <t>Projet 63</t>
  </si>
  <si>
    <t>Projet 64</t>
  </si>
  <si>
    <t>Projet 65</t>
  </si>
  <si>
    <t>Projet 66</t>
  </si>
  <si>
    <t>Projet 67</t>
  </si>
  <si>
    <t>Total provisoire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</si>
</sst>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mmmm"/>
    <numFmt numFmtId="165" formatCode="d"/>
    <numFmt numFmtId="166" formatCode="[$-F400]h:mm:ss\ AM/PM"/>
    <numFmt numFmtId="167" formatCode="&quot;s&quot;0"/>
    <numFmt numFmtId="168" formatCode="[h]:mm"/>
    <numFmt numFmtId="169" formatCode="_(&quot;$&quot;* #,##0.00_);_(&quot;$&quot;* \(#,##0.00\);_(&quot;$&quot;* &quot;-&quot;??_);_(@_)"/>
    <numFmt numFmtId="170" formatCode="#,##0.00\ &quot;€&quot;"/>
    <numFmt numFmtId="171" formatCode="_-* #,##0.00;\-* #,##0.00;_-* &quot;-&quot;??;_-@_-"/>
    <numFmt numFmtId="172" formatCode="&quot;CHF&quot;* #,##0.00"/>
    <numFmt numFmtId="173" formatCode="dd\ mmm"/>
    <numFmt numFmtId="174" formatCode="mmm\ yy"/>
  </numFmts>
  <fonts count="3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12"/>
      <color theme="1" tint="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6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6100"/>
      <name val="Calibri"/>
      <family val="2"/>
      <scheme val="minor"/>
    </font>
    <font>
      <sz val="10.5"/>
      <color rgb="FF9C6500"/>
      <name val="Calibri"/>
      <family val="2"/>
      <scheme val="minor"/>
    </font>
    <font>
      <sz val="10.5"/>
      <color rgb="FF9C0006"/>
      <name val="Calibri"/>
      <family val="2"/>
      <scheme val="minor"/>
    </font>
    <font>
      <b/>
      <sz val="10.5"/>
      <color rgb="FF3F3F3F"/>
      <name val="Calibri Light"/>
      <family val="2"/>
      <scheme val="major"/>
    </font>
    <font>
      <b/>
      <sz val="10.5"/>
      <color rgb="FFFA7D00"/>
      <name val="Calibri Light"/>
      <family val="2"/>
      <scheme val="major"/>
    </font>
    <font>
      <b/>
      <sz val="10.5"/>
      <color theme="1"/>
      <name val="Calibri"/>
      <family val="2"/>
      <scheme val="minor"/>
    </font>
    <font>
      <b/>
      <sz val="15"/>
      <color theme="1"/>
      <name val="Calibri Light"/>
      <family val="2"/>
      <scheme val="major"/>
    </font>
    <font>
      <b/>
      <sz val="13"/>
      <name val="Calibri Light"/>
      <family val="2"/>
      <scheme val="major"/>
    </font>
    <font>
      <b/>
      <sz val="11"/>
      <name val="Calibri Light"/>
      <family val="3"/>
      <scheme val="major"/>
    </font>
    <font>
      <sz val="10.5"/>
      <color theme="0"/>
      <name val="Calibri"/>
      <family val="2"/>
      <scheme val="minor"/>
    </font>
    <font>
      <u/>
      <sz val="10.5"/>
      <color theme="1"/>
      <name val="Calibri"/>
      <family val="2"/>
      <scheme val="minor"/>
    </font>
    <font>
      <sz val="12"/>
      <color theme="1"/>
      <name val="Calibri"/>
      <family val="2"/>
      <charset val="136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indexed="8"/>
      <name val="Calibri"/>
      <family val="2"/>
    </font>
    <font>
      <sz val="9"/>
      <color theme="4"/>
      <name val="Calibri"/>
      <family val="2"/>
      <scheme val="minor"/>
    </font>
    <font>
      <sz val="9"/>
      <color indexed="81"/>
      <name val="Tahoma"/>
      <charset val="1"/>
    </font>
  </fonts>
  <fills count="4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4ADB2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1"/>
      </top>
      <bottom style="double">
        <color theme="1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 tint="0.59999389629810485"/>
      </right>
      <top/>
      <bottom/>
      <diagonal/>
    </border>
    <border>
      <left style="thin">
        <color theme="2" tint="0.59999389629810485"/>
      </left>
      <right style="thin">
        <color theme="2" tint="0.59999389629810485"/>
      </right>
      <top/>
      <bottom/>
      <diagonal/>
    </border>
    <border>
      <left style="thin">
        <color theme="2" tint="0.59999389629810485"/>
      </left>
      <right style="thin">
        <color theme="2" tint="0.59999389629810485"/>
      </right>
      <top/>
      <bottom style="thin">
        <color theme="2" tint="0.59999389629810485"/>
      </bottom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 tint="0.59999389629810485"/>
      </right>
      <top style="thin">
        <color theme="2"/>
      </top>
      <bottom/>
      <diagonal/>
    </border>
    <border>
      <left style="thin">
        <color theme="2" tint="0.59999389629810485"/>
      </left>
      <right style="thin">
        <color theme="2" tint="0.59999389629810485"/>
      </right>
      <top style="thin">
        <color theme="2" tint="0.59999389629810485"/>
      </top>
      <bottom/>
      <diagonal/>
    </border>
  </borders>
  <cellStyleXfs count="48">
    <xf numFmtId="0" fontId="0" fillId="0" borderId="0"/>
    <xf numFmtId="0" fontId="1" fillId="0" borderId="0" applyFill="0" applyProtection="0"/>
    <xf numFmtId="169" fontId="7" fillId="0" borderId="0" applyFont="0" applyFill="0" applyBorder="0" applyAlignment="0" applyProtection="0"/>
    <xf numFmtId="0" fontId="9" fillId="0" borderId="0"/>
    <xf numFmtId="171" fontId="10" fillId="0" borderId="0" applyFill="0" applyBorder="0" applyAlignment="0" applyProtection="0"/>
    <xf numFmtId="172" fontId="10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Alignment="0" applyProtection="0"/>
    <xf numFmtId="0" fontId="19" fillId="0" borderId="0" applyNumberFormat="0" applyFill="0" applyAlignment="0" applyProtection="0"/>
    <xf numFmtId="0" fontId="19" fillId="0" borderId="0" applyNumberFormat="0" applyFill="0" applyAlignment="0" applyProtection="0"/>
    <xf numFmtId="0" fontId="11" fillId="9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0" fillId="12" borderId="9" applyNumberFormat="0" applyAlignment="0" applyProtection="0"/>
    <xf numFmtId="0" fontId="14" fillId="13" borderId="10" applyNumberFormat="0" applyAlignment="0" applyProtection="0"/>
    <xf numFmtId="0" fontId="15" fillId="13" borderId="9" applyNumberFormat="0" applyAlignment="0" applyProtection="0"/>
    <xf numFmtId="0" fontId="10" fillId="38" borderId="11" applyNumberFormat="0" applyAlignment="0" applyProtection="0"/>
    <xf numFmtId="0" fontId="16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20" fillId="37" borderId="0" applyNumberFormat="0" applyBorder="0" applyAlignment="0" applyProtection="0"/>
    <xf numFmtId="4" fontId="10" fillId="0" borderId="0" applyFont="0" applyFill="0" applyBorder="0" applyProtection="0"/>
    <xf numFmtId="0" fontId="22" fillId="0" borderId="0"/>
    <xf numFmtId="0" fontId="23" fillId="0" borderId="0" applyNumberFormat="0" applyFill="0" applyBorder="0" applyAlignment="0" applyProtection="0"/>
    <xf numFmtId="0" fontId="24" fillId="0" borderId="0"/>
    <xf numFmtId="4" fontId="10" fillId="0" borderId="0" applyFont="0" applyFill="0" applyBorder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164" fontId="5" fillId="2" borderId="2" xfId="0" applyNumberFormat="1" applyFont="1" applyFill="1" applyBorder="1" applyAlignment="1">
      <alignment horizontal="center" vertical="top"/>
    </xf>
    <xf numFmtId="164" fontId="5" fillId="2" borderId="3" xfId="0" applyNumberFormat="1" applyFont="1" applyFill="1" applyBorder="1" applyAlignment="1">
      <alignment horizontal="center" vertical="top"/>
    </xf>
    <xf numFmtId="14" fontId="0" fillId="0" borderId="0" xfId="0" applyNumberFormat="1"/>
    <xf numFmtId="165" fontId="3" fillId="2" borderId="6" xfId="0" applyNumberFormat="1" applyFont="1" applyFill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6" fillId="5" borderId="7" xfId="0" applyFont="1" applyFill="1" applyBorder="1" applyAlignment="1">
      <alignment horizontal="left" vertical="center" indent="1"/>
    </xf>
    <xf numFmtId="0" fontId="2" fillId="5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5" borderId="5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66" fontId="3" fillId="3" borderId="8" xfId="0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168" fontId="2" fillId="5" borderId="8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26" fillId="0" borderId="0" xfId="0" applyFont="1" applyFill="1"/>
    <xf numFmtId="0" fontId="25" fillId="0" borderId="0" xfId="0" applyFont="1" applyFill="1" applyAlignment="1">
      <alignment vertical="center"/>
    </xf>
    <xf numFmtId="0" fontId="27" fillId="0" borderId="0" xfId="0" applyFont="1" applyFill="1" applyAlignment="1">
      <alignment horizontal="center"/>
    </xf>
    <xf numFmtId="10" fontId="28" fillId="0" borderId="0" xfId="0" applyNumberFormat="1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170" fontId="26" fillId="0" borderId="0" xfId="2" applyNumberFormat="1" applyFont="1" applyFill="1"/>
    <xf numFmtId="10" fontId="26" fillId="0" borderId="0" xfId="0" applyNumberFormat="1" applyFont="1" applyFill="1" applyAlignment="1">
      <alignment horizontal="center"/>
    </xf>
    <xf numFmtId="10" fontId="26" fillId="0" borderId="0" xfId="0" applyNumberFormat="1" applyFont="1" applyFill="1"/>
    <xf numFmtId="0" fontId="27" fillId="0" borderId="0" xfId="0" applyFont="1" applyFill="1" applyAlignment="1">
      <alignment horizontal="centerContinuous" vertical="center"/>
    </xf>
    <xf numFmtId="0" fontId="2" fillId="7" borderId="0" xfId="0" applyFont="1" applyFill="1" applyAlignment="1">
      <alignment horizontal="center" vertical="center" wrapText="1"/>
    </xf>
    <xf numFmtId="173" fontId="3" fillId="3" borderId="7" xfId="0" applyNumberFormat="1" applyFont="1" applyFill="1" applyBorder="1" applyAlignment="1">
      <alignment horizontal="center" vertical="center" textRotation="90"/>
    </xf>
    <xf numFmtId="0" fontId="6" fillId="5" borderId="5" xfId="0" applyFont="1" applyFill="1" applyBorder="1" applyAlignment="1">
      <alignment horizontal="left" vertical="center" indent="1"/>
    </xf>
    <xf numFmtId="167" fontId="3" fillId="3" borderId="4" xfId="0" applyNumberFormat="1" applyFont="1" applyFill="1" applyBorder="1" applyAlignment="1">
      <alignment horizontal="center" vertical="center"/>
    </xf>
    <xf numFmtId="174" fontId="29" fillId="40" borderId="1" xfId="0" applyNumberFormat="1" applyFont="1" applyFill="1" applyBorder="1" applyAlignment="1">
      <alignment horizontal="centerContinuous" vertical="center"/>
    </xf>
    <xf numFmtId="174" fontId="29" fillId="40" borderId="0" xfId="0" applyNumberFormat="1" applyFont="1" applyFill="1" applyAlignment="1">
      <alignment horizontal="centerContinuous" vertical="center"/>
    </xf>
    <xf numFmtId="0" fontId="27" fillId="0" borderId="0" xfId="0" applyFont="1" applyFill="1" applyAlignment="1">
      <alignment horizontal="center" vertical="center"/>
    </xf>
    <xf numFmtId="0" fontId="26" fillId="41" borderId="0" xfId="0" applyFont="1" applyFill="1" applyAlignment="1">
      <alignment horizontal="center"/>
    </xf>
    <xf numFmtId="0" fontId="26" fillId="42" borderId="0" xfId="0" applyFont="1" applyFill="1" applyAlignment="1">
      <alignment horizontal="center"/>
    </xf>
    <xf numFmtId="0" fontId="26" fillId="39" borderId="0" xfId="0" applyFont="1" applyFill="1" applyAlignment="1">
      <alignment horizontal="center"/>
    </xf>
    <xf numFmtId="0" fontId="26" fillId="8" borderId="0" xfId="0" applyFont="1" applyFill="1" applyAlignment="1">
      <alignment horizontal="center"/>
    </xf>
    <xf numFmtId="0" fontId="26" fillId="44" borderId="0" xfId="0" applyFont="1" applyFill="1"/>
    <xf numFmtId="0" fontId="26" fillId="45" borderId="0" xfId="0" applyFont="1" applyFill="1"/>
    <xf numFmtId="0" fontId="26" fillId="4" borderId="0" xfId="0" applyFont="1" applyFill="1"/>
    <xf numFmtId="0" fontId="26" fillId="46" borderId="0" xfId="0" applyFont="1" applyFill="1"/>
    <xf numFmtId="0" fontId="26" fillId="47" borderId="0" xfId="0" applyFont="1" applyFill="1"/>
    <xf numFmtId="0" fontId="30" fillId="48" borderId="0" xfId="0" applyFont="1" applyFill="1" applyAlignment="1">
      <alignment vertical="center" wrapText="1"/>
    </xf>
    <xf numFmtId="0" fontId="30" fillId="48" borderId="0" xfId="0" applyFont="1" applyFill="1" applyAlignment="1">
      <alignment horizontal="center" vertical="center" wrapText="1"/>
    </xf>
    <xf numFmtId="0" fontId="30" fillId="48" borderId="13" xfId="0" applyFont="1" applyFill="1" applyBorder="1" applyAlignment="1">
      <alignment vertical="center" wrapText="1"/>
    </xf>
    <xf numFmtId="0" fontId="30" fillId="48" borderId="13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32" fillId="0" borderId="14" xfId="0" applyFont="1" applyBorder="1" applyAlignment="1">
      <alignment horizontal="left" vertical="center"/>
    </xf>
    <xf numFmtId="0" fontId="33" fillId="43" borderId="14" xfId="46" applyFont="1" applyFill="1" applyBorder="1" applyAlignment="1">
      <alignment horizontal="left" vertical="center" wrapText="1"/>
    </xf>
    <xf numFmtId="0" fontId="33" fillId="5" borderId="14" xfId="46" applyFont="1" applyFill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/>
    </xf>
    <xf numFmtId="14" fontId="32" fillId="0" borderId="14" xfId="0" applyNumberFormat="1" applyFont="1" applyBorder="1" applyAlignment="1">
      <alignment horizontal="left" vertical="center"/>
    </xf>
    <xf numFmtId="0" fontId="33" fillId="43" borderId="14" xfId="46" applyFont="1" applyFill="1" applyBorder="1" applyAlignment="1">
      <alignment horizontal="center" vertical="center" wrapText="1"/>
    </xf>
    <xf numFmtId="3" fontId="33" fillId="5" borderId="14" xfId="43" applyNumberFormat="1" applyFont="1" applyFill="1" applyBorder="1" applyAlignment="1">
      <alignment horizontal="right" vertical="center" wrapText="1"/>
    </xf>
    <xf numFmtId="3" fontId="33" fillId="5" borderId="14" xfId="43" applyNumberFormat="1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3" fillId="0" borderId="14" xfId="46" applyFont="1" applyBorder="1" applyAlignment="1">
      <alignment horizontal="left" vertical="center" wrapText="1"/>
    </xf>
    <xf numFmtId="0" fontId="34" fillId="0" borderId="14" xfId="0" applyFont="1" applyBorder="1" applyAlignment="1">
      <alignment horizontal="center" vertical="center"/>
    </xf>
    <xf numFmtId="0" fontId="33" fillId="0" borderId="14" xfId="46" applyFont="1" applyBorder="1" applyAlignment="1">
      <alignment horizontal="center" vertical="center" wrapText="1"/>
    </xf>
    <xf numFmtId="0" fontId="35" fillId="5" borderId="14" xfId="46" applyFont="1" applyFill="1" applyBorder="1" applyAlignment="1">
      <alignment horizontal="center" vertical="center" wrapText="1"/>
    </xf>
    <xf numFmtId="0" fontId="33" fillId="6" borderId="14" xfId="46" applyFont="1" applyFill="1" applyBorder="1" applyAlignment="1">
      <alignment horizontal="center" vertical="center" wrapText="1"/>
    </xf>
    <xf numFmtId="49" fontId="33" fillId="0" borderId="14" xfId="46" applyNumberFormat="1" applyFont="1" applyBorder="1" applyAlignment="1">
      <alignment horizontal="left" vertical="center" wrapText="1"/>
    </xf>
    <xf numFmtId="3" fontId="33" fillId="5" borderId="14" xfId="43" quotePrefix="1" applyNumberFormat="1" applyFont="1" applyFill="1" applyBorder="1" applyAlignment="1">
      <alignment horizontal="right" vertical="center" wrapText="1"/>
    </xf>
    <xf numFmtId="3" fontId="33" fillId="5" borderId="14" xfId="43" quotePrefix="1" applyNumberFormat="1" applyFont="1" applyFill="1" applyBorder="1" applyAlignment="1">
      <alignment horizontal="left" vertical="center" wrapText="1"/>
    </xf>
    <xf numFmtId="0" fontId="32" fillId="0" borderId="13" xfId="0" applyFont="1" applyBorder="1" applyAlignment="1">
      <alignment horizontal="left" vertical="center"/>
    </xf>
    <xf numFmtId="0" fontId="30" fillId="48" borderId="15" xfId="0" applyFont="1" applyFill="1" applyBorder="1" applyAlignment="1">
      <alignment horizontal="left" vertical="center" wrapText="1"/>
    </xf>
    <xf numFmtId="0" fontId="30" fillId="48" borderId="16" xfId="46" applyFont="1" applyFill="1" applyBorder="1" applyAlignment="1">
      <alignment horizontal="left" vertical="center" wrapText="1"/>
    </xf>
    <xf numFmtId="0" fontId="30" fillId="48" borderId="17" xfId="46" applyFont="1" applyFill="1" applyBorder="1" applyAlignment="1">
      <alignment horizontal="center" vertical="center" wrapText="1"/>
    </xf>
    <xf numFmtId="0" fontId="30" fillId="48" borderId="18" xfId="46" applyFont="1" applyFill="1" applyBorder="1" applyAlignment="1">
      <alignment horizontal="center" vertical="center"/>
    </xf>
    <xf numFmtId="14" fontId="30" fillId="48" borderId="18" xfId="0" applyNumberFormat="1" applyFont="1" applyFill="1" applyBorder="1" applyAlignment="1">
      <alignment horizontal="left" vertical="center"/>
    </xf>
    <xf numFmtId="0" fontId="30" fillId="48" borderId="18" xfId="0" applyFont="1" applyFill="1" applyBorder="1" applyAlignment="1">
      <alignment horizontal="left" vertical="center"/>
    </xf>
    <xf numFmtId="0" fontId="30" fillId="48" borderId="18" xfId="0" applyFont="1" applyFill="1" applyBorder="1" applyAlignment="1">
      <alignment horizontal="center" vertical="center" wrapText="1"/>
    </xf>
    <xf numFmtId="3" fontId="30" fillId="48" borderId="18" xfId="0" applyNumberFormat="1" applyFont="1" applyFill="1" applyBorder="1" applyAlignment="1">
      <alignment horizontal="right" vertical="center"/>
    </xf>
    <xf numFmtId="0" fontId="30" fillId="48" borderId="18" xfId="0" applyFont="1" applyFill="1" applyBorder="1" applyAlignment="1">
      <alignment horizontal="center" vertical="center"/>
    </xf>
    <xf numFmtId="0" fontId="32" fillId="0" borderId="19" xfId="0" applyFont="1" applyBorder="1" applyAlignment="1">
      <alignment horizontal="left" vertical="center" wrapText="1"/>
    </xf>
    <xf numFmtId="0" fontId="33" fillId="0" borderId="20" xfId="46" applyFont="1" applyBorder="1" applyAlignment="1">
      <alignment horizontal="left" vertical="center" wrapText="1"/>
    </xf>
    <xf numFmtId="0" fontId="32" fillId="0" borderId="13" xfId="0" applyFont="1" applyBorder="1" applyAlignment="1">
      <alignment horizontal="center" vertical="center" wrapText="1"/>
    </xf>
    <xf numFmtId="0" fontId="33" fillId="0" borderId="13" xfId="46" applyFont="1" applyBorder="1" applyAlignment="1">
      <alignment horizontal="center" vertical="center"/>
    </xf>
    <xf numFmtId="14" fontId="32" fillId="0" borderId="13" xfId="0" applyNumberFormat="1" applyFont="1" applyBorder="1" applyAlignment="1">
      <alignment horizontal="left" vertical="center"/>
    </xf>
    <xf numFmtId="3" fontId="32" fillId="43" borderId="13" xfId="43" applyNumberFormat="1" applyFont="1" applyFill="1" applyBorder="1" applyAlignment="1">
      <alignment horizontal="right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165" fontId="3" fillId="2" borderId="7" xfId="0" applyNumberFormat="1" applyFont="1" applyFill="1" applyBorder="1" applyAlignment="1">
      <alignment horizontal="right" vertical="center"/>
    </xf>
  </cellXfs>
  <cellStyles count="48">
    <cellStyle name="20 % - Accent1 2" xfId="20" xr:uid="{DA5FB392-E4D6-4748-A5AF-1FC438D142C7}"/>
    <cellStyle name="20 % - Accent2 2" xfId="24" xr:uid="{0975CCCE-D729-4030-8B83-8C7008185F04}"/>
    <cellStyle name="20 % - Accent3 2" xfId="28" xr:uid="{7FB04428-0111-434D-BD76-76259238DECC}"/>
    <cellStyle name="20 % - Accent4 2" xfId="32" xr:uid="{5CEC9628-3899-4F00-B1DB-0AFEE4E9F8BB}"/>
    <cellStyle name="20 % - Accent5 2" xfId="36" xr:uid="{D98B6D20-3DEB-43D2-88C6-BEA38E9BB28C}"/>
    <cellStyle name="20 % - Accent6 2" xfId="40" xr:uid="{D5879D7A-0EBC-4685-8E00-6ADAEC6805D0}"/>
    <cellStyle name="40 % - Accent1 2" xfId="21" xr:uid="{2ABA48B3-0A0C-4646-AB7E-3ECFA0F2BF70}"/>
    <cellStyle name="40 % - Accent2 2" xfId="25" xr:uid="{A1819740-6930-400C-871F-785ABB4A1452}"/>
    <cellStyle name="40 % - Accent3 2" xfId="29" xr:uid="{3E086B48-5EC6-4D79-86D7-D17C459DCB5C}"/>
    <cellStyle name="40 % - Accent4 2" xfId="33" xr:uid="{683511D0-9F99-4930-A924-A43F0A7EFCE5}"/>
    <cellStyle name="40 % - Accent5 2" xfId="37" xr:uid="{64EB7D18-4903-4BFF-8E30-4D6846FE11B0}"/>
    <cellStyle name="40 % - Accent6 2" xfId="41" xr:uid="{1E355E2C-8767-47D9-8840-D97DBB4741CC}"/>
    <cellStyle name="60 % - Accent1 2" xfId="22" xr:uid="{AADEEDC5-128C-437B-A525-4424BD50DE85}"/>
    <cellStyle name="60 % - Accent2 2" xfId="26" xr:uid="{5D00B46E-FE65-4E58-8598-6DF0095C0D35}"/>
    <cellStyle name="60 % - Accent3 2" xfId="30" xr:uid="{C9D7BA4B-4CC6-48BF-80CA-33F104825BA0}"/>
    <cellStyle name="60 % - Accent4 2" xfId="34" xr:uid="{8ABFE156-D46B-4AB2-AE26-A877A307CF41}"/>
    <cellStyle name="60 % - Accent5 2" xfId="38" xr:uid="{7A807C1A-FE58-4367-A954-ABA4F6806420}"/>
    <cellStyle name="60 % - Accent6 2" xfId="42" xr:uid="{2FDD0952-9FD1-4B23-8A67-9BB4E6D60FCE}"/>
    <cellStyle name="Accent1 2" xfId="19" xr:uid="{A6E4D2ED-8CD9-4A6C-A80F-FFD3070A7C06}"/>
    <cellStyle name="Accent2 2" xfId="23" xr:uid="{0037F1F2-A755-4187-AD8D-86BB30D53AC7}"/>
    <cellStyle name="Accent3 2" xfId="27" xr:uid="{601F08F2-EC7C-4A4A-B216-7AEF1A064235}"/>
    <cellStyle name="Accent4 2" xfId="31" xr:uid="{873D477C-D432-41E9-9409-24ABBDEB4D0B}"/>
    <cellStyle name="Accent5 2" xfId="35" xr:uid="{92B51B32-D3AF-4A89-A3B7-6070AB71C3F7}"/>
    <cellStyle name="Accent6 2" xfId="39" xr:uid="{94558523-BB87-4A81-B26F-4DCD4EBB9E3F}"/>
    <cellStyle name="Calcul 2" xfId="15" xr:uid="{FC9A1045-0980-4D50-A9BA-9E2BD12E49ED}"/>
    <cellStyle name="Entrée 2" xfId="13" xr:uid="{03D607DA-80BA-4241-867F-E199AEF51951}"/>
    <cellStyle name="Insatisfaisant 2" xfId="11" xr:uid="{45C736CE-D272-448E-B901-202188BA8808}"/>
    <cellStyle name="Lien hypertexte 2" xfId="45" xr:uid="{407487BD-75A0-41BF-97C6-36790C7649D3}"/>
    <cellStyle name="Lien hypertexte 3" xfId="18" xr:uid="{2B4C1776-907F-4763-B3BC-E69CDB521705}"/>
    <cellStyle name="Milliers [0] 2" xfId="4" xr:uid="{1488D4C6-95AC-4258-AA2C-E1A1AFB282B5}"/>
    <cellStyle name="Milliers 2" xfId="43" xr:uid="{150BC0B6-E305-42CD-827E-66E61DD832C7}"/>
    <cellStyle name="Milliers 3" xfId="47" xr:uid="{0D64764B-4FB9-4947-8BDB-03E07042833C}"/>
    <cellStyle name="Monétaire 2" xfId="2" xr:uid="{D231B8AF-B503-4177-B937-649DD72B04D4}"/>
    <cellStyle name="Monétaire 3" xfId="5" xr:uid="{4720D4B9-AB34-4DD4-8951-05255B3F2759}"/>
    <cellStyle name="Neutre 2" xfId="12" xr:uid="{6157D2E2-BCE2-4CBD-81C0-99009B20F2FA}"/>
    <cellStyle name="Normal" xfId="0" builtinId="0"/>
    <cellStyle name="Normal 2" xfId="1" xr:uid="{257F5D4C-59C6-4C48-9C83-E227A54A00D1}"/>
    <cellStyle name="Normal 2 2" xfId="44" xr:uid="{F4FD2C76-E43B-4B75-9BBD-FE2A34D9BA21}"/>
    <cellStyle name="Normal 3" xfId="46" xr:uid="{3B9B7732-DD77-41B9-953C-69C02B49B1FC}"/>
    <cellStyle name="Normal 4" xfId="3" xr:uid="{EDC0F10A-42E9-4614-A854-97C6E2D7B6E2}"/>
    <cellStyle name="Note 2" xfId="16" xr:uid="{77EAF9DB-AE31-4513-932D-4BF162843745}"/>
    <cellStyle name="Satisfaisant 2" xfId="10" xr:uid="{E002783D-7227-4480-BF8A-62DDA5295BCC}"/>
    <cellStyle name="Sortie 2" xfId="14" xr:uid="{F15D38A6-0E4A-461A-BF55-37A12E574802}"/>
    <cellStyle name="Titre 1 2" xfId="6" xr:uid="{54DBD90E-9B7C-416B-8BDF-674856ADF27D}"/>
    <cellStyle name="Titre 2 2" xfId="7" xr:uid="{3E14A2DF-F85F-45DE-837F-38901E49FB44}"/>
    <cellStyle name="Titre 3 2" xfId="8" xr:uid="{22D175F8-0C82-4945-AE5F-802A39D7B68D}"/>
    <cellStyle name="Titre 4 2" xfId="9" xr:uid="{B9ECB101-68AD-4CF4-BF37-08B5FDE7A4C2}"/>
    <cellStyle name="Total 2" xfId="17" xr:uid="{F55A4FD1-0ED8-4766-8701-C9D881CDAA56}"/>
  </cellStyles>
  <dxfs count="32">
    <dxf>
      <fill>
        <patternFill patternType="gray0625">
          <fgColor rgb="FFFF0000"/>
          <bgColor auto="1"/>
        </patternFill>
      </fill>
      <border>
        <left style="dashed">
          <color rgb="FFC00000"/>
        </left>
        <right style="dashed">
          <color rgb="FFC0000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right" vertical="center" textRotation="0" indent="0" justifyLastLine="0" shrinkToFit="0" readingOrder="0"/>
      <border diagonalUp="0" diagonalDown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2" tint="0.59999389629810485"/>
        </left>
        <right style="thin">
          <color theme="2" tint="0.59999389629810485"/>
        </right>
        <top style="thin">
          <color theme="2" tint="0.59999389629810485"/>
        </top>
        <bottom style="thin">
          <color theme="2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2" tint="0.59999389629810485"/>
        </left>
        <right style="thin">
          <color theme="2" tint="0.59999389629810485"/>
        </right>
        <top style="thin">
          <color theme="2" tint="0.59999389629810485"/>
        </top>
        <bottom style="thin">
          <color theme="2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2" tint="0.59999389629810485"/>
        </left>
        <right style="thin">
          <color theme="2" tint="0.59999389629810485"/>
        </right>
        <top style="thin">
          <color theme="2" tint="0.59999389629810485"/>
        </top>
        <bottom style="thin">
          <color theme="2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2" tint="0.59999389629810485"/>
        </left>
        <right style="thin">
          <color theme="2" tint="0.59999389629810485"/>
        </right>
        <top style="thin">
          <color theme="2" tint="0.59999389629810485"/>
        </top>
        <bottom style="thin">
          <color theme="2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2" tint="0.59999389629810485"/>
        </left>
        <right style="thin">
          <color theme="2" tint="0.59999389629810485"/>
        </right>
        <top style="thin">
          <color theme="2" tint="0.59999389629810485"/>
        </top>
        <bottom style="thin">
          <color theme="2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theme="2"/>
        </left>
        <right style="thin">
          <color theme="2" tint="0.59999389629810485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rgb="FF94ADB2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Spin" dx="26" fmlaLink="A3" max="30000" min="6314" page="10" val="6364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83820</xdr:colOff>
          <xdr:row>3</xdr:row>
          <xdr:rowOff>45720</xdr:rowOff>
        </xdr:from>
        <xdr:to>
          <xdr:col>1</xdr:col>
          <xdr:colOff>281940</xdr:colOff>
          <xdr:row>4</xdr:row>
          <xdr:rowOff>160020</xdr:rowOff>
        </xdr:to>
        <xdr:sp macro="" textlink="">
          <xdr:nvSpPr>
            <xdr:cNvPr id="13313" name="Spinner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449580</xdr:colOff>
          <xdr:row>4</xdr:row>
          <xdr:rowOff>137160</xdr:rowOff>
        </xdr:from>
        <xdr:to>
          <xdr:col>2</xdr:col>
          <xdr:colOff>175260</xdr:colOff>
          <xdr:row>4</xdr:row>
          <xdr:rowOff>381000</xdr:rowOff>
        </xdr:to>
        <xdr:sp macro="" textlink="">
          <xdr:nvSpPr>
            <xdr:cNvPr id="13314" name="ComboBox1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1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264886</xdr:colOff>
      <xdr:row>5</xdr:row>
      <xdr:rowOff>25400</xdr:rowOff>
    </xdr:from>
    <xdr:to>
      <xdr:col>13</xdr:col>
      <xdr:colOff>70394</xdr:colOff>
      <xdr:row>5</xdr:row>
      <xdr:rowOff>279400</xdr:rowOff>
    </xdr:to>
    <xdr:sp macro="" textlink="">
      <xdr:nvSpPr>
        <xdr:cNvPr id="16156" name="__Projet 1">
          <a:extLst>
            <a:ext uri="{FF2B5EF4-FFF2-40B4-BE49-F238E27FC236}">
              <a16:creationId xmlns:a16="http://schemas.microsoft.com/office/drawing/2014/main" id="{DFC47FF1-231F-4F70-BD0F-36B480CEF9DE}"/>
            </a:ext>
          </a:extLst>
        </xdr:cNvPr>
        <xdr:cNvSpPr/>
      </xdr:nvSpPr>
      <xdr:spPr>
        <a:xfrm>
          <a:off x="3030946" y="1168400"/>
          <a:ext cx="2823028" cy="254000"/>
        </a:xfrm>
        <a:prstGeom prst="roundRect">
          <a:avLst/>
        </a:prstGeom>
        <a:solidFill>
          <a:srgbClr val="A9D08E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Priorité 2 - A</a:t>
          </a:r>
        </a:p>
      </xdr:txBody>
    </xdr:sp>
    <xdr:clientData/>
  </xdr:twoCellAnchor>
  <xdr:twoCellAnchor>
    <xdr:from>
      <xdr:col>6</xdr:col>
      <xdr:colOff>300083</xdr:colOff>
      <xdr:row>5</xdr:row>
      <xdr:rowOff>76200</xdr:rowOff>
    </xdr:from>
    <xdr:to>
      <xdr:col>7</xdr:col>
      <xdr:colOff>117203</xdr:colOff>
      <xdr:row>5</xdr:row>
      <xdr:rowOff>228600</xdr:rowOff>
    </xdr:to>
    <xdr:sp macro="" textlink="">
      <xdr:nvSpPr>
        <xdr:cNvPr id="16157" name="__Projet 1">
          <a:extLst>
            <a:ext uri="{FF2B5EF4-FFF2-40B4-BE49-F238E27FC236}">
              <a16:creationId xmlns:a16="http://schemas.microsoft.com/office/drawing/2014/main" id="{C93EF2EB-099C-4926-B6A6-B3096FA621C7}"/>
            </a:ext>
          </a:extLst>
        </xdr:cNvPr>
        <xdr:cNvSpPr/>
      </xdr:nvSpPr>
      <xdr:spPr>
        <a:xfrm>
          <a:off x="3736703" y="1219200"/>
          <a:ext cx="152400" cy="152400"/>
        </a:xfrm>
        <a:prstGeom prst="triangl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46493</xdr:colOff>
      <xdr:row>5</xdr:row>
      <xdr:rowOff>25400</xdr:rowOff>
    </xdr:from>
    <xdr:to>
      <xdr:col>5</xdr:col>
      <xdr:colOff>147999</xdr:colOff>
      <xdr:row>5</xdr:row>
      <xdr:rowOff>209618</xdr:rowOff>
    </xdr:to>
    <xdr:sp macro="" textlink="">
      <xdr:nvSpPr>
        <xdr:cNvPr id="16158" name="__Projet 1">
          <a:extLst>
            <a:ext uri="{FF2B5EF4-FFF2-40B4-BE49-F238E27FC236}">
              <a16:creationId xmlns:a16="http://schemas.microsoft.com/office/drawing/2014/main" id="{B53992E7-0B47-4110-B313-302B224C51E4}"/>
            </a:ext>
          </a:extLst>
        </xdr:cNvPr>
        <xdr:cNvSpPr txBox="1"/>
      </xdr:nvSpPr>
      <xdr:spPr>
        <a:xfrm>
          <a:off x="2812553" y="11684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01/01</a:t>
          </a:r>
        </a:p>
      </xdr:txBody>
    </xdr:sp>
    <xdr:clientData/>
  </xdr:twoCellAnchor>
  <xdr:twoCellAnchor>
    <xdr:from>
      <xdr:col>12</xdr:col>
      <xdr:colOff>187281</xdr:colOff>
      <xdr:row>5</xdr:row>
      <xdr:rowOff>152400</xdr:rowOff>
    </xdr:from>
    <xdr:to>
      <xdr:col>13</xdr:col>
      <xdr:colOff>288787</xdr:colOff>
      <xdr:row>6</xdr:row>
      <xdr:rowOff>31818</xdr:rowOff>
    </xdr:to>
    <xdr:sp macro="" textlink="">
      <xdr:nvSpPr>
        <xdr:cNvPr id="16159" name="__Projet 1">
          <a:extLst>
            <a:ext uri="{FF2B5EF4-FFF2-40B4-BE49-F238E27FC236}">
              <a16:creationId xmlns:a16="http://schemas.microsoft.com/office/drawing/2014/main" id="{EF89AD01-D0EB-4C8F-B803-6540FCE05113}"/>
            </a:ext>
          </a:extLst>
        </xdr:cNvPr>
        <xdr:cNvSpPr txBox="1"/>
      </xdr:nvSpPr>
      <xdr:spPr>
        <a:xfrm>
          <a:off x="5635581" y="12954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01/03</a:t>
          </a:r>
        </a:p>
      </xdr:txBody>
    </xdr:sp>
    <xdr:clientData/>
  </xdr:twoCellAnchor>
  <xdr:twoCellAnchor>
    <xdr:from>
      <xdr:col>4</xdr:col>
      <xdr:colOff>264886</xdr:colOff>
      <xdr:row>11</xdr:row>
      <xdr:rowOff>25400</xdr:rowOff>
    </xdr:from>
    <xdr:to>
      <xdr:col>26</xdr:col>
      <xdr:colOff>70394</xdr:colOff>
      <xdr:row>11</xdr:row>
      <xdr:rowOff>279400</xdr:rowOff>
    </xdr:to>
    <xdr:sp macro="" textlink="">
      <xdr:nvSpPr>
        <xdr:cNvPr id="16160" name="__Projet 7">
          <a:extLst>
            <a:ext uri="{FF2B5EF4-FFF2-40B4-BE49-F238E27FC236}">
              <a16:creationId xmlns:a16="http://schemas.microsoft.com/office/drawing/2014/main" id="{87CC7B1B-1114-4E3E-8E4D-D2F863050240}"/>
            </a:ext>
          </a:extLst>
        </xdr:cNvPr>
        <xdr:cNvSpPr/>
      </xdr:nvSpPr>
      <xdr:spPr>
        <a:xfrm>
          <a:off x="3030946" y="2997200"/>
          <a:ext cx="7181668" cy="254000"/>
        </a:xfrm>
        <a:prstGeom prst="roundRect">
          <a:avLst/>
        </a:prstGeom>
        <a:solidFill>
          <a:srgbClr val="9BC2E6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Priorité 1 - B</a:t>
          </a:r>
        </a:p>
      </xdr:txBody>
    </xdr:sp>
    <xdr:clientData/>
  </xdr:twoCellAnchor>
  <xdr:twoCellAnchor>
    <xdr:from>
      <xdr:col>10</xdr:col>
      <xdr:colOff>48623</xdr:colOff>
      <xdr:row>11</xdr:row>
      <xdr:rowOff>76200</xdr:rowOff>
    </xdr:from>
    <xdr:to>
      <xdr:col>10</xdr:col>
      <xdr:colOff>201023</xdr:colOff>
      <xdr:row>11</xdr:row>
      <xdr:rowOff>228600</xdr:rowOff>
    </xdr:to>
    <xdr:sp macro="" textlink="">
      <xdr:nvSpPr>
        <xdr:cNvPr id="16161" name="__Projet 7">
          <a:extLst>
            <a:ext uri="{FF2B5EF4-FFF2-40B4-BE49-F238E27FC236}">
              <a16:creationId xmlns:a16="http://schemas.microsoft.com/office/drawing/2014/main" id="{21E9EC7D-0F11-4C95-BDCA-D53F8F33FCFF}"/>
            </a:ext>
          </a:extLst>
        </xdr:cNvPr>
        <xdr:cNvSpPr/>
      </xdr:nvSpPr>
      <xdr:spPr>
        <a:xfrm>
          <a:off x="4826363" y="3048000"/>
          <a:ext cx="152400" cy="152400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46493</xdr:colOff>
      <xdr:row>11</xdr:row>
      <xdr:rowOff>25400</xdr:rowOff>
    </xdr:from>
    <xdr:to>
      <xdr:col>5</xdr:col>
      <xdr:colOff>147999</xdr:colOff>
      <xdr:row>11</xdr:row>
      <xdr:rowOff>209618</xdr:rowOff>
    </xdr:to>
    <xdr:sp macro="" textlink="">
      <xdr:nvSpPr>
        <xdr:cNvPr id="16162" name="__Projet 7">
          <a:extLst>
            <a:ext uri="{FF2B5EF4-FFF2-40B4-BE49-F238E27FC236}">
              <a16:creationId xmlns:a16="http://schemas.microsoft.com/office/drawing/2014/main" id="{2534613D-3A71-458C-9EB2-3DEBD08B08B5}"/>
            </a:ext>
          </a:extLst>
        </xdr:cNvPr>
        <xdr:cNvSpPr txBox="1"/>
      </xdr:nvSpPr>
      <xdr:spPr>
        <a:xfrm>
          <a:off x="2812553" y="29972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01/01</a:t>
          </a:r>
        </a:p>
      </xdr:txBody>
    </xdr:sp>
    <xdr:clientData/>
  </xdr:twoCellAnchor>
  <xdr:twoCellAnchor>
    <xdr:from>
      <xdr:col>25</xdr:col>
      <xdr:colOff>187281</xdr:colOff>
      <xdr:row>11</xdr:row>
      <xdr:rowOff>152400</xdr:rowOff>
    </xdr:from>
    <xdr:to>
      <xdr:col>26</xdr:col>
      <xdr:colOff>288787</xdr:colOff>
      <xdr:row>12</xdr:row>
      <xdr:rowOff>31818</xdr:rowOff>
    </xdr:to>
    <xdr:sp macro="" textlink="">
      <xdr:nvSpPr>
        <xdr:cNvPr id="16163" name="__Projet 7">
          <a:extLst>
            <a:ext uri="{FF2B5EF4-FFF2-40B4-BE49-F238E27FC236}">
              <a16:creationId xmlns:a16="http://schemas.microsoft.com/office/drawing/2014/main" id="{81B48B04-A734-4151-A070-87EF88C10312}"/>
            </a:ext>
          </a:extLst>
        </xdr:cNvPr>
        <xdr:cNvSpPr txBox="1"/>
      </xdr:nvSpPr>
      <xdr:spPr>
        <a:xfrm>
          <a:off x="9994221" y="31242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31/05</a:t>
          </a:r>
        </a:p>
      </xdr:txBody>
    </xdr:sp>
    <xdr:clientData/>
  </xdr:twoCellAnchor>
  <xdr:twoCellAnchor>
    <xdr:from>
      <xdr:col>35</xdr:col>
      <xdr:colOff>25399</xdr:colOff>
      <xdr:row>13</xdr:row>
      <xdr:rowOff>25400</xdr:rowOff>
    </xdr:from>
    <xdr:to>
      <xdr:col>52</xdr:col>
      <xdr:colOff>118290</xdr:colOff>
      <xdr:row>13</xdr:row>
      <xdr:rowOff>279400</xdr:rowOff>
    </xdr:to>
    <xdr:sp macro="" textlink="">
      <xdr:nvSpPr>
        <xdr:cNvPr id="16164" name="__Projet 9">
          <a:extLst>
            <a:ext uri="{FF2B5EF4-FFF2-40B4-BE49-F238E27FC236}">
              <a16:creationId xmlns:a16="http://schemas.microsoft.com/office/drawing/2014/main" id="{FFE0E87B-18CD-4A07-A001-18F7949B124D}"/>
            </a:ext>
          </a:extLst>
        </xdr:cNvPr>
        <xdr:cNvSpPr/>
      </xdr:nvSpPr>
      <xdr:spPr>
        <a:xfrm>
          <a:off x="13185139" y="3606800"/>
          <a:ext cx="5792651" cy="254000"/>
        </a:xfrm>
        <a:prstGeom prst="roundRect">
          <a:avLst/>
        </a:prstGeom>
        <a:solidFill>
          <a:srgbClr val="C9C9C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Priorité 1 - D</a:t>
          </a:r>
        </a:p>
      </xdr:txBody>
    </xdr:sp>
    <xdr:clientData/>
  </xdr:twoCellAnchor>
  <xdr:twoCellAnchor>
    <xdr:from>
      <xdr:col>39</xdr:col>
      <xdr:colOff>132442</xdr:colOff>
      <xdr:row>13</xdr:row>
      <xdr:rowOff>76200</xdr:rowOff>
    </xdr:from>
    <xdr:to>
      <xdr:col>39</xdr:col>
      <xdr:colOff>284842</xdr:colOff>
      <xdr:row>13</xdr:row>
      <xdr:rowOff>228600</xdr:rowOff>
    </xdr:to>
    <xdr:sp macro="" textlink="">
      <xdr:nvSpPr>
        <xdr:cNvPr id="16165" name="__Projet 9">
          <a:extLst>
            <a:ext uri="{FF2B5EF4-FFF2-40B4-BE49-F238E27FC236}">
              <a16:creationId xmlns:a16="http://schemas.microsoft.com/office/drawing/2014/main" id="{BF9F44B0-9389-41BF-8FFD-1240CB608EE2}"/>
            </a:ext>
          </a:extLst>
        </xdr:cNvPr>
        <xdr:cNvSpPr/>
      </xdr:nvSpPr>
      <xdr:spPr>
        <a:xfrm>
          <a:off x="14633302" y="3657600"/>
          <a:ext cx="152400" cy="152400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142287</xdr:colOff>
      <xdr:row>13</xdr:row>
      <xdr:rowOff>25400</xdr:rowOff>
    </xdr:from>
    <xdr:to>
      <xdr:col>35</xdr:col>
      <xdr:colOff>243793</xdr:colOff>
      <xdr:row>13</xdr:row>
      <xdr:rowOff>209618</xdr:rowOff>
    </xdr:to>
    <xdr:sp macro="" textlink="">
      <xdr:nvSpPr>
        <xdr:cNvPr id="16166" name="__Projet 9">
          <a:extLst>
            <a:ext uri="{FF2B5EF4-FFF2-40B4-BE49-F238E27FC236}">
              <a16:creationId xmlns:a16="http://schemas.microsoft.com/office/drawing/2014/main" id="{118EE26B-C41F-4036-83FA-7D86C8BA3BF5}"/>
            </a:ext>
          </a:extLst>
        </xdr:cNvPr>
        <xdr:cNvSpPr txBox="1"/>
      </xdr:nvSpPr>
      <xdr:spPr>
        <a:xfrm>
          <a:off x="12966747" y="36068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01/08</a:t>
          </a:r>
        </a:p>
      </xdr:txBody>
    </xdr:sp>
    <xdr:clientData/>
  </xdr:twoCellAnchor>
  <xdr:twoCellAnchor>
    <xdr:from>
      <xdr:col>51</xdr:col>
      <xdr:colOff>235178</xdr:colOff>
      <xdr:row>13</xdr:row>
      <xdr:rowOff>152400</xdr:rowOff>
    </xdr:from>
    <xdr:to>
      <xdr:col>53</xdr:col>
      <xdr:colOff>1404</xdr:colOff>
      <xdr:row>14</xdr:row>
      <xdr:rowOff>31818</xdr:rowOff>
    </xdr:to>
    <xdr:sp macro="" textlink="">
      <xdr:nvSpPr>
        <xdr:cNvPr id="16167" name="__Projet 9">
          <a:extLst>
            <a:ext uri="{FF2B5EF4-FFF2-40B4-BE49-F238E27FC236}">
              <a16:creationId xmlns:a16="http://schemas.microsoft.com/office/drawing/2014/main" id="{25C88B38-C522-4EF4-8F79-5214181BCE96}"/>
            </a:ext>
          </a:extLst>
        </xdr:cNvPr>
        <xdr:cNvSpPr txBox="1"/>
      </xdr:nvSpPr>
      <xdr:spPr>
        <a:xfrm>
          <a:off x="18759398" y="37338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30/11</a:t>
          </a:r>
        </a:p>
      </xdr:txBody>
    </xdr:sp>
    <xdr:clientData/>
  </xdr:twoCellAnchor>
  <xdr:twoCellAnchor>
    <xdr:from>
      <xdr:col>4</xdr:col>
      <xdr:colOff>264886</xdr:colOff>
      <xdr:row>18</xdr:row>
      <xdr:rowOff>25400</xdr:rowOff>
    </xdr:from>
    <xdr:to>
      <xdr:col>17</xdr:col>
      <xdr:colOff>118291</xdr:colOff>
      <xdr:row>18</xdr:row>
      <xdr:rowOff>279400</xdr:rowOff>
    </xdr:to>
    <xdr:sp macro="" textlink="">
      <xdr:nvSpPr>
        <xdr:cNvPr id="16168" name="__Projet 14">
          <a:extLst>
            <a:ext uri="{FF2B5EF4-FFF2-40B4-BE49-F238E27FC236}">
              <a16:creationId xmlns:a16="http://schemas.microsoft.com/office/drawing/2014/main" id="{C903630F-F50C-4185-A940-E835DADC8EFC}"/>
            </a:ext>
          </a:extLst>
        </xdr:cNvPr>
        <xdr:cNvSpPr/>
      </xdr:nvSpPr>
      <xdr:spPr>
        <a:xfrm>
          <a:off x="3030946" y="5130800"/>
          <a:ext cx="4212045" cy="254000"/>
        </a:xfrm>
        <a:prstGeom prst="roundRect">
          <a:avLst/>
        </a:prstGeom>
        <a:solidFill>
          <a:srgbClr val="A9D08E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Priorité 3 - A</a:t>
          </a:r>
        </a:p>
      </xdr:txBody>
    </xdr:sp>
    <xdr:clientData/>
  </xdr:twoCellAnchor>
  <xdr:twoCellAnchor>
    <xdr:from>
      <xdr:col>7</xdr:col>
      <xdr:colOff>312057</xdr:colOff>
      <xdr:row>18</xdr:row>
      <xdr:rowOff>76200</xdr:rowOff>
    </xdr:from>
    <xdr:to>
      <xdr:col>8</xdr:col>
      <xdr:colOff>129177</xdr:colOff>
      <xdr:row>18</xdr:row>
      <xdr:rowOff>228600</xdr:rowOff>
    </xdr:to>
    <xdr:sp macro="" textlink="">
      <xdr:nvSpPr>
        <xdr:cNvPr id="16169" name="__Projet 14">
          <a:extLst>
            <a:ext uri="{FF2B5EF4-FFF2-40B4-BE49-F238E27FC236}">
              <a16:creationId xmlns:a16="http://schemas.microsoft.com/office/drawing/2014/main" id="{427A3D6D-AF29-4BCE-8D1F-B77D9C49D48C}"/>
            </a:ext>
          </a:extLst>
        </xdr:cNvPr>
        <xdr:cNvSpPr/>
      </xdr:nvSpPr>
      <xdr:spPr>
        <a:xfrm>
          <a:off x="4083957" y="5181600"/>
          <a:ext cx="152400" cy="152400"/>
        </a:xfrm>
        <a:prstGeom prst="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46493</xdr:colOff>
      <xdr:row>18</xdr:row>
      <xdr:rowOff>25400</xdr:rowOff>
    </xdr:from>
    <xdr:to>
      <xdr:col>5</xdr:col>
      <xdr:colOff>147999</xdr:colOff>
      <xdr:row>18</xdr:row>
      <xdr:rowOff>209618</xdr:rowOff>
    </xdr:to>
    <xdr:sp macro="" textlink="">
      <xdr:nvSpPr>
        <xdr:cNvPr id="16170" name="__Projet 14">
          <a:extLst>
            <a:ext uri="{FF2B5EF4-FFF2-40B4-BE49-F238E27FC236}">
              <a16:creationId xmlns:a16="http://schemas.microsoft.com/office/drawing/2014/main" id="{965A6D3F-60B8-43A3-9774-F1C851823EC0}"/>
            </a:ext>
          </a:extLst>
        </xdr:cNvPr>
        <xdr:cNvSpPr txBox="1"/>
      </xdr:nvSpPr>
      <xdr:spPr>
        <a:xfrm>
          <a:off x="2812553" y="51308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01/01</a:t>
          </a:r>
        </a:p>
      </xdr:txBody>
    </xdr:sp>
    <xdr:clientData/>
  </xdr:twoCellAnchor>
  <xdr:twoCellAnchor>
    <xdr:from>
      <xdr:col>16</xdr:col>
      <xdr:colOff>235178</xdr:colOff>
      <xdr:row>18</xdr:row>
      <xdr:rowOff>152400</xdr:rowOff>
    </xdr:from>
    <xdr:to>
      <xdr:col>18</xdr:col>
      <xdr:colOff>1404</xdr:colOff>
      <xdr:row>19</xdr:row>
      <xdr:rowOff>31818</xdr:rowOff>
    </xdr:to>
    <xdr:sp macro="" textlink="">
      <xdr:nvSpPr>
        <xdr:cNvPr id="16171" name="__Projet 14">
          <a:extLst>
            <a:ext uri="{FF2B5EF4-FFF2-40B4-BE49-F238E27FC236}">
              <a16:creationId xmlns:a16="http://schemas.microsoft.com/office/drawing/2014/main" id="{36B27063-88FF-4296-86C1-8323999F4129}"/>
            </a:ext>
          </a:extLst>
        </xdr:cNvPr>
        <xdr:cNvSpPr txBox="1"/>
      </xdr:nvSpPr>
      <xdr:spPr>
        <a:xfrm>
          <a:off x="7024598" y="52578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30/03</a:t>
          </a:r>
        </a:p>
      </xdr:txBody>
    </xdr:sp>
    <xdr:clientData/>
  </xdr:twoCellAnchor>
  <xdr:twoCellAnchor>
    <xdr:from>
      <xdr:col>4</xdr:col>
      <xdr:colOff>264886</xdr:colOff>
      <xdr:row>26</xdr:row>
      <xdr:rowOff>25400</xdr:rowOff>
    </xdr:from>
    <xdr:to>
      <xdr:col>13</xdr:col>
      <xdr:colOff>22497</xdr:colOff>
      <xdr:row>26</xdr:row>
      <xdr:rowOff>279400</xdr:rowOff>
    </xdr:to>
    <xdr:sp macro="" textlink="">
      <xdr:nvSpPr>
        <xdr:cNvPr id="16172" name="__Projet 22">
          <a:extLst>
            <a:ext uri="{FF2B5EF4-FFF2-40B4-BE49-F238E27FC236}">
              <a16:creationId xmlns:a16="http://schemas.microsoft.com/office/drawing/2014/main" id="{B897621A-3EAE-4AFE-AC4F-C1F5914BB2C9}"/>
            </a:ext>
          </a:extLst>
        </xdr:cNvPr>
        <xdr:cNvSpPr/>
      </xdr:nvSpPr>
      <xdr:spPr>
        <a:xfrm>
          <a:off x="3030946" y="7569200"/>
          <a:ext cx="2775131" cy="254000"/>
        </a:xfrm>
        <a:prstGeom prst="roundRect">
          <a:avLst/>
        </a:prstGeom>
        <a:solidFill>
          <a:srgbClr val="9BC2E6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Priorité 2 - B</a:t>
          </a:r>
        </a:p>
      </xdr:txBody>
    </xdr:sp>
    <xdr:clientData/>
  </xdr:twoCellAnchor>
  <xdr:twoCellAnchor>
    <xdr:from>
      <xdr:col>6</xdr:col>
      <xdr:colOff>288108</xdr:colOff>
      <xdr:row>26</xdr:row>
      <xdr:rowOff>76200</xdr:rowOff>
    </xdr:from>
    <xdr:to>
      <xdr:col>7</xdr:col>
      <xdr:colOff>105228</xdr:colOff>
      <xdr:row>26</xdr:row>
      <xdr:rowOff>228600</xdr:rowOff>
    </xdr:to>
    <xdr:sp macro="" textlink="">
      <xdr:nvSpPr>
        <xdr:cNvPr id="16173" name="__Projet 22">
          <a:extLst>
            <a:ext uri="{FF2B5EF4-FFF2-40B4-BE49-F238E27FC236}">
              <a16:creationId xmlns:a16="http://schemas.microsoft.com/office/drawing/2014/main" id="{BA01AD93-E757-4865-B486-834293AD4CF5}"/>
            </a:ext>
          </a:extLst>
        </xdr:cNvPr>
        <xdr:cNvSpPr/>
      </xdr:nvSpPr>
      <xdr:spPr>
        <a:xfrm>
          <a:off x="3724728" y="7620000"/>
          <a:ext cx="152400" cy="152400"/>
        </a:xfrm>
        <a:prstGeom prst="triangl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46493</xdr:colOff>
      <xdr:row>26</xdr:row>
      <xdr:rowOff>25400</xdr:rowOff>
    </xdr:from>
    <xdr:to>
      <xdr:col>5</xdr:col>
      <xdr:colOff>147999</xdr:colOff>
      <xdr:row>26</xdr:row>
      <xdr:rowOff>209618</xdr:rowOff>
    </xdr:to>
    <xdr:sp macro="" textlink="">
      <xdr:nvSpPr>
        <xdr:cNvPr id="16174" name="__Projet 22">
          <a:extLst>
            <a:ext uri="{FF2B5EF4-FFF2-40B4-BE49-F238E27FC236}">
              <a16:creationId xmlns:a16="http://schemas.microsoft.com/office/drawing/2014/main" id="{68C35BD9-1F1E-4301-A5B0-E1010B92A5EB}"/>
            </a:ext>
          </a:extLst>
        </xdr:cNvPr>
        <xdr:cNvSpPr txBox="1"/>
      </xdr:nvSpPr>
      <xdr:spPr>
        <a:xfrm>
          <a:off x="2812553" y="75692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01/01</a:t>
          </a:r>
        </a:p>
      </xdr:txBody>
    </xdr:sp>
    <xdr:clientData/>
  </xdr:twoCellAnchor>
  <xdr:twoCellAnchor>
    <xdr:from>
      <xdr:col>12</xdr:col>
      <xdr:colOff>139384</xdr:colOff>
      <xdr:row>26</xdr:row>
      <xdr:rowOff>152400</xdr:rowOff>
    </xdr:from>
    <xdr:to>
      <xdr:col>13</xdr:col>
      <xdr:colOff>240890</xdr:colOff>
      <xdr:row>27</xdr:row>
      <xdr:rowOff>31818</xdr:rowOff>
    </xdr:to>
    <xdr:sp macro="" textlink="">
      <xdr:nvSpPr>
        <xdr:cNvPr id="16175" name="__Projet 22">
          <a:extLst>
            <a:ext uri="{FF2B5EF4-FFF2-40B4-BE49-F238E27FC236}">
              <a16:creationId xmlns:a16="http://schemas.microsoft.com/office/drawing/2014/main" id="{99E4B1FB-AFE8-4D2D-A23C-26A38FAEDF17}"/>
            </a:ext>
          </a:extLst>
        </xdr:cNvPr>
        <xdr:cNvSpPr txBox="1"/>
      </xdr:nvSpPr>
      <xdr:spPr>
        <a:xfrm>
          <a:off x="5587684" y="76962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28/02</a:t>
          </a:r>
        </a:p>
      </xdr:txBody>
    </xdr:sp>
    <xdr:clientData/>
  </xdr:twoCellAnchor>
  <xdr:twoCellAnchor>
    <xdr:from>
      <xdr:col>21</xdr:col>
      <xdr:colOff>312783</xdr:colOff>
      <xdr:row>28</xdr:row>
      <xdr:rowOff>25400</xdr:rowOff>
    </xdr:from>
    <xdr:to>
      <xdr:col>41</xdr:col>
      <xdr:colOff>70394</xdr:colOff>
      <xdr:row>28</xdr:row>
      <xdr:rowOff>279400</xdr:rowOff>
    </xdr:to>
    <xdr:sp macro="" textlink="">
      <xdr:nvSpPr>
        <xdr:cNvPr id="16176" name="__Projet 24">
          <a:extLst>
            <a:ext uri="{FF2B5EF4-FFF2-40B4-BE49-F238E27FC236}">
              <a16:creationId xmlns:a16="http://schemas.microsoft.com/office/drawing/2014/main" id="{5D6DF09D-6E59-4B43-9C95-CDA87107D2A9}"/>
            </a:ext>
          </a:extLst>
        </xdr:cNvPr>
        <xdr:cNvSpPr/>
      </xdr:nvSpPr>
      <xdr:spPr>
        <a:xfrm>
          <a:off x="8778603" y="8178800"/>
          <a:ext cx="6463211" cy="254000"/>
        </a:xfrm>
        <a:prstGeom prst="roundRect">
          <a:avLst/>
        </a:prstGeom>
        <a:solidFill>
          <a:srgbClr val="FFD966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Priorité 1 - C</a:t>
          </a:r>
        </a:p>
      </xdr:txBody>
    </xdr:sp>
    <xdr:clientData/>
  </xdr:twoCellAnchor>
  <xdr:twoCellAnchor>
    <xdr:from>
      <xdr:col>26</xdr:col>
      <xdr:colOff>252186</xdr:colOff>
      <xdr:row>28</xdr:row>
      <xdr:rowOff>76200</xdr:rowOff>
    </xdr:from>
    <xdr:to>
      <xdr:col>27</xdr:col>
      <xdr:colOff>69306</xdr:colOff>
      <xdr:row>28</xdr:row>
      <xdr:rowOff>228600</xdr:rowOff>
    </xdr:to>
    <xdr:sp macro="" textlink="">
      <xdr:nvSpPr>
        <xdr:cNvPr id="16177" name="__Projet 24">
          <a:extLst>
            <a:ext uri="{FF2B5EF4-FFF2-40B4-BE49-F238E27FC236}">
              <a16:creationId xmlns:a16="http://schemas.microsoft.com/office/drawing/2014/main" id="{44091A65-E22D-4F30-BCE9-B70810453B7E}"/>
            </a:ext>
          </a:extLst>
        </xdr:cNvPr>
        <xdr:cNvSpPr/>
      </xdr:nvSpPr>
      <xdr:spPr>
        <a:xfrm>
          <a:off x="10394406" y="8229600"/>
          <a:ext cx="152400" cy="152400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94390</xdr:colOff>
      <xdr:row>28</xdr:row>
      <xdr:rowOff>25400</xdr:rowOff>
    </xdr:from>
    <xdr:to>
      <xdr:col>22</xdr:col>
      <xdr:colOff>195896</xdr:colOff>
      <xdr:row>28</xdr:row>
      <xdr:rowOff>209618</xdr:rowOff>
    </xdr:to>
    <xdr:sp macro="" textlink="">
      <xdr:nvSpPr>
        <xdr:cNvPr id="16178" name="__Projet 24">
          <a:extLst>
            <a:ext uri="{FF2B5EF4-FFF2-40B4-BE49-F238E27FC236}">
              <a16:creationId xmlns:a16="http://schemas.microsoft.com/office/drawing/2014/main" id="{23C7FE48-B8BF-45F0-8AF9-E72D1CC784DC}"/>
            </a:ext>
          </a:extLst>
        </xdr:cNvPr>
        <xdr:cNvSpPr txBox="1"/>
      </xdr:nvSpPr>
      <xdr:spPr>
        <a:xfrm>
          <a:off x="8560210" y="81788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01/05</a:t>
          </a:r>
        </a:p>
      </xdr:txBody>
    </xdr:sp>
    <xdr:clientData/>
  </xdr:twoCellAnchor>
  <xdr:twoCellAnchor>
    <xdr:from>
      <xdr:col>40</xdr:col>
      <xdr:colOff>187281</xdr:colOff>
      <xdr:row>28</xdr:row>
      <xdr:rowOff>152400</xdr:rowOff>
    </xdr:from>
    <xdr:to>
      <xdr:col>41</xdr:col>
      <xdr:colOff>288787</xdr:colOff>
      <xdr:row>29</xdr:row>
      <xdr:rowOff>31818</xdr:rowOff>
    </xdr:to>
    <xdr:sp macro="" textlink="">
      <xdr:nvSpPr>
        <xdr:cNvPr id="16179" name="__Projet 24">
          <a:extLst>
            <a:ext uri="{FF2B5EF4-FFF2-40B4-BE49-F238E27FC236}">
              <a16:creationId xmlns:a16="http://schemas.microsoft.com/office/drawing/2014/main" id="{7F2A30BE-FE65-43E5-A3D9-9D8C077DE46E}"/>
            </a:ext>
          </a:extLst>
        </xdr:cNvPr>
        <xdr:cNvSpPr txBox="1"/>
      </xdr:nvSpPr>
      <xdr:spPr>
        <a:xfrm>
          <a:off x="15023421" y="83058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13/09</a:t>
          </a:r>
        </a:p>
      </xdr:txBody>
    </xdr:sp>
    <xdr:clientData/>
  </xdr:twoCellAnchor>
  <xdr:twoCellAnchor>
    <xdr:from>
      <xdr:col>4</xdr:col>
      <xdr:colOff>264886</xdr:colOff>
      <xdr:row>29</xdr:row>
      <xdr:rowOff>25400</xdr:rowOff>
    </xdr:from>
    <xdr:to>
      <xdr:col>29</xdr:col>
      <xdr:colOff>70395</xdr:colOff>
      <xdr:row>29</xdr:row>
      <xdr:rowOff>279400</xdr:rowOff>
    </xdr:to>
    <xdr:sp macro="" textlink="">
      <xdr:nvSpPr>
        <xdr:cNvPr id="16180" name="__Projet 25">
          <a:extLst>
            <a:ext uri="{FF2B5EF4-FFF2-40B4-BE49-F238E27FC236}">
              <a16:creationId xmlns:a16="http://schemas.microsoft.com/office/drawing/2014/main" id="{985AA64B-EF33-4BE0-94B1-05780E37DDBA}"/>
            </a:ext>
          </a:extLst>
        </xdr:cNvPr>
        <xdr:cNvSpPr/>
      </xdr:nvSpPr>
      <xdr:spPr>
        <a:xfrm>
          <a:off x="3030946" y="8483600"/>
          <a:ext cx="8187509" cy="254000"/>
        </a:xfrm>
        <a:prstGeom prst="roundRect">
          <a:avLst/>
        </a:prstGeom>
        <a:solidFill>
          <a:srgbClr val="C9C9C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Priorité 1 - D</a:t>
          </a:r>
        </a:p>
      </xdr:txBody>
    </xdr:sp>
    <xdr:clientData/>
  </xdr:twoCellAnchor>
  <xdr:twoCellAnchor>
    <xdr:from>
      <xdr:col>10</xdr:col>
      <xdr:colOff>300083</xdr:colOff>
      <xdr:row>29</xdr:row>
      <xdr:rowOff>76200</xdr:rowOff>
    </xdr:from>
    <xdr:to>
      <xdr:col>11</xdr:col>
      <xdr:colOff>117203</xdr:colOff>
      <xdr:row>29</xdr:row>
      <xdr:rowOff>228600</xdr:rowOff>
    </xdr:to>
    <xdr:sp macro="" textlink="">
      <xdr:nvSpPr>
        <xdr:cNvPr id="16181" name="__Projet 25">
          <a:extLst>
            <a:ext uri="{FF2B5EF4-FFF2-40B4-BE49-F238E27FC236}">
              <a16:creationId xmlns:a16="http://schemas.microsoft.com/office/drawing/2014/main" id="{70C8D95D-CC44-4AA5-BEA6-498E264EE903}"/>
            </a:ext>
          </a:extLst>
        </xdr:cNvPr>
        <xdr:cNvSpPr/>
      </xdr:nvSpPr>
      <xdr:spPr>
        <a:xfrm>
          <a:off x="5077823" y="8534400"/>
          <a:ext cx="152400" cy="152400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46493</xdr:colOff>
      <xdr:row>29</xdr:row>
      <xdr:rowOff>25400</xdr:rowOff>
    </xdr:from>
    <xdr:to>
      <xdr:col>5</xdr:col>
      <xdr:colOff>147999</xdr:colOff>
      <xdr:row>29</xdr:row>
      <xdr:rowOff>209618</xdr:rowOff>
    </xdr:to>
    <xdr:sp macro="" textlink="">
      <xdr:nvSpPr>
        <xdr:cNvPr id="16182" name="__Projet 25">
          <a:extLst>
            <a:ext uri="{FF2B5EF4-FFF2-40B4-BE49-F238E27FC236}">
              <a16:creationId xmlns:a16="http://schemas.microsoft.com/office/drawing/2014/main" id="{8F949B78-1D97-48A1-B64D-5C6DF06B91AA}"/>
            </a:ext>
          </a:extLst>
        </xdr:cNvPr>
        <xdr:cNvSpPr txBox="1"/>
      </xdr:nvSpPr>
      <xdr:spPr>
        <a:xfrm>
          <a:off x="2812553" y="84836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01/01</a:t>
          </a:r>
        </a:p>
      </xdr:txBody>
    </xdr:sp>
    <xdr:clientData/>
  </xdr:twoCellAnchor>
  <xdr:twoCellAnchor>
    <xdr:from>
      <xdr:col>28</xdr:col>
      <xdr:colOff>187282</xdr:colOff>
      <xdr:row>29</xdr:row>
      <xdr:rowOff>152400</xdr:rowOff>
    </xdr:from>
    <xdr:to>
      <xdr:col>29</xdr:col>
      <xdr:colOff>288788</xdr:colOff>
      <xdr:row>30</xdr:row>
      <xdr:rowOff>31818</xdr:rowOff>
    </xdr:to>
    <xdr:sp macro="" textlink="">
      <xdr:nvSpPr>
        <xdr:cNvPr id="16183" name="__Projet 25">
          <a:extLst>
            <a:ext uri="{FF2B5EF4-FFF2-40B4-BE49-F238E27FC236}">
              <a16:creationId xmlns:a16="http://schemas.microsoft.com/office/drawing/2014/main" id="{65101889-EB8F-4068-8481-F8B963B12477}"/>
            </a:ext>
          </a:extLst>
        </xdr:cNvPr>
        <xdr:cNvSpPr txBox="1"/>
      </xdr:nvSpPr>
      <xdr:spPr>
        <a:xfrm>
          <a:off x="11000062" y="86106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21/06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9585A2-6A3B-4F09-B884-873B0362B2B9}" name="Tableau1" displayName="Tableau1" ref="A1:S83" totalsRowShown="0" headerRowDxfId="31" dataDxfId="30">
  <autoFilter ref="A1:S83" xr:uid="{00000000-0009-0000-0100-000001000000}"/>
  <tableColumns count="19">
    <tableColumn id="1" xr3:uid="{91A573ED-AB2D-41BD-83C5-7D716E07A732}" name="Id" dataDxfId="29"/>
    <tableColumn id="2" xr3:uid="{86B851C6-499D-4BF2-A104-B2CEAA3E2B77}" name="Projets" dataDxfId="28"/>
    <tableColumn id="15" xr3:uid="{F40019B8-53DC-402E-9C1D-36A4D6C934FF}" name="Détails de projets" dataDxfId="27" dataCellStyle="Normal 3"/>
    <tableColumn id="3" xr3:uid="{09C7208D-0C24-407E-9796-C3BA0347480F}" name="Priorité _x000a_(1-3, G)" dataDxfId="26"/>
    <tableColumn id="17" xr3:uid="{0B9171AE-9C96-4A41-86B7-E9666DC70372}" name="Type" dataDxfId="25" dataCellStyle="Normal 3"/>
    <tableColumn id="4" xr3:uid="{866ED900-90DD-4478-B5BF-F0C6764276A9}" name="Responsable" dataDxfId="24" dataCellStyle="Normal 3"/>
    <tableColumn id="16" xr3:uid="{654DA1DF-735A-4B99-AA92-3AB57F01D824}" name="Colonne8" dataDxfId="23" dataCellStyle="Normal 3"/>
    <tableColumn id="22" xr3:uid="{BA84EDD1-E382-4995-98B7-E95B460895D9}" name="Colonne9" dataDxfId="22" dataCellStyle="Normal 3"/>
    <tableColumn id="21" xr3:uid="{EC112C2D-77B2-4731-95F5-41657A467044}" name="Colonne10" dataDxfId="21" dataCellStyle="Normal 3"/>
    <tableColumn id="5" xr3:uid="{E955757F-FAF4-4849-94BF-4E0C7D19F45A}" name="Début" dataDxfId="20"/>
    <tableColumn id="6" xr3:uid="{0E5D25EE-019E-47F4-9FF6-6664EB0ACC8C}" name="Fin" dataDxfId="19"/>
    <tableColumn id="7" xr3:uid="{08FFC4B7-9437-42AA-BCE2-B3B36033CCC0}" name="Durée _x000a_en jours" dataDxfId="18"/>
    <tableColumn id="8" xr3:uid="{3C81A254-A410-46C9-BAF6-521EA31727D3}" name="Colonne1" dataDxfId="17"/>
    <tableColumn id="9" xr3:uid="{FBF6CDE0-B533-431A-B8A1-ABCE7860E592}" name="Colonne2" dataDxfId="16"/>
    <tableColumn id="10" xr3:uid="{08075291-3D0F-4E6A-9DBB-14D7355F0AB9}" name="Colonne3" dataDxfId="15"/>
    <tableColumn id="11" xr3:uid="{2C64153B-F6E0-4CF8-B2E0-5A1FB3A2C539}" name="Colonne4" dataDxfId="14"/>
    <tableColumn id="12" xr3:uid="{F93AD246-304F-470A-A15A-04DEFBD084FC}" name="Colonne5" dataDxfId="13"/>
    <tableColumn id="13" xr3:uid="{8A0620AE-960F-4B6F-A15A-BC06655840B3}" name="Colonne6" dataDxfId="12"/>
    <tableColumn id="14" xr3:uid="{B2444A3A-EB6D-4D9C-B425-1A27649F36FC}" name="Colonne7" dataDxfId="1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2DE2F-2DC4-4BF7-8E06-DE1A71B15A26}">
  <sheetPr codeName="Feuil3"/>
  <dimension ref="A1:S83"/>
  <sheetViews>
    <sheetView showGridLines="0" zoomScaleNormal="100" workbookViewId="0">
      <selection activeCell="A7" sqref="A7:F7"/>
    </sheetView>
  </sheetViews>
  <sheetFormatPr baseColWidth="10" defaultColWidth="10.88671875" defaultRowHeight="27.45" customHeight="1"/>
  <cols>
    <col min="1" max="1" width="11.5546875" style="59" customWidth="1"/>
    <col min="2" max="3" width="34.21875" style="85" customWidth="1"/>
    <col min="4" max="4" width="11.5546875" style="86" customWidth="1"/>
    <col min="6" max="6" width="10.44140625" style="85" bestFit="1" customWidth="1"/>
    <col min="7" max="9" width="12.44140625" style="86" customWidth="1"/>
    <col min="10" max="10" width="9.44140625" style="85" bestFit="1" customWidth="1"/>
    <col min="12" max="15" width="11.5546875" style="59" customWidth="1"/>
    <col min="16" max="16" width="11.5546875" style="86" customWidth="1"/>
    <col min="17" max="17" width="28.5546875" style="87" customWidth="1"/>
    <col min="18" max="19" width="28.5546875" style="59" customWidth="1"/>
    <col min="20" max="21" width="23.109375" style="59" customWidth="1"/>
    <col min="22" max="16384" width="10.88671875" style="59"/>
  </cols>
  <sheetData>
    <row r="1" spans="1:19" s="50" customFormat="1" ht="24">
      <c r="A1" s="46" t="s">
        <v>17</v>
      </c>
      <c r="B1" s="46" t="s">
        <v>2</v>
      </c>
      <c r="C1" s="46" t="s">
        <v>26</v>
      </c>
      <c r="D1" s="47" t="s">
        <v>27</v>
      </c>
      <c r="E1" s="46" t="s">
        <v>28</v>
      </c>
      <c r="F1" s="46" t="s">
        <v>3</v>
      </c>
      <c r="G1" s="46" t="s">
        <v>29</v>
      </c>
      <c r="H1" s="46" t="s">
        <v>30</v>
      </c>
      <c r="I1" s="46" t="s">
        <v>31</v>
      </c>
      <c r="J1" s="48" t="s">
        <v>4</v>
      </c>
      <c r="K1" s="48" t="s">
        <v>1</v>
      </c>
      <c r="L1" s="48" t="s">
        <v>32</v>
      </c>
      <c r="M1" s="48" t="s">
        <v>33</v>
      </c>
      <c r="N1" s="48" t="s">
        <v>34</v>
      </c>
      <c r="O1" s="48" t="s">
        <v>35</v>
      </c>
      <c r="P1" s="49" t="s">
        <v>36</v>
      </c>
      <c r="Q1" s="48" t="s">
        <v>37</v>
      </c>
      <c r="R1" s="48" t="s">
        <v>38</v>
      </c>
      <c r="S1" s="48" t="s">
        <v>39</v>
      </c>
    </row>
    <row r="2" spans="1:19" ht="27.45" customHeight="1">
      <c r="A2" s="51">
        <v>1</v>
      </c>
      <c r="B2" s="52" t="s">
        <v>5</v>
      </c>
      <c r="C2" s="52"/>
      <c r="D2" s="53">
        <v>2</v>
      </c>
      <c r="E2" s="52"/>
      <c r="F2" s="54" t="s">
        <v>21</v>
      </c>
      <c r="G2" s="52"/>
      <c r="H2" s="52"/>
      <c r="I2" s="52"/>
      <c r="J2" s="55">
        <v>44562</v>
      </c>
      <c r="K2" s="55">
        <v>44621</v>
      </c>
      <c r="L2" s="51">
        <f>IF(J2=0,"",K2-J2+1)</f>
        <v>60</v>
      </c>
      <c r="M2" s="52"/>
      <c r="N2" s="56"/>
      <c r="O2" s="57"/>
      <c r="P2" s="56"/>
      <c r="Q2" s="58"/>
      <c r="R2" s="52"/>
      <c r="S2" s="52"/>
    </row>
    <row r="3" spans="1:19" ht="27.45" customHeight="1">
      <c r="A3" s="51">
        <v>2</v>
      </c>
      <c r="B3" s="52" t="s">
        <v>6</v>
      </c>
      <c r="C3" s="60"/>
      <c r="D3" s="53">
        <v>1</v>
      </c>
      <c r="E3" s="60"/>
      <c r="F3" s="61" t="s">
        <v>22</v>
      </c>
      <c r="G3" s="60"/>
      <c r="H3" s="60"/>
      <c r="I3" s="60"/>
      <c r="J3" s="55"/>
      <c r="K3" s="55"/>
      <c r="L3" s="51" t="str">
        <f t="shared" ref="L3:L12" si="0">IF(J3=0,"",K3-J3+1)</f>
        <v/>
      </c>
      <c r="M3" s="60"/>
      <c r="N3" s="62"/>
      <c r="O3" s="57"/>
      <c r="P3" s="62"/>
      <c r="Q3" s="58"/>
      <c r="R3" s="60"/>
      <c r="S3" s="60"/>
    </row>
    <row r="4" spans="1:19" ht="27.45" customHeight="1">
      <c r="A4" s="51">
        <v>3</v>
      </c>
      <c r="B4" s="52" t="s">
        <v>7</v>
      </c>
      <c r="C4" s="60"/>
      <c r="D4" s="53">
        <v>1</v>
      </c>
      <c r="E4" s="60"/>
      <c r="F4" s="54" t="s">
        <v>23</v>
      </c>
      <c r="G4" s="60"/>
      <c r="H4" s="60"/>
      <c r="I4" s="60"/>
      <c r="J4" s="55"/>
      <c r="K4" s="55"/>
      <c r="L4" s="51" t="str">
        <f t="shared" si="0"/>
        <v/>
      </c>
      <c r="M4" s="60"/>
      <c r="N4" s="62"/>
      <c r="O4" s="57"/>
      <c r="P4" s="62"/>
      <c r="Q4" s="58"/>
      <c r="R4" s="60"/>
      <c r="S4" s="60"/>
    </row>
    <row r="5" spans="1:19" ht="27.45" customHeight="1">
      <c r="A5" s="51">
        <v>4</v>
      </c>
      <c r="B5" s="52" t="s">
        <v>8</v>
      </c>
      <c r="C5" s="60"/>
      <c r="D5" s="53">
        <v>3</v>
      </c>
      <c r="E5" s="60"/>
      <c r="F5" s="61" t="s">
        <v>24</v>
      </c>
      <c r="G5" s="60"/>
      <c r="H5" s="60"/>
      <c r="I5" s="60"/>
      <c r="J5" s="55"/>
      <c r="K5" s="55"/>
      <c r="L5" s="51" t="str">
        <f t="shared" si="0"/>
        <v/>
      </c>
      <c r="M5" s="60"/>
      <c r="N5" s="62"/>
      <c r="O5" s="57"/>
      <c r="P5" s="62"/>
      <c r="Q5" s="58"/>
      <c r="R5" s="60"/>
      <c r="S5" s="60"/>
    </row>
    <row r="6" spans="1:19" ht="27.45" customHeight="1">
      <c r="A6" s="51">
        <v>5</v>
      </c>
      <c r="B6" s="52" t="s">
        <v>9</v>
      </c>
      <c r="C6" s="60"/>
      <c r="D6" s="53">
        <v>1</v>
      </c>
      <c r="E6" s="60"/>
      <c r="F6" s="54" t="s">
        <v>25</v>
      </c>
      <c r="G6" s="60"/>
      <c r="H6" s="60"/>
      <c r="I6" s="60"/>
      <c r="J6" s="55"/>
      <c r="K6" s="55"/>
      <c r="L6" s="51" t="str">
        <f t="shared" si="0"/>
        <v/>
      </c>
      <c r="M6" s="60"/>
      <c r="N6" s="62"/>
      <c r="O6" s="57"/>
      <c r="P6" s="62"/>
      <c r="Q6" s="58"/>
      <c r="R6" s="60"/>
      <c r="S6" s="60"/>
    </row>
    <row r="7" spans="1:19" ht="27.45" customHeight="1">
      <c r="A7" s="51">
        <v>6</v>
      </c>
      <c r="B7" s="52" t="s">
        <v>10</v>
      </c>
      <c r="C7" s="60"/>
      <c r="D7" s="63">
        <v>1</v>
      </c>
      <c r="E7" s="60"/>
      <c r="F7" s="54" t="s">
        <v>21</v>
      </c>
      <c r="G7" s="60"/>
      <c r="H7" s="60"/>
      <c r="I7" s="60"/>
      <c r="J7" s="55"/>
      <c r="K7" s="55"/>
      <c r="L7" s="51" t="str">
        <f t="shared" si="0"/>
        <v/>
      </c>
      <c r="M7" s="60"/>
      <c r="N7" s="62"/>
      <c r="O7" s="57"/>
      <c r="P7" s="62"/>
      <c r="Q7" s="58"/>
      <c r="R7" s="60"/>
      <c r="S7" s="60"/>
    </row>
    <row r="8" spans="1:19" ht="27.45" customHeight="1">
      <c r="A8" s="51">
        <v>7</v>
      </c>
      <c r="B8" s="52" t="s">
        <v>11</v>
      </c>
      <c r="C8" s="60"/>
      <c r="D8" s="53">
        <v>1</v>
      </c>
      <c r="E8" s="60"/>
      <c r="F8" s="61" t="s">
        <v>22</v>
      </c>
      <c r="G8" s="60"/>
      <c r="H8" s="60"/>
      <c r="I8" s="60"/>
      <c r="J8" s="55">
        <v>44562</v>
      </c>
      <c r="K8" s="55">
        <v>44712</v>
      </c>
      <c r="L8" s="51">
        <f t="shared" si="0"/>
        <v>151</v>
      </c>
      <c r="M8" s="60"/>
      <c r="N8" s="62"/>
      <c r="O8" s="57"/>
      <c r="P8" s="62"/>
      <c r="Q8" s="58"/>
      <c r="R8" s="60"/>
      <c r="S8" s="60"/>
    </row>
    <row r="9" spans="1:19" ht="27.45" customHeight="1">
      <c r="A9" s="51">
        <v>8</v>
      </c>
      <c r="B9" s="52" t="s">
        <v>12</v>
      </c>
      <c r="C9" s="60"/>
      <c r="D9" s="53">
        <v>2</v>
      </c>
      <c r="E9" s="60"/>
      <c r="F9" s="54" t="s">
        <v>23</v>
      </c>
      <c r="G9" s="60"/>
      <c r="H9" s="60"/>
      <c r="I9" s="60"/>
      <c r="J9" s="55"/>
      <c r="K9" s="55"/>
      <c r="L9" s="51" t="str">
        <f t="shared" si="0"/>
        <v/>
      </c>
      <c r="M9" s="60"/>
      <c r="N9" s="62"/>
      <c r="O9" s="57"/>
      <c r="P9" s="62"/>
      <c r="Q9" s="58"/>
      <c r="R9" s="60"/>
      <c r="S9" s="60"/>
    </row>
    <row r="10" spans="1:19" ht="27.45" customHeight="1">
      <c r="A10" s="51">
        <v>9</v>
      </c>
      <c r="B10" s="52" t="s">
        <v>13</v>
      </c>
      <c r="C10" s="60"/>
      <c r="D10" s="53">
        <v>1</v>
      </c>
      <c r="E10" s="60"/>
      <c r="F10" s="61" t="s">
        <v>24</v>
      </c>
      <c r="G10" s="60"/>
      <c r="H10" s="60"/>
      <c r="I10" s="60"/>
      <c r="J10" s="55">
        <v>44774</v>
      </c>
      <c r="K10" s="55">
        <v>44895</v>
      </c>
      <c r="L10" s="51">
        <f t="shared" si="0"/>
        <v>122</v>
      </c>
      <c r="M10" s="60"/>
      <c r="N10" s="62"/>
      <c r="O10" s="57"/>
      <c r="P10" s="62"/>
      <c r="Q10" s="58"/>
      <c r="R10" s="60"/>
      <c r="S10" s="60"/>
    </row>
    <row r="11" spans="1:19" ht="27.45" customHeight="1">
      <c r="A11" s="51">
        <v>10</v>
      </c>
      <c r="B11" s="52" t="s">
        <v>14</v>
      </c>
      <c r="C11" s="60"/>
      <c r="D11" s="53">
        <v>1</v>
      </c>
      <c r="E11" s="60"/>
      <c r="F11" s="54" t="s">
        <v>25</v>
      </c>
      <c r="G11" s="60"/>
      <c r="H11" s="60"/>
      <c r="I11" s="60"/>
      <c r="J11" s="55"/>
      <c r="K11" s="55"/>
      <c r="L11" s="51" t="str">
        <f t="shared" si="0"/>
        <v/>
      </c>
      <c r="M11" s="60"/>
      <c r="N11" s="62"/>
      <c r="O11" s="57"/>
      <c r="P11" s="62"/>
      <c r="Q11" s="58"/>
      <c r="R11" s="60"/>
      <c r="S11" s="60"/>
    </row>
    <row r="12" spans="1:19" ht="27.45" customHeight="1">
      <c r="A12" s="51">
        <v>11</v>
      </c>
      <c r="B12" s="52" t="s">
        <v>15</v>
      </c>
      <c r="C12" s="60"/>
      <c r="D12" s="63">
        <v>1</v>
      </c>
      <c r="E12" s="60"/>
      <c r="F12" s="54"/>
      <c r="G12" s="60"/>
      <c r="H12" s="60"/>
      <c r="I12" s="60"/>
      <c r="J12" s="55"/>
      <c r="K12" s="55"/>
      <c r="L12" s="51" t="str">
        <f t="shared" si="0"/>
        <v/>
      </c>
      <c r="M12" s="60"/>
      <c r="N12" s="62"/>
      <c r="O12" s="57"/>
      <c r="P12" s="62"/>
      <c r="Q12" s="58"/>
      <c r="R12" s="60"/>
      <c r="S12" s="60"/>
    </row>
    <row r="13" spans="1:19" ht="27.45" customHeight="1">
      <c r="A13" s="51">
        <v>12</v>
      </c>
      <c r="B13" s="52" t="s">
        <v>40</v>
      </c>
      <c r="C13" s="60"/>
      <c r="D13" s="53">
        <v>2</v>
      </c>
      <c r="E13" s="60"/>
      <c r="F13" s="54"/>
      <c r="G13" s="60"/>
      <c r="H13" s="60"/>
      <c r="I13" s="60"/>
      <c r="J13" s="55"/>
      <c r="K13" s="55"/>
      <c r="L13" s="51"/>
      <c r="M13" s="60"/>
      <c r="N13" s="62"/>
      <c r="O13" s="57"/>
      <c r="P13" s="62"/>
      <c r="Q13" s="58"/>
      <c r="R13" s="60"/>
      <c r="S13" s="60"/>
    </row>
    <row r="14" spans="1:19" ht="27.45" customHeight="1">
      <c r="A14" s="51">
        <v>13</v>
      </c>
      <c r="B14" s="52" t="s">
        <v>41</v>
      </c>
      <c r="C14" s="60"/>
      <c r="D14" s="53">
        <v>2</v>
      </c>
      <c r="E14" s="60"/>
      <c r="F14" s="54"/>
      <c r="G14" s="60"/>
      <c r="H14" s="60"/>
      <c r="I14" s="60"/>
      <c r="J14" s="55"/>
      <c r="K14" s="55"/>
      <c r="L14" s="51"/>
      <c r="M14" s="60"/>
      <c r="N14" s="62"/>
      <c r="O14" s="57"/>
      <c r="P14" s="62"/>
      <c r="Q14" s="58"/>
      <c r="R14" s="60"/>
      <c r="S14" s="60"/>
    </row>
    <row r="15" spans="1:19" ht="27.45" customHeight="1">
      <c r="A15" s="51">
        <v>14</v>
      </c>
      <c r="B15" s="52" t="s">
        <v>42</v>
      </c>
      <c r="C15" s="60"/>
      <c r="D15" s="53">
        <v>3</v>
      </c>
      <c r="E15" s="60"/>
      <c r="F15" s="54" t="s">
        <v>21</v>
      </c>
      <c r="G15" s="60"/>
      <c r="H15" s="60"/>
      <c r="I15" s="60"/>
      <c r="J15" s="55">
        <v>44562</v>
      </c>
      <c r="K15" s="55">
        <v>44650</v>
      </c>
      <c r="L15" s="51"/>
      <c r="M15" s="60"/>
      <c r="N15" s="62"/>
      <c r="O15" s="57"/>
      <c r="P15" s="62"/>
      <c r="Q15" s="58"/>
      <c r="R15" s="60"/>
      <c r="S15" s="60"/>
    </row>
    <row r="16" spans="1:19" ht="27.45" customHeight="1">
      <c r="A16" s="51">
        <v>15</v>
      </c>
      <c r="B16" s="52" t="s">
        <v>43</v>
      </c>
      <c r="C16" s="60"/>
      <c r="D16" s="53">
        <v>1</v>
      </c>
      <c r="E16" s="60"/>
      <c r="F16" s="54"/>
      <c r="G16" s="60"/>
      <c r="H16" s="60"/>
      <c r="I16" s="60"/>
      <c r="J16" s="55"/>
      <c r="K16" s="55"/>
      <c r="L16" s="51"/>
      <c r="M16" s="60"/>
      <c r="N16" s="62"/>
      <c r="O16" s="57"/>
      <c r="P16" s="62"/>
      <c r="Q16" s="58"/>
      <c r="R16" s="60"/>
      <c r="S16" s="60"/>
    </row>
    <row r="17" spans="1:19" ht="27.45" customHeight="1">
      <c r="A17" s="51">
        <v>16</v>
      </c>
      <c r="B17" s="52" t="s">
        <v>44</v>
      </c>
      <c r="C17" s="60"/>
      <c r="D17" s="53">
        <v>2</v>
      </c>
      <c r="E17" s="60"/>
      <c r="F17" s="54"/>
      <c r="G17" s="60"/>
      <c r="H17" s="60"/>
      <c r="I17" s="60"/>
      <c r="J17" s="55"/>
      <c r="K17" s="55"/>
      <c r="L17" s="51"/>
      <c r="M17" s="60"/>
      <c r="N17" s="62"/>
      <c r="O17" s="57"/>
      <c r="P17" s="62"/>
      <c r="Q17" s="58"/>
      <c r="R17" s="60"/>
      <c r="S17" s="60"/>
    </row>
    <row r="18" spans="1:19" ht="27.45" customHeight="1">
      <c r="A18" s="51">
        <v>17</v>
      </c>
      <c r="B18" s="52" t="s">
        <v>45</v>
      </c>
      <c r="C18" s="60"/>
      <c r="D18" s="53">
        <v>2</v>
      </c>
      <c r="E18" s="60"/>
      <c r="F18" s="54"/>
      <c r="G18" s="60"/>
      <c r="H18" s="60"/>
      <c r="I18" s="60"/>
      <c r="J18" s="55"/>
      <c r="K18" s="55"/>
      <c r="L18" s="51"/>
      <c r="M18" s="60"/>
      <c r="N18" s="62"/>
      <c r="O18" s="57"/>
      <c r="P18" s="62"/>
      <c r="Q18" s="58"/>
      <c r="R18" s="60"/>
      <c r="S18" s="60"/>
    </row>
    <row r="19" spans="1:19" ht="27.45" customHeight="1">
      <c r="A19" s="51">
        <v>18</v>
      </c>
      <c r="B19" s="52" t="s">
        <v>46</v>
      </c>
      <c r="C19" s="60"/>
      <c r="D19" s="63">
        <v>1</v>
      </c>
      <c r="E19" s="60"/>
      <c r="F19" s="54"/>
      <c r="G19" s="60"/>
      <c r="H19" s="60"/>
      <c r="I19" s="60"/>
      <c r="J19" s="55"/>
      <c r="K19" s="55"/>
      <c r="L19" s="51"/>
      <c r="M19" s="60"/>
      <c r="N19" s="62"/>
      <c r="O19" s="57"/>
      <c r="P19" s="62"/>
      <c r="Q19" s="58"/>
      <c r="R19" s="60"/>
      <c r="S19" s="60"/>
    </row>
    <row r="20" spans="1:19" ht="27.45" customHeight="1">
      <c r="A20" s="51">
        <v>19</v>
      </c>
      <c r="B20" s="52" t="s">
        <v>47</v>
      </c>
      <c r="C20" s="60"/>
      <c r="D20" s="53" t="s">
        <v>20</v>
      </c>
      <c r="E20" s="60"/>
      <c r="F20" s="54"/>
      <c r="G20" s="60"/>
      <c r="H20" s="60"/>
      <c r="I20" s="60"/>
      <c r="J20" s="55"/>
      <c r="K20" s="55"/>
      <c r="L20" s="51"/>
      <c r="M20" s="60"/>
      <c r="N20" s="62"/>
      <c r="O20" s="57"/>
      <c r="P20" s="62"/>
      <c r="Q20" s="58"/>
      <c r="R20" s="60"/>
      <c r="S20" s="60"/>
    </row>
    <row r="21" spans="1:19" ht="27.45" customHeight="1">
      <c r="A21" s="51">
        <v>20</v>
      </c>
      <c r="B21" s="52" t="s">
        <v>48</v>
      </c>
      <c r="C21" s="60"/>
      <c r="D21" s="53">
        <v>3</v>
      </c>
      <c r="E21" s="60"/>
      <c r="F21" s="54"/>
      <c r="G21" s="60"/>
      <c r="H21" s="60"/>
      <c r="I21" s="60"/>
      <c r="J21" s="55"/>
      <c r="K21" s="55"/>
      <c r="L21" s="51"/>
      <c r="M21" s="60"/>
      <c r="N21" s="62"/>
      <c r="O21" s="57"/>
      <c r="P21" s="62"/>
      <c r="Q21" s="58"/>
      <c r="R21" s="60"/>
      <c r="S21" s="60"/>
    </row>
    <row r="22" spans="1:19" ht="27.45" customHeight="1">
      <c r="A22" s="51">
        <v>21</v>
      </c>
      <c r="B22" s="52" t="s">
        <v>49</v>
      </c>
      <c r="C22" s="60"/>
      <c r="D22" s="53">
        <v>1</v>
      </c>
      <c r="E22" s="60"/>
      <c r="F22" s="54"/>
      <c r="G22" s="60"/>
      <c r="H22" s="60"/>
      <c r="I22" s="60"/>
      <c r="J22" s="55"/>
      <c r="K22" s="55"/>
      <c r="L22" s="51"/>
      <c r="M22" s="60"/>
      <c r="N22" s="62"/>
      <c r="O22" s="57"/>
      <c r="P22" s="62"/>
      <c r="Q22" s="58"/>
      <c r="R22" s="60"/>
      <c r="S22" s="60"/>
    </row>
    <row r="23" spans="1:19" ht="27.45" customHeight="1">
      <c r="A23" s="51">
        <v>22</v>
      </c>
      <c r="B23" s="52" t="s">
        <v>50</v>
      </c>
      <c r="C23" s="60"/>
      <c r="D23" s="53">
        <v>2</v>
      </c>
      <c r="E23" s="60"/>
      <c r="F23" s="54" t="s">
        <v>22</v>
      </c>
      <c r="G23" s="60"/>
      <c r="H23" s="60"/>
      <c r="I23" s="60"/>
      <c r="J23" s="55">
        <v>44562</v>
      </c>
      <c r="K23" s="55">
        <v>44620</v>
      </c>
      <c r="L23" s="51"/>
      <c r="M23" s="60"/>
      <c r="N23" s="62"/>
      <c r="O23" s="57"/>
      <c r="P23" s="62"/>
      <c r="Q23" s="58"/>
      <c r="R23" s="60"/>
      <c r="S23" s="60"/>
    </row>
    <row r="24" spans="1:19" ht="27.45" customHeight="1">
      <c r="A24" s="51">
        <v>23</v>
      </c>
      <c r="B24" s="52" t="s">
        <v>51</v>
      </c>
      <c r="C24" s="60"/>
      <c r="D24" s="53">
        <v>2</v>
      </c>
      <c r="E24" s="60"/>
      <c r="F24" s="54"/>
      <c r="G24" s="60"/>
      <c r="H24" s="60"/>
      <c r="I24" s="60"/>
      <c r="J24" s="55"/>
      <c r="K24" s="55"/>
      <c r="L24" s="51"/>
      <c r="M24" s="60"/>
      <c r="N24" s="62"/>
      <c r="O24" s="57"/>
      <c r="P24" s="62"/>
      <c r="Q24" s="58"/>
      <c r="R24" s="60"/>
      <c r="S24" s="60"/>
    </row>
    <row r="25" spans="1:19" ht="27.45" customHeight="1">
      <c r="A25" s="51">
        <v>24</v>
      </c>
      <c r="B25" s="52" t="s">
        <v>52</v>
      </c>
      <c r="C25" s="60"/>
      <c r="D25" s="63">
        <v>1</v>
      </c>
      <c r="E25" s="60"/>
      <c r="F25" s="54" t="s">
        <v>23</v>
      </c>
      <c r="G25" s="60"/>
      <c r="H25" s="60"/>
      <c r="I25" s="60"/>
      <c r="J25" s="55">
        <v>44682</v>
      </c>
      <c r="K25" s="55">
        <v>44817</v>
      </c>
      <c r="L25" s="51"/>
      <c r="M25" s="60"/>
      <c r="N25" s="62"/>
      <c r="O25" s="57"/>
      <c r="P25" s="62"/>
      <c r="Q25" s="58"/>
      <c r="R25" s="60"/>
      <c r="S25" s="60"/>
    </row>
    <row r="26" spans="1:19" ht="27.45" customHeight="1">
      <c r="A26" s="51">
        <v>25</v>
      </c>
      <c r="B26" s="52" t="s">
        <v>53</v>
      </c>
      <c r="C26" s="60"/>
      <c r="D26" s="63">
        <v>1</v>
      </c>
      <c r="E26" s="60"/>
      <c r="F26" s="54" t="s">
        <v>24</v>
      </c>
      <c r="G26" s="60"/>
      <c r="H26" s="60"/>
      <c r="I26" s="60"/>
      <c r="J26" s="55">
        <v>44562</v>
      </c>
      <c r="K26" s="55">
        <v>44733</v>
      </c>
      <c r="L26" s="51"/>
      <c r="M26" s="60"/>
      <c r="N26" s="62"/>
      <c r="O26" s="57"/>
      <c r="P26" s="62"/>
      <c r="Q26" s="58"/>
      <c r="R26" s="60"/>
      <c r="S26" s="60"/>
    </row>
    <row r="27" spans="1:19" ht="27.45" customHeight="1">
      <c r="A27" s="51">
        <v>26</v>
      </c>
      <c r="B27" s="52" t="s">
        <v>54</v>
      </c>
      <c r="C27" s="60"/>
      <c r="D27" s="53">
        <v>1</v>
      </c>
      <c r="E27" s="60"/>
      <c r="F27" s="54"/>
      <c r="G27" s="60"/>
      <c r="H27" s="60"/>
      <c r="I27" s="60"/>
      <c r="J27" s="55"/>
      <c r="K27" s="55"/>
      <c r="L27" s="51"/>
      <c r="M27" s="60"/>
      <c r="N27" s="62"/>
      <c r="O27" s="57"/>
      <c r="P27" s="62"/>
      <c r="Q27" s="58"/>
      <c r="R27" s="60"/>
      <c r="S27" s="60"/>
    </row>
    <row r="28" spans="1:19" ht="27.45" customHeight="1">
      <c r="A28" s="51">
        <v>27</v>
      </c>
      <c r="B28" s="52" t="s">
        <v>55</v>
      </c>
      <c r="C28" s="60"/>
      <c r="D28" s="53">
        <v>3</v>
      </c>
      <c r="E28" s="60"/>
      <c r="F28" s="54"/>
      <c r="G28" s="60"/>
      <c r="H28" s="60"/>
      <c r="I28" s="60"/>
      <c r="J28" s="55"/>
      <c r="K28" s="55"/>
      <c r="L28" s="51"/>
      <c r="M28" s="60"/>
      <c r="N28" s="62"/>
      <c r="O28" s="57"/>
      <c r="P28" s="62"/>
      <c r="Q28" s="58"/>
      <c r="R28" s="60"/>
      <c r="S28" s="60"/>
    </row>
    <row r="29" spans="1:19" ht="27.45" customHeight="1">
      <c r="A29" s="51">
        <v>28</v>
      </c>
      <c r="B29" s="52" t="s">
        <v>56</v>
      </c>
      <c r="C29" s="60"/>
      <c r="D29" s="53">
        <v>2</v>
      </c>
      <c r="E29" s="60"/>
      <c r="F29" s="54" t="s">
        <v>21</v>
      </c>
      <c r="G29" s="60"/>
      <c r="H29" s="60"/>
      <c r="I29" s="60"/>
      <c r="J29" s="55">
        <v>44593</v>
      </c>
      <c r="K29" s="55">
        <v>44926</v>
      </c>
      <c r="L29" s="51"/>
      <c r="M29" s="60"/>
      <c r="N29" s="62"/>
      <c r="O29" s="57"/>
      <c r="P29" s="62"/>
      <c r="Q29" s="58"/>
      <c r="R29" s="60"/>
      <c r="S29" s="60"/>
    </row>
    <row r="30" spans="1:19" ht="27.45" customHeight="1">
      <c r="A30" s="51">
        <v>29</v>
      </c>
      <c r="B30" s="52" t="s">
        <v>57</v>
      </c>
      <c r="C30" s="60"/>
      <c r="D30" s="63">
        <v>2</v>
      </c>
      <c r="E30" s="60"/>
      <c r="F30" s="54"/>
      <c r="G30" s="60"/>
      <c r="H30" s="60"/>
      <c r="I30" s="60"/>
      <c r="J30" s="55"/>
      <c r="K30" s="55"/>
      <c r="L30" s="51"/>
      <c r="M30" s="60"/>
      <c r="N30" s="62"/>
      <c r="O30" s="57"/>
      <c r="P30" s="62"/>
      <c r="Q30" s="58"/>
      <c r="R30" s="60"/>
      <c r="S30" s="60"/>
    </row>
    <row r="31" spans="1:19" ht="27.45" customHeight="1">
      <c r="A31" s="51">
        <v>30</v>
      </c>
      <c r="B31" s="52" t="s">
        <v>58</v>
      </c>
      <c r="C31" s="60"/>
      <c r="D31" s="53">
        <v>3</v>
      </c>
      <c r="E31" s="60"/>
      <c r="F31" s="54"/>
      <c r="G31" s="60"/>
      <c r="H31" s="60"/>
      <c r="I31" s="60"/>
      <c r="J31" s="55"/>
      <c r="K31" s="55"/>
      <c r="L31" s="51"/>
      <c r="M31" s="60"/>
      <c r="N31" s="62"/>
      <c r="O31" s="57"/>
      <c r="P31" s="62"/>
      <c r="Q31" s="58"/>
      <c r="R31" s="60"/>
      <c r="S31" s="60"/>
    </row>
    <row r="32" spans="1:19" ht="27.45" customHeight="1">
      <c r="A32" s="51">
        <v>31</v>
      </c>
      <c r="B32" s="52" t="s">
        <v>59</v>
      </c>
      <c r="C32" s="60"/>
      <c r="D32" s="53" t="s">
        <v>20</v>
      </c>
      <c r="E32" s="60"/>
      <c r="F32" s="54"/>
      <c r="G32" s="60"/>
      <c r="H32" s="60"/>
      <c r="I32" s="60"/>
      <c r="J32" s="55"/>
      <c r="K32" s="55"/>
      <c r="L32" s="51"/>
      <c r="M32" s="60"/>
      <c r="N32" s="62"/>
      <c r="O32" s="57"/>
      <c r="P32" s="62"/>
      <c r="Q32" s="58"/>
      <c r="R32" s="60"/>
      <c r="S32" s="60"/>
    </row>
    <row r="33" spans="1:19" ht="27.45" customHeight="1">
      <c r="A33" s="51">
        <v>32</v>
      </c>
      <c r="B33" s="52" t="s">
        <v>60</v>
      </c>
      <c r="C33" s="60"/>
      <c r="D33" s="53" t="s">
        <v>20</v>
      </c>
      <c r="E33" s="60"/>
      <c r="F33" s="54"/>
      <c r="G33" s="60"/>
      <c r="H33" s="60"/>
      <c r="I33" s="60"/>
      <c r="J33" s="55"/>
      <c r="K33" s="55"/>
      <c r="L33" s="51"/>
      <c r="M33" s="60"/>
      <c r="N33" s="62"/>
      <c r="O33" s="57"/>
      <c r="P33" s="62"/>
      <c r="Q33" s="58"/>
      <c r="R33" s="60"/>
      <c r="S33" s="60"/>
    </row>
    <row r="34" spans="1:19" ht="27.45" customHeight="1">
      <c r="A34" s="51">
        <v>33</v>
      </c>
      <c r="B34" s="52" t="s">
        <v>61</v>
      </c>
      <c r="C34" s="60"/>
      <c r="D34" s="53" t="s">
        <v>20</v>
      </c>
      <c r="E34" s="60"/>
      <c r="F34" s="54"/>
      <c r="G34" s="60"/>
      <c r="H34" s="60"/>
      <c r="I34" s="60"/>
      <c r="J34" s="55"/>
      <c r="K34" s="55"/>
      <c r="L34" s="51"/>
      <c r="M34" s="60"/>
      <c r="N34" s="62"/>
      <c r="O34" s="57"/>
      <c r="P34" s="62"/>
      <c r="Q34" s="58"/>
      <c r="R34" s="60"/>
      <c r="S34" s="60"/>
    </row>
    <row r="35" spans="1:19" ht="27.45" customHeight="1">
      <c r="A35" s="51">
        <v>34</v>
      </c>
      <c r="B35" s="52" t="s">
        <v>62</v>
      </c>
      <c r="C35" s="60"/>
      <c r="D35" s="53" t="s">
        <v>20</v>
      </c>
      <c r="E35" s="60"/>
      <c r="F35" s="54"/>
      <c r="G35" s="60"/>
      <c r="H35" s="60"/>
      <c r="I35" s="60"/>
      <c r="J35" s="55"/>
      <c r="K35" s="55"/>
      <c r="L35" s="51"/>
      <c r="M35" s="60"/>
      <c r="N35" s="62"/>
      <c r="O35" s="57"/>
      <c r="P35" s="62"/>
      <c r="Q35" s="58"/>
      <c r="R35" s="60"/>
      <c r="S35" s="60"/>
    </row>
    <row r="36" spans="1:19" ht="27.45" customHeight="1">
      <c r="A36" s="51">
        <v>35</v>
      </c>
      <c r="B36" s="52" t="s">
        <v>63</v>
      </c>
      <c r="C36" s="60"/>
      <c r="D36" s="53" t="s">
        <v>20</v>
      </c>
      <c r="E36" s="60"/>
      <c r="F36" s="54"/>
      <c r="G36" s="60"/>
      <c r="H36" s="60"/>
      <c r="I36" s="60"/>
      <c r="J36" s="55"/>
      <c r="K36" s="55"/>
      <c r="L36" s="51"/>
      <c r="M36" s="60"/>
      <c r="N36" s="62"/>
      <c r="O36" s="57"/>
      <c r="P36" s="62"/>
      <c r="Q36" s="58"/>
      <c r="R36" s="60"/>
      <c r="S36" s="60"/>
    </row>
    <row r="37" spans="1:19" ht="27.45" customHeight="1">
      <c r="A37" s="51">
        <v>36</v>
      </c>
      <c r="B37" s="52" t="s">
        <v>64</v>
      </c>
      <c r="C37" s="60"/>
      <c r="D37" s="53" t="s">
        <v>20</v>
      </c>
      <c r="E37" s="60"/>
      <c r="F37" s="54"/>
      <c r="G37" s="60"/>
      <c r="H37" s="60"/>
      <c r="I37" s="60"/>
      <c r="J37" s="55"/>
      <c r="K37" s="55"/>
      <c r="L37" s="51"/>
      <c r="M37" s="60"/>
      <c r="N37" s="62"/>
      <c r="O37" s="57"/>
      <c r="P37" s="62"/>
      <c r="Q37" s="58"/>
      <c r="R37" s="60"/>
      <c r="S37" s="60"/>
    </row>
    <row r="38" spans="1:19" ht="27.45" customHeight="1">
      <c r="A38" s="51">
        <v>37</v>
      </c>
      <c r="B38" s="52" t="s">
        <v>65</v>
      </c>
      <c r="C38" s="60"/>
      <c r="D38" s="53" t="s">
        <v>20</v>
      </c>
      <c r="E38" s="60"/>
      <c r="F38" s="54"/>
      <c r="G38" s="60"/>
      <c r="H38" s="60"/>
      <c r="I38" s="60"/>
      <c r="J38" s="55"/>
      <c r="K38" s="55"/>
      <c r="L38" s="51"/>
      <c r="M38" s="60"/>
      <c r="N38" s="62"/>
      <c r="O38" s="57"/>
      <c r="P38" s="62"/>
      <c r="Q38" s="58"/>
      <c r="R38" s="60"/>
      <c r="S38" s="60"/>
    </row>
    <row r="39" spans="1:19" ht="27.45" customHeight="1">
      <c r="A39" s="51">
        <v>38</v>
      </c>
      <c r="B39" s="52" t="s">
        <v>66</v>
      </c>
      <c r="C39" s="60"/>
      <c r="D39" s="53" t="s">
        <v>20</v>
      </c>
      <c r="E39" s="60"/>
      <c r="F39" s="54"/>
      <c r="G39" s="60"/>
      <c r="H39" s="60"/>
      <c r="I39" s="60"/>
      <c r="J39" s="55"/>
      <c r="K39" s="55"/>
      <c r="L39" s="51"/>
      <c r="M39" s="60"/>
      <c r="N39" s="62"/>
      <c r="O39" s="57"/>
      <c r="P39" s="62"/>
      <c r="Q39" s="58"/>
      <c r="R39" s="60"/>
      <c r="S39" s="60"/>
    </row>
    <row r="40" spans="1:19" ht="27.45" customHeight="1">
      <c r="A40" s="51">
        <v>39</v>
      </c>
      <c r="B40" s="52" t="s">
        <v>67</v>
      </c>
      <c r="C40" s="60"/>
      <c r="D40" s="53" t="s">
        <v>20</v>
      </c>
      <c r="E40" s="60"/>
      <c r="F40" s="54"/>
      <c r="G40" s="60"/>
      <c r="H40" s="60"/>
      <c r="I40" s="60"/>
      <c r="J40" s="55"/>
      <c r="K40" s="55"/>
      <c r="L40" s="51"/>
      <c r="M40" s="60"/>
      <c r="N40" s="62"/>
      <c r="O40" s="57"/>
      <c r="P40" s="62"/>
      <c r="Q40" s="58"/>
      <c r="R40" s="60"/>
      <c r="S40" s="60"/>
    </row>
    <row r="41" spans="1:19" ht="27.45" customHeight="1">
      <c r="A41" s="51">
        <v>40</v>
      </c>
      <c r="B41" s="52" t="s">
        <v>68</v>
      </c>
      <c r="C41" s="60"/>
      <c r="D41" s="53" t="s">
        <v>20</v>
      </c>
      <c r="E41" s="60"/>
      <c r="F41" s="54"/>
      <c r="G41" s="60"/>
      <c r="H41" s="60"/>
      <c r="I41" s="60"/>
      <c r="J41" s="55"/>
      <c r="K41" s="55"/>
      <c r="L41" s="51"/>
      <c r="M41" s="60"/>
      <c r="N41" s="62"/>
      <c r="O41" s="57"/>
      <c r="P41" s="62"/>
      <c r="Q41" s="58"/>
      <c r="R41" s="60"/>
      <c r="S41" s="60"/>
    </row>
    <row r="42" spans="1:19" ht="27.45" customHeight="1">
      <c r="A42" s="51">
        <v>41</v>
      </c>
      <c r="B42" s="52" t="s">
        <v>69</v>
      </c>
      <c r="C42" s="60"/>
      <c r="D42" s="53" t="s">
        <v>20</v>
      </c>
      <c r="E42" s="60"/>
      <c r="F42" s="54"/>
      <c r="G42" s="60"/>
      <c r="H42" s="60"/>
      <c r="I42" s="60"/>
      <c r="J42" s="55"/>
      <c r="K42" s="55"/>
      <c r="L42" s="51"/>
      <c r="M42" s="60"/>
      <c r="N42" s="62"/>
      <c r="O42" s="57"/>
      <c r="P42" s="62"/>
      <c r="Q42" s="58"/>
      <c r="R42" s="60"/>
      <c r="S42" s="60"/>
    </row>
    <row r="43" spans="1:19" ht="27.45" customHeight="1">
      <c r="A43" s="51">
        <v>42</v>
      </c>
      <c r="B43" s="52" t="s">
        <v>70</v>
      </c>
      <c r="C43" s="60"/>
      <c r="D43" s="53" t="s">
        <v>20</v>
      </c>
      <c r="E43" s="60"/>
      <c r="F43" s="54"/>
      <c r="G43" s="60"/>
      <c r="H43" s="60"/>
      <c r="I43" s="60"/>
      <c r="J43" s="55">
        <v>44807</v>
      </c>
      <c r="K43" s="55">
        <v>44834</v>
      </c>
      <c r="L43" s="51"/>
      <c r="M43" s="60"/>
      <c r="N43" s="62"/>
      <c r="O43" s="57"/>
      <c r="P43" s="62"/>
      <c r="Q43" s="58"/>
      <c r="R43" s="60"/>
      <c r="S43" s="60"/>
    </row>
    <row r="44" spans="1:19" ht="27.45" customHeight="1">
      <c r="A44" s="51">
        <v>43</v>
      </c>
      <c r="B44" s="52" t="s">
        <v>71</v>
      </c>
      <c r="C44" s="60"/>
      <c r="D44" s="63">
        <v>1</v>
      </c>
      <c r="E44" s="60"/>
      <c r="F44" s="54"/>
      <c r="G44" s="60"/>
      <c r="H44" s="60"/>
      <c r="I44" s="60"/>
      <c r="J44" s="55">
        <v>44562</v>
      </c>
      <c r="K44" s="55">
        <v>44742</v>
      </c>
      <c r="L44" s="51"/>
      <c r="M44" s="60"/>
      <c r="N44" s="62"/>
      <c r="O44" s="57"/>
      <c r="P44" s="62"/>
      <c r="Q44" s="58"/>
      <c r="R44" s="60"/>
      <c r="S44" s="60"/>
    </row>
    <row r="45" spans="1:19" ht="27.45" customHeight="1">
      <c r="A45" s="51">
        <v>44</v>
      </c>
      <c r="B45" s="52" t="s">
        <v>72</v>
      </c>
      <c r="C45" s="60"/>
      <c r="D45" s="53">
        <v>2</v>
      </c>
      <c r="E45" s="60"/>
      <c r="F45" s="54"/>
      <c r="G45" s="60"/>
      <c r="H45" s="60"/>
      <c r="I45" s="60"/>
      <c r="J45" s="55">
        <v>44621</v>
      </c>
      <c r="K45" s="55">
        <v>44742</v>
      </c>
      <c r="L45" s="51"/>
      <c r="M45" s="60"/>
      <c r="N45" s="62"/>
      <c r="O45" s="57"/>
      <c r="P45" s="62"/>
      <c r="Q45" s="58"/>
      <c r="R45" s="60"/>
      <c r="S45" s="60"/>
    </row>
    <row r="46" spans="1:19" ht="27.45" customHeight="1">
      <c r="A46" s="51">
        <v>45</v>
      </c>
      <c r="B46" s="52" t="s">
        <v>73</v>
      </c>
      <c r="C46" s="60"/>
      <c r="D46" s="53">
        <v>1</v>
      </c>
      <c r="E46" s="60"/>
      <c r="F46" s="54"/>
      <c r="G46" s="60"/>
      <c r="H46" s="60"/>
      <c r="I46" s="60"/>
      <c r="J46" s="55">
        <v>44621</v>
      </c>
      <c r="K46" s="55">
        <v>44681</v>
      </c>
      <c r="L46" s="51"/>
      <c r="M46" s="60"/>
      <c r="N46" s="64"/>
      <c r="O46" s="57"/>
      <c r="P46" s="62"/>
      <c r="Q46" s="58"/>
      <c r="R46" s="60"/>
      <c r="S46" s="60"/>
    </row>
    <row r="47" spans="1:19" ht="27.45" customHeight="1">
      <c r="A47" s="51">
        <v>46</v>
      </c>
      <c r="B47" s="52" t="s">
        <v>74</v>
      </c>
      <c r="C47" s="60"/>
      <c r="D47" s="53" t="s">
        <v>20</v>
      </c>
      <c r="E47" s="60"/>
      <c r="F47" s="54"/>
      <c r="G47" s="60"/>
      <c r="H47" s="60"/>
      <c r="I47" s="60"/>
      <c r="J47" s="55">
        <v>44896</v>
      </c>
      <c r="K47" s="55">
        <v>44926</v>
      </c>
      <c r="L47" s="51"/>
      <c r="M47" s="60"/>
      <c r="N47" s="64"/>
      <c r="O47" s="57"/>
      <c r="P47" s="62"/>
      <c r="Q47" s="58"/>
      <c r="R47" s="65"/>
      <c r="S47" s="65"/>
    </row>
    <row r="48" spans="1:19" ht="27.45" customHeight="1">
      <c r="A48" s="51">
        <v>47</v>
      </c>
      <c r="B48" s="52" t="s">
        <v>75</v>
      </c>
      <c r="C48" s="60"/>
      <c r="D48" s="53">
        <v>1</v>
      </c>
      <c r="E48" s="60"/>
      <c r="F48" s="54"/>
      <c r="G48" s="60"/>
      <c r="H48" s="60"/>
      <c r="I48" s="60"/>
      <c r="J48" s="55"/>
      <c r="K48" s="55"/>
      <c r="L48" s="51"/>
      <c r="M48" s="60"/>
      <c r="N48" s="62"/>
      <c r="O48" s="57"/>
      <c r="P48" s="62"/>
      <c r="Q48" s="58"/>
      <c r="R48" s="60"/>
      <c r="S48" s="60"/>
    </row>
    <row r="49" spans="1:19" ht="27.45" customHeight="1">
      <c r="A49" s="51">
        <v>48</v>
      </c>
      <c r="B49" s="52" t="s">
        <v>76</v>
      </c>
      <c r="C49" s="60"/>
      <c r="D49" s="53">
        <v>1</v>
      </c>
      <c r="E49" s="60"/>
      <c r="F49" s="54"/>
      <c r="G49" s="60"/>
      <c r="H49" s="60"/>
      <c r="I49" s="60"/>
      <c r="J49" s="55">
        <v>44743</v>
      </c>
      <c r="K49" s="55">
        <v>45107</v>
      </c>
      <c r="L49" s="51"/>
      <c r="M49" s="60"/>
      <c r="N49" s="64"/>
      <c r="O49" s="57"/>
      <c r="P49" s="62"/>
      <c r="Q49" s="58"/>
      <c r="R49" s="60"/>
      <c r="S49" s="60"/>
    </row>
    <row r="50" spans="1:19" ht="27.45" customHeight="1">
      <c r="A50" s="51">
        <v>49</v>
      </c>
      <c r="B50" s="52" t="s">
        <v>77</v>
      </c>
      <c r="C50" s="60"/>
      <c r="D50" s="53">
        <v>2</v>
      </c>
      <c r="E50" s="60"/>
      <c r="F50" s="54"/>
      <c r="G50" s="60"/>
      <c r="H50" s="60"/>
      <c r="I50" s="60"/>
      <c r="J50" s="55"/>
      <c r="K50" s="55"/>
      <c r="L50" s="51"/>
      <c r="M50" s="60"/>
      <c r="N50" s="62"/>
      <c r="O50" s="57"/>
      <c r="P50" s="62"/>
      <c r="Q50" s="58"/>
      <c r="R50" s="60"/>
      <c r="S50" s="60"/>
    </row>
    <row r="51" spans="1:19" ht="27.45" customHeight="1">
      <c r="A51" s="51">
        <v>50</v>
      </c>
      <c r="B51" s="52" t="s">
        <v>78</v>
      </c>
      <c r="C51" s="60"/>
      <c r="D51" s="63">
        <v>2</v>
      </c>
      <c r="E51" s="60"/>
      <c r="F51" s="54"/>
      <c r="G51" s="60"/>
      <c r="H51" s="60"/>
      <c r="I51" s="60"/>
      <c r="J51" s="55"/>
      <c r="K51" s="55"/>
      <c r="L51" s="51"/>
      <c r="M51" s="60"/>
      <c r="N51" s="62"/>
      <c r="O51" s="57"/>
      <c r="P51" s="62"/>
      <c r="Q51" s="58"/>
      <c r="R51" s="60"/>
      <c r="S51" s="60"/>
    </row>
    <row r="52" spans="1:19" ht="27.45" customHeight="1">
      <c r="A52" s="51">
        <v>51</v>
      </c>
      <c r="B52" s="52" t="s">
        <v>79</v>
      </c>
      <c r="C52" s="60"/>
      <c r="D52" s="53">
        <v>2</v>
      </c>
      <c r="E52" s="60"/>
      <c r="F52" s="54"/>
      <c r="G52" s="60"/>
      <c r="H52" s="60"/>
      <c r="I52" s="60"/>
      <c r="J52" s="55">
        <v>44652</v>
      </c>
      <c r="K52" s="55">
        <v>44712</v>
      </c>
      <c r="L52" s="51"/>
      <c r="M52" s="60"/>
      <c r="N52" s="64"/>
      <c r="O52" s="57"/>
      <c r="P52" s="62"/>
      <c r="Q52" s="58"/>
      <c r="R52" s="60"/>
      <c r="S52" s="60"/>
    </row>
    <row r="53" spans="1:19" ht="27.45" customHeight="1">
      <c r="A53" s="51">
        <v>52</v>
      </c>
      <c r="B53" s="52" t="s">
        <v>80</v>
      </c>
      <c r="C53" s="60"/>
      <c r="D53" s="53">
        <v>1</v>
      </c>
      <c r="E53" s="60"/>
      <c r="F53" s="54"/>
      <c r="G53" s="60"/>
      <c r="H53" s="60"/>
      <c r="I53" s="60"/>
      <c r="J53" s="55">
        <v>44562</v>
      </c>
      <c r="K53" s="55">
        <v>44651</v>
      </c>
      <c r="L53" s="51"/>
      <c r="M53" s="60"/>
      <c r="N53" s="64"/>
      <c r="O53" s="66"/>
      <c r="P53" s="62"/>
      <c r="Q53" s="67"/>
      <c r="R53" s="60"/>
      <c r="S53" s="60"/>
    </row>
    <row r="54" spans="1:19" ht="27.45" customHeight="1">
      <c r="A54" s="51">
        <v>53</v>
      </c>
      <c r="B54" s="52" t="s">
        <v>81</v>
      </c>
      <c r="C54" s="60"/>
      <c r="D54" s="63">
        <v>1</v>
      </c>
      <c r="E54" s="60"/>
      <c r="F54" s="54"/>
      <c r="G54" s="60"/>
      <c r="H54" s="60"/>
      <c r="I54" s="60"/>
      <c r="J54" s="55"/>
      <c r="K54" s="55"/>
      <c r="L54" s="51"/>
      <c r="M54" s="60"/>
      <c r="N54" s="62"/>
      <c r="O54" s="57"/>
      <c r="P54" s="62"/>
      <c r="Q54" s="58"/>
      <c r="R54" s="60"/>
      <c r="S54" s="60"/>
    </row>
    <row r="55" spans="1:19" ht="27.45" customHeight="1">
      <c r="A55" s="51">
        <v>54</v>
      </c>
      <c r="B55" s="52" t="s">
        <v>82</v>
      </c>
      <c r="C55" s="60"/>
      <c r="D55" s="53">
        <v>2</v>
      </c>
      <c r="E55" s="60"/>
      <c r="F55" s="54"/>
      <c r="G55" s="60"/>
      <c r="H55" s="60"/>
      <c r="I55" s="60"/>
      <c r="J55" s="55"/>
      <c r="K55" s="55"/>
      <c r="L55" s="51"/>
      <c r="M55" s="60"/>
      <c r="N55" s="62"/>
      <c r="O55" s="57"/>
      <c r="P55" s="62"/>
      <c r="Q55" s="58"/>
      <c r="R55" s="60"/>
      <c r="S55" s="60"/>
    </row>
    <row r="56" spans="1:19" ht="27.45" customHeight="1">
      <c r="A56" s="51">
        <v>55</v>
      </c>
      <c r="B56" s="52" t="s">
        <v>83</v>
      </c>
      <c r="C56" s="60"/>
      <c r="D56" s="53">
        <v>3</v>
      </c>
      <c r="E56" s="60"/>
      <c r="F56" s="54"/>
      <c r="G56" s="60"/>
      <c r="H56" s="60"/>
      <c r="I56" s="60"/>
      <c r="J56" s="55"/>
      <c r="K56" s="55"/>
      <c r="L56" s="51"/>
      <c r="M56" s="60"/>
      <c r="N56" s="62"/>
      <c r="O56" s="57"/>
      <c r="P56" s="62"/>
      <c r="Q56" s="58"/>
      <c r="R56" s="60"/>
      <c r="S56" s="60"/>
    </row>
    <row r="57" spans="1:19" ht="27.45" customHeight="1">
      <c r="A57" s="51">
        <v>56</v>
      </c>
      <c r="B57" s="52" t="s">
        <v>84</v>
      </c>
      <c r="C57" s="60"/>
      <c r="D57" s="53">
        <v>1</v>
      </c>
      <c r="E57" s="60"/>
      <c r="F57" s="54"/>
      <c r="G57" s="60"/>
      <c r="H57" s="60"/>
      <c r="I57" s="60"/>
      <c r="J57" s="55">
        <v>44562</v>
      </c>
      <c r="K57" s="55">
        <v>44926</v>
      </c>
      <c r="L57" s="51"/>
      <c r="M57" s="60"/>
      <c r="N57" s="62"/>
      <c r="O57" s="57"/>
      <c r="P57" s="62"/>
      <c r="Q57" s="58"/>
      <c r="R57" s="60"/>
      <c r="S57" s="60"/>
    </row>
    <row r="58" spans="1:19" ht="27.45" customHeight="1">
      <c r="A58" s="51">
        <v>57</v>
      </c>
      <c r="B58" s="52" t="s">
        <v>85</v>
      </c>
      <c r="C58" s="60"/>
      <c r="D58" s="53" t="s">
        <v>20</v>
      </c>
      <c r="E58" s="60"/>
      <c r="F58" s="54"/>
      <c r="G58" s="60"/>
      <c r="H58" s="60"/>
      <c r="I58" s="60"/>
      <c r="J58" s="55"/>
      <c r="K58" s="55"/>
      <c r="L58" s="51"/>
      <c r="M58" s="60"/>
      <c r="N58" s="62"/>
      <c r="O58" s="66"/>
      <c r="P58" s="62"/>
      <c r="Q58" s="67"/>
      <c r="R58" s="60"/>
      <c r="S58" s="60"/>
    </row>
    <row r="59" spans="1:19" ht="27.45" customHeight="1">
      <c r="A59" s="51">
        <v>58</v>
      </c>
      <c r="B59" s="52" t="s">
        <v>86</v>
      </c>
      <c r="C59" s="60"/>
      <c r="D59" s="53" t="s">
        <v>20</v>
      </c>
      <c r="E59" s="60"/>
      <c r="F59" s="54"/>
      <c r="G59" s="60"/>
      <c r="H59" s="60"/>
      <c r="I59" s="60"/>
      <c r="J59" s="55"/>
      <c r="K59" s="55"/>
      <c r="L59" s="51"/>
      <c r="M59" s="60"/>
      <c r="N59" s="62"/>
      <c r="O59" s="57"/>
      <c r="P59" s="62"/>
      <c r="Q59" s="58"/>
      <c r="R59" s="60"/>
      <c r="S59" s="60"/>
    </row>
    <row r="60" spans="1:19" ht="27.45" customHeight="1">
      <c r="A60" s="51">
        <v>59</v>
      </c>
      <c r="B60" s="52" t="s">
        <v>87</v>
      </c>
      <c r="C60" s="60"/>
      <c r="D60" s="53" t="s">
        <v>20</v>
      </c>
      <c r="E60" s="60"/>
      <c r="F60" s="54"/>
      <c r="G60" s="60"/>
      <c r="H60" s="60"/>
      <c r="I60" s="60"/>
      <c r="J60" s="55"/>
      <c r="K60" s="55"/>
      <c r="L60" s="51"/>
      <c r="M60" s="60"/>
      <c r="N60" s="62"/>
      <c r="O60" s="57"/>
      <c r="P60" s="62"/>
      <c r="Q60" s="58"/>
      <c r="R60" s="60"/>
      <c r="S60" s="60"/>
    </row>
    <row r="61" spans="1:19" ht="27.45" customHeight="1">
      <c r="A61" s="51">
        <v>60</v>
      </c>
      <c r="B61" s="52" t="s">
        <v>88</v>
      </c>
      <c r="C61" s="60"/>
      <c r="D61" s="53">
        <v>1</v>
      </c>
      <c r="E61" s="60"/>
      <c r="F61" s="54"/>
      <c r="G61" s="60"/>
      <c r="H61" s="60"/>
      <c r="I61" s="60"/>
      <c r="J61" s="55"/>
      <c r="K61" s="55">
        <v>44896</v>
      </c>
      <c r="L61" s="51"/>
      <c r="M61" s="60"/>
      <c r="N61" s="62"/>
      <c r="O61" s="57"/>
      <c r="P61" s="62"/>
      <c r="Q61" s="58"/>
      <c r="R61" s="60"/>
      <c r="S61" s="60"/>
    </row>
    <row r="62" spans="1:19" ht="27.45" customHeight="1">
      <c r="A62" s="51">
        <v>61</v>
      </c>
      <c r="B62" s="52" t="s">
        <v>89</v>
      </c>
      <c r="C62" s="60"/>
      <c r="D62" s="53">
        <v>3</v>
      </c>
      <c r="E62" s="60"/>
      <c r="F62" s="54"/>
      <c r="G62" s="60"/>
      <c r="H62" s="60"/>
      <c r="I62" s="60"/>
      <c r="J62" s="55"/>
      <c r="K62" s="55"/>
      <c r="L62" s="51"/>
      <c r="M62" s="60"/>
      <c r="N62" s="62"/>
      <c r="O62" s="57"/>
      <c r="P62" s="62"/>
      <c r="Q62" s="58"/>
      <c r="R62" s="60"/>
      <c r="S62" s="60"/>
    </row>
    <row r="63" spans="1:19" ht="27.45" customHeight="1">
      <c r="A63" s="51">
        <v>62</v>
      </c>
      <c r="B63" s="52" t="s">
        <v>90</v>
      </c>
      <c r="C63" s="60"/>
      <c r="D63" s="53">
        <v>2</v>
      </c>
      <c r="E63" s="60"/>
      <c r="F63" s="54"/>
      <c r="G63" s="60"/>
      <c r="H63" s="60"/>
      <c r="I63" s="60"/>
      <c r="J63" s="55"/>
      <c r="K63" s="55"/>
      <c r="L63" s="51"/>
      <c r="M63" s="60"/>
      <c r="N63" s="62"/>
      <c r="O63" s="57"/>
      <c r="P63" s="62"/>
      <c r="Q63" s="58"/>
      <c r="R63" s="60"/>
      <c r="S63" s="60"/>
    </row>
    <row r="64" spans="1:19" ht="27.45" customHeight="1">
      <c r="A64" s="51">
        <v>63</v>
      </c>
      <c r="B64" s="52" t="s">
        <v>91</v>
      </c>
      <c r="C64" s="60"/>
      <c r="D64" s="53">
        <v>3</v>
      </c>
      <c r="E64" s="60"/>
      <c r="F64" s="54"/>
      <c r="G64" s="60"/>
      <c r="H64" s="60"/>
      <c r="I64" s="60"/>
      <c r="J64" s="55"/>
      <c r="K64" s="55"/>
      <c r="L64" s="51"/>
      <c r="M64" s="60"/>
      <c r="N64" s="62"/>
      <c r="O64" s="57"/>
      <c r="P64" s="62"/>
      <c r="Q64" s="58"/>
      <c r="R64" s="60"/>
      <c r="S64" s="60"/>
    </row>
    <row r="65" spans="1:19" ht="27.45" customHeight="1">
      <c r="A65" s="51">
        <v>64</v>
      </c>
      <c r="B65" s="52" t="s">
        <v>92</v>
      </c>
      <c r="C65" s="60"/>
      <c r="D65" s="53">
        <v>3</v>
      </c>
      <c r="E65" s="60"/>
      <c r="F65" s="54"/>
      <c r="G65" s="60"/>
      <c r="H65" s="60"/>
      <c r="I65" s="60"/>
      <c r="J65" s="55"/>
      <c r="K65" s="55"/>
      <c r="L65" s="51"/>
      <c r="M65" s="60"/>
      <c r="N65" s="62"/>
      <c r="O65" s="57"/>
      <c r="P65" s="62"/>
      <c r="Q65" s="58"/>
      <c r="R65" s="60"/>
      <c r="S65" s="60"/>
    </row>
    <row r="66" spans="1:19" ht="27.45" customHeight="1">
      <c r="A66" s="51">
        <v>65</v>
      </c>
      <c r="B66" s="52" t="s">
        <v>93</v>
      </c>
      <c r="C66" s="60"/>
      <c r="D66" s="53">
        <v>3</v>
      </c>
      <c r="E66" s="60"/>
      <c r="F66" s="54"/>
      <c r="G66" s="60"/>
      <c r="H66" s="60"/>
      <c r="I66" s="60"/>
      <c r="J66" s="55"/>
      <c r="K66" s="55">
        <v>44605</v>
      </c>
      <c r="L66" s="51"/>
      <c r="M66" s="60"/>
      <c r="N66" s="62"/>
      <c r="O66" s="57"/>
      <c r="P66" s="62"/>
      <c r="Q66" s="58"/>
      <c r="R66" s="60"/>
      <c r="S66" s="60"/>
    </row>
    <row r="67" spans="1:19" ht="27.45" customHeight="1">
      <c r="A67" s="51">
        <v>66</v>
      </c>
      <c r="B67" s="52" t="s">
        <v>94</v>
      </c>
      <c r="C67" s="60"/>
      <c r="D67" s="53" t="s">
        <v>20</v>
      </c>
      <c r="E67" s="60"/>
      <c r="F67" s="54"/>
      <c r="G67" s="60"/>
      <c r="H67" s="60"/>
      <c r="I67" s="60"/>
      <c r="J67" s="55"/>
      <c r="K67" s="55"/>
      <c r="L67" s="51"/>
      <c r="M67" s="60"/>
      <c r="N67" s="62"/>
      <c r="O67" s="57"/>
      <c r="P67" s="62"/>
      <c r="Q67" s="58"/>
      <c r="R67" s="60"/>
      <c r="S67" s="60"/>
    </row>
    <row r="68" spans="1:19" ht="27.45" customHeight="1">
      <c r="A68" s="51">
        <v>67</v>
      </c>
      <c r="B68" s="52" t="s">
        <v>95</v>
      </c>
      <c r="C68" s="60"/>
      <c r="D68" s="53">
        <v>3</v>
      </c>
      <c r="E68" s="60"/>
      <c r="F68" s="54"/>
      <c r="G68" s="60"/>
      <c r="H68" s="60"/>
      <c r="I68" s="60"/>
      <c r="J68" s="55"/>
      <c r="K68" s="55"/>
      <c r="L68" s="51"/>
      <c r="M68" s="60"/>
      <c r="N68" s="62"/>
      <c r="O68" s="57"/>
      <c r="P68" s="62"/>
      <c r="Q68" s="58"/>
      <c r="R68" s="60"/>
      <c r="S68" s="60"/>
    </row>
    <row r="69" spans="1:19" ht="27.45" customHeight="1">
      <c r="A69" s="51">
        <v>68</v>
      </c>
      <c r="B69" s="60"/>
      <c r="C69" s="60"/>
      <c r="D69" s="53"/>
      <c r="E69" s="60"/>
      <c r="F69" s="54"/>
      <c r="G69" s="60"/>
      <c r="H69" s="60"/>
      <c r="I69" s="60"/>
      <c r="J69" s="55"/>
      <c r="K69" s="55"/>
      <c r="L69" s="51"/>
      <c r="M69" s="60"/>
      <c r="N69" s="62"/>
      <c r="O69" s="57"/>
      <c r="P69" s="62"/>
      <c r="Q69" s="58"/>
      <c r="R69" s="60"/>
      <c r="S69" s="60"/>
    </row>
    <row r="70" spans="1:19" ht="27.45" customHeight="1">
      <c r="A70" s="51">
        <v>69</v>
      </c>
      <c r="B70" s="60"/>
      <c r="C70" s="60"/>
      <c r="D70" s="53"/>
      <c r="E70" s="60"/>
      <c r="F70" s="54"/>
      <c r="G70" s="60"/>
      <c r="H70" s="60"/>
      <c r="I70" s="60"/>
      <c r="J70" s="55"/>
      <c r="K70" s="55"/>
      <c r="L70" s="51"/>
      <c r="M70" s="60"/>
      <c r="N70" s="62"/>
      <c r="O70" s="57"/>
      <c r="P70" s="62"/>
      <c r="Q70" s="58"/>
      <c r="R70" s="60"/>
      <c r="S70" s="60"/>
    </row>
    <row r="71" spans="1:19" ht="27.45" customHeight="1">
      <c r="A71" s="51">
        <v>70</v>
      </c>
      <c r="B71" s="60"/>
      <c r="C71" s="60"/>
      <c r="D71" s="53"/>
      <c r="E71" s="60"/>
      <c r="F71" s="54"/>
      <c r="G71" s="60"/>
      <c r="H71" s="60"/>
      <c r="I71" s="60"/>
      <c r="J71" s="55"/>
      <c r="K71" s="55"/>
      <c r="L71" s="51"/>
      <c r="M71" s="60"/>
      <c r="N71" s="62"/>
      <c r="O71" s="57"/>
      <c r="P71" s="62"/>
      <c r="Q71" s="58"/>
      <c r="R71" s="60"/>
      <c r="S71" s="60"/>
    </row>
    <row r="72" spans="1:19" ht="27.45" customHeight="1">
      <c r="A72" s="51">
        <v>71</v>
      </c>
      <c r="B72" s="60"/>
      <c r="C72" s="60"/>
      <c r="D72" s="53"/>
      <c r="E72" s="60"/>
      <c r="F72" s="54"/>
      <c r="G72" s="60"/>
      <c r="H72" s="60"/>
      <c r="I72" s="60"/>
      <c r="J72" s="55"/>
      <c r="K72" s="55"/>
      <c r="L72" s="51"/>
      <c r="M72" s="60"/>
      <c r="N72" s="62"/>
      <c r="O72" s="57"/>
      <c r="P72" s="62"/>
      <c r="Q72" s="58"/>
      <c r="R72" s="60"/>
      <c r="S72" s="60"/>
    </row>
    <row r="73" spans="1:19" ht="27.45" customHeight="1">
      <c r="A73" s="51">
        <v>72</v>
      </c>
      <c r="B73" s="60"/>
      <c r="C73" s="60"/>
      <c r="D73" s="53"/>
      <c r="E73" s="60"/>
      <c r="F73" s="54"/>
      <c r="G73" s="60"/>
      <c r="H73" s="60"/>
      <c r="I73" s="60"/>
      <c r="J73" s="55"/>
      <c r="K73" s="55"/>
      <c r="L73" s="51"/>
      <c r="M73" s="60"/>
      <c r="N73" s="62"/>
      <c r="O73" s="57"/>
      <c r="P73" s="62"/>
      <c r="Q73" s="58"/>
      <c r="R73" s="60"/>
      <c r="S73" s="60"/>
    </row>
    <row r="74" spans="1:19" ht="27.45" customHeight="1">
      <c r="A74" s="51">
        <v>73</v>
      </c>
      <c r="B74" s="60"/>
      <c r="C74" s="60"/>
      <c r="D74" s="53"/>
      <c r="E74" s="60"/>
      <c r="F74" s="54"/>
      <c r="G74" s="60"/>
      <c r="H74" s="60"/>
      <c r="I74" s="60"/>
      <c r="J74" s="55"/>
      <c r="K74" s="55"/>
      <c r="L74" s="51"/>
      <c r="M74" s="60"/>
      <c r="N74" s="62"/>
      <c r="O74" s="57"/>
      <c r="P74" s="62"/>
      <c r="Q74" s="58"/>
      <c r="R74" s="60"/>
      <c r="S74" s="60"/>
    </row>
    <row r="75" spans="1:19" ht="27.45" customHeight="1">
      <c r="A75" s="51">
        <v>74</v>
      </c>
      <c r="B75" s="60"/>
      <c r="C75" s="60"/>
      <c r="D75" s="53"/>
      <c r="E75" s="60"/>
      <c r="F75" s="54"/>
      <c r="G75" s="60"/>
      <c r="H75" s="60"/>
      <c r="I75" s="60"/>
      <c r="J75" s="55"/>
      <c r="K75" s="55"/>
      <c r="L75" s="51"/>
      <c r="M75" s="60"/>
      <c r="N75" s="62"/>
      <c r="O75" s="57"/>
      <c r="P75" s="62"/>
      <c r="Q75" s="58"/>
      <c r="R75" s="60"/>
      <c r="S75" s="60"/>
    </row>
    <row r="76" spans="1:19" ht="27.45" customHeight="1">
      <c r="A76" s="51">
        <v>75</v>
      </c>
      <c r="B76" s="60"/>
      <c r="C76" s="60"/>
      <c r="D76" s="53"/>
      <c r="E76" s="60"/>
      <c r="F76" s="54"/>
      <c r="G76" s="60"/>
      <c r="H76" s="60"/>
      <c r="I76" s="60"/>
      <c r="J76" s="55"/>
      <c r="K76" s="55"/>
      <c r="L76" s="51"/>
      <c r="M76" s="60"/>
      <c r="N76" s="62"/>
      <c r="O76" s="57"/>
      <c r="P76" s="62"/>
      <c r="Q76" s="58"/>
      <c r="R76" s="60"/>
      <c r="S76" s="60"/>
    </row>
    <row r="77" spans="1:19" ht="27.45" customHeight="1">
      <c r="A77" s="51">
        <v>76</v>
      </c>
      <c r="B77" s="60"/>
      <c r="C77" s="60"/>
      <c r="D77" s="53"/>
      <c r="E77" s="60"/>
      <c r="F77" s="54"/>
      <c r="G77" s="60"/>
      <c r="H77" s="60"/>
      <c r="I77" s="60"/>
      <c r="J77" s="55"/>
      <c r="K77" s="55"/>
      <c r="L77" s="51"/>
      <c r="M77" s="60"/>
      <c r="N77" s="62"/>
      <c r="O77" s="57"/>
      <c r="P77" s="62"/>
      <c r="Q77" s="58"/>
      <c r="R77" s="60"/>
      <c r="S77" s="60"/>
    </row>
    <row r="78" spans="1:19" ht="27.45" customHeight="1">
      <c r="A78" s="51">
        <v>77</v>
      </c>
      <c r="B78" s="60"/>
      <c r="C78" s="60"/>
      <c r="D78" s="53"/>
      <c r="E78" s="60"/>
      <c r="F78" s="54"/>
      <c r="G78" s="60"/>
      <c r="H78" s="60"/>
      <c r="I78" s="60"/>
      <c r="J78" s="55"/>
      <c r="K78" s="55"/>
      <c r="L78" s="51"/>
      <c r="M78" s="60"/>
      <c r="N78" s="62"/>
      <c r="O78" s="57"/>
      <c r="P78" s="62"/>
      <c r="Q78" s="58"/>
      <c r="R78" s="60"/>
      <c r="S78" s="60"/>
    </row>
    <row r="79" spans="1:19" ht="27.45" customHeight="1">
      <c r="A79" s="51">
        <v>78</v>
      </c>
      <c r="B79" s="60"/>
      <c r="C79" s="60"/>
      <c r="D79" s="53"/>
      <c r="E79" s="60"/>
      <c r="F79" s="54"/>
      <c r="G79" s="60"/>
      <c r="H79" s="60"/>
      <c r="I79" s="60"/>
      <c r="J79" s="55"/>
      <c r="K79" s="55"/>
      <c r="L79" s="51"/>
      <c r="M79" s="60"/>
      <c r="N79" s="62"/>
      <c r="O79" s="57"/>
      <c r="P79" s="62"/>
      <c r="Q79" s="58"/>
      <c r="R79" s="60"/>
      <c r="S79" s="60"/>
    </row>
    <row r="80" spans="1:19" ht="27.45" customHeight="1">
      <c r="A80" s="51">
        <v>79</v>
      </c>
      <c r="B80" s="60"/>
      <c r="C80" s="60"/>
      <c r="D80" s="53"/>
      <c r="E80" s="60"/>
      <c r="F80" s="54"/>
      <c r="G80" s="60"/>
      <c r="H80" s="60"/>
      <c r="I80" s="60"/>
      <c r="J80" s="55"/>
      <c r="K80" s="55"/>
      <c r="L80" s="51"/>
      <c r="M80" s="60"/>
      <c r="N80" s="62"/>
      <c r="O80" s="57"/>
      <c r="P80" s="62"/>
      <c r="Q80" s="58"/>
      <c r="R80" s="60"/>
      <c r="S80" s="60"/>
    </row>
    <row r="81" spans="1:19" ht="27.45" customHeight="1">
      <c r="A81" s="51">
        <v>80</v>
      </c>
      <c r="B81" s="60"/>
      <c r="C81" s="60"/>
      <c r="D81" s="53"/>
      <c r="E81" s="60"/>
      <c r="F81" s="54"/>
      <c r="G81" s="60"/>
      <c r="H81" s="60"/>
      <c r="I81" s="60"/>
      <c r="J81" s="55"/>
      <c r="K81" s="55"/>
      <c r="L81" s="51"/>
      <c r="M81" s="60"/>
      <c r="N81" s="62"/>
      <c r="O81" s="57"/>
      <c r="P81" s="62"/>
      <c r="Q81" s="58"/>
      <c r="R81" s="60"/>
      <c r="S81" s="60"/>
    </row>
    <row r="82" spans="1:19" ht="27.45" customHeight="1">
      <c r="A82" s="68"/>
      <c r="B82" s="69" t="s">
        <v>96</v>
      </c>
      <c r="C82" s="70"/>
      <c r="D82" s="71"/>
      <c r="E82" s="70"/>
      <c r="F82" s="72"/>
      <c r="G82" s="70"/>
      <c r="H82" s="70"/>
      <c r="I82" s="70"/>
      <c r="J82" s="73"/>
      <c r="K82" s="73"/>
      <c r="L82" s="74"/>
      <c r="M82" s="74"/>
      <c r="N82" s="75"/>
      <c r="O82" s="76"/>
      <c r="P82" s="77"/>
      <c r="Q82" s="74"/>
      <c r="R82" s="74"/>
      <c r="S82" s="74"/>
    </row>
    <row r="83" spans="1:19" ht="27.45" customHeight="1">
      <c r="A83" s="68"/>
      <c r="B83" s="78"/>
      <c r="C83" s="79"/>
      <c r="D83" s="80"/>
      <c r="E83" s="79"/>
      <c r="F83" s="81"/>
      <c r="G83" s="79"/>
      <c r="H83" s="79"/>
      <c r="I83" s="79"/>
      <c r="J83" s="82"/>
      <c r="K83" s="82"/>
      <c r="L83" s="68"/>
      <c r="M83" s="68"/>
      <c r="N83" s="80"/>
      <c r="O83" s="83"/>
      <c r="P83" s="84"/>
      <c r="Q83" s="68"/>
      <c r="R83" s="68"/>
      <c r="S83" s="68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CB373-2398-43EE-BAA2-038729AF124B}">
  <sheetPr codeName="Feuil9"/>
  <dimension ref="A1:BH87"/>
  <sheetViews>
    <sheetView showGridLines="0" showRowColHeader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6" sqref="A6"/>
    </sheetView>
  </sheetViews>
  <sheetFormatPr baseColWidth="10" defaultRowHeight="14.4"/>
  <cols>
    <col min="1" max="1" width="1.109375" customWidth="1"/>
    <col min="2" max="2" width="26.5546875" customWidth="1"/>
    <col min="3" max="3" width="7.77734375" customWidth="1"/>
    <col min="4" max="56" width="4.88671875" customWidth="1"/>
  </cols>
  <sheetData>
    <row r="1" spans="1:60" ht="6" customHeight="1">
      <c r="A1" s="2">
        <v>6359</v>
      </c>
      <c r="D1" s="5"/>
      <c r="H1" s="5"/>
      <c r="L1" s="5"/>
      <c r="Q1" s="5"/>
      <c r="U1" s="5"/>
      <c r="Y1" s="5"/>
      <c r="AC1" s="5"/>
      <c r="AH1" s="5"/>
      <c r="AL1" s="5"/>
      <c r="AP1" s="5"/>
      <c r="AU1" s="5"/>
      <c r="AY1" s="5"/>
      <c r="BD1" s="5"/>
    </row>
    <row r="2" spans="1:60" ht="6" customHeight="1"/>
    <row r="3" spans="1:60" s="11" customFormat="1" ht="20.399999999999999" customHeight="1">
      <c r="A3" s="2">
        <v>6364</v>
      </c>
      <c r="B3" s="14"/>
      <c r="C3" s="14"/>
      <c r="D3" s="34">
        <v>44550</v>
      </c>
      <c r="E3" s="35"/>
      <c r="F3" s="35">
        <v>44564</v>
      </c>
      <c r="G3" s="35"/>
      <c r="H3" s="35"/>
      <c r="I3" s="35"/>
      <c r="J3" s="35"/>
      <c r="K3" s="35">
        <v>44599</v>
      </c>
      <c r="L3" s="35"/>
      <c r="M3" s="35"/>
      <c r="N3" s="35"/>
      <c r="O3" s="35">
        <v>44627</v>
      </c>
      <c r="P3" s="35"/>
      <c r="Q3" s="35"/>
      <c r="R3" s="35"/>
      <c r="S3" s="35">
        <v>44655</v>
      </c>
      <c r="T3" s="35"/>
      <c r="U3" s="35"/>
      <c r="V3" s="35"/>
      <c r="W3" s="35">
        <v>44683</v>
      </c>
      <c r="X3" s="35"/>
      <c r="Y3" s="35"/>
      <c r="Z3" s="35"/>
      <c r="AA3" s="35"/>
      <c r="AB3" s="35">
        <v>44718</v>
      </c>
      <c r="AC3" s="35"/>
      <c r="AD3" s="35"/>
      <c r="AE3" s="35"/>
      <c r="AF3" s="35">
        <v>44746</v>
      </c>
      <c r="AG3" s="35"/>
      <c r="AH3" s="35"/>
      <c r="AI3" s="35"/>
      <c r="AJ3" s="35">
        <v>44774</v>
      </c>
      <c r="AK3" s="35"/>
      <c r="AL3" s="35"/>
      <c r="AM3" s="35"/>
      <c r="AN3" s="35"/>
      <c r="AO3" s="35">
        <v>44809</v>
      </c>
      <c r="AP3" s="35"/>
      <c r="AQ3" s="35"/>
      <c r="AR3" s="35"/>
      <c r="AS3" s="35">
        <v>44837</v>
      </c>
      <c r="AT3" s="35"/>
      <c r="AU3" s="35"/>
      <c r="AV3" s="35"/>
      <c r="AW3" s="35"/>
      <c r="AX3" s="35">
        <v>44872</v>
      </c>
      <c r="AY3" s="35"/>
      <c r="AZ3" s="35"/>
      <c r="BA3" s="35"/>
      <c r="BB3" s="35">
        <v>44900</v>
      </c>
      <c r="BC3" s="35"/>
      <c r="BD3" s="35"/>
    </row>
    <row r="4" spans="1:60" ht="18" customHeight="1">
      <c r="A4" s="2">
        <f>1+MINUTE(A2)/5</f>
        <v>1</v>
      </c>
      <c r="B4" s="3"/>
      <c r="C4" s="4"/>
      <c r="D4" s="33">
        <f t="shared" ref="D4:AI4" si="0">_xlfn.ISOWEEKNUM(D5)</f>
        <v>51</v>
      </c>
      <c r="E4" s="33">
        <f t="shared" si="0"/>
        <v>52</v>
      </c>
      <c r="F4" s="33">
        <f t="shared" si="0"/>
        <v>1</v>
      </c>
      <c r="G4" s="33">
        <f t="shared" si="0"/>
        <v>2</v>
      </c>
      <c r="H4" s="33">
        <f t="shared" si="0"/>
        <v>3</v>
      </c>
      <c r="I4" s="33">
        <f t="shared" si="0"/>
        <v>4</v>
      </c>
      <c r="J4" s="33">
        <f t="shared" si="0"/>
        <v>5</v>
      </c>
      <c r="K4" s="33">
        <f t="shared" si="0"/>
        <v>6</v>
      </c>
      <c r="L4" s="33">
        <f t="shared" si="0"/>
        <v>7</v>
      </c>
      <c r="M4" s="33">
        <f t="shared" si="0"/>
        <v>8</v>
      </c>
      <c r="N4" s="33">
        <f t="shared" si="0"/>
        <v>9</v>
      </c>
      <c r="O4" s="33">
        <f t="shared" si="0"/>
        <v>10</v>
      </c>
      <c r="P4" s="33">
        <f t="shared" si="0"/>
        <v>11</v>
      </c>
      <c r="Q4" s="33">
        <f t="shared" si="0"/>
        <v>12</v>
      </c>
      <c r="R4" s="33">
        <f t="shared" si="0"/>
        <v>13</v>
      </c>
      <c r="S4" s="33">
        <f t="shared" si="0"/>
        <v>14</v>
      </c>
      <c r="T4" s="33">
        <f t="shared" si="0"/>
        <v>15</v>
      </c>
      <c r="U4" s="33">
        <f t="shared" si="0"/>
        <v>16</v>
      </c>
      <c r="V4" s="33">
        <f t="shared" si="0"/>
        <v>17</v>
      </c>
      <c r="W4" s="33">
        <f t="shared" si="0"/>
        <v>18</v>
      </c>
      <c r="X4" s="33">
        <f t="shared" si="0"/>
        <v>19</v>
      </c>
      <c r="Y4" s="33">
        <f t="shared" si="0"/>
        <v>20</v>
      </c>
      <c r="Z4" s="33">
        <f t="shared" si="0"/>
        <v>21</v>
      </c>
      <c r="AA4" s="33">
        <f t="shared" si="0"/>
        <v>22</v>
      </c>
      <c r="AB4" s="33">
        <f t="shared" si="0"/>
        <v>23</v>
      </c>
      <c r="AC4" s="33">
        <f t="shared" si="0"/>
        <v>24</v>
      </c>
      <c r="AD4" s="33">
        <f t="shared" si="0"/>
        <v>25</v>
      </c>
      <c r="AE4" s="33">
        <f t="shared" si="0"/>
        <v>26</v>
      </c>
      <c r="AF4" s="33">
        <f t="shared" si="0"/>
        <v>27</v>
      </c>
      <c r="AG4" s="33">
        <f t="shared" si="0"/>
        <v>28</v>
      </c>
      <c r="AH4" s="33">
        <f t="shared" si="0"/>
        <v>29</v>
      </c>
      <c r="AI4" s="33">
        <f t="shared" si="0"/>
        <v>30</v>
      </c>
      <c r="AJ4" s="33">
        <f t="shared" ref="AJ4:BD4" si="1">_xlfn.ISOWEEKNUM(AJ5)</f>
        <v>31</v>
      </c>
      <c r="AK4" s="33">
        <f t="shared" si="1"/>
        <v>32</v>
      </c>
      <c r="AL4" s="33">
        <f t="shared" si="1"/>
        <v>33</v>
      </c>
      <c r="AM4" s="33">
        <f t="shared" si="1"/>
        <v>34</v>
      </c>
      <c r="AN4" s="33">
        <f t="shared" si="1"/>
        <v>35</v>
      </c>
      <c r="AO4" s="33">
        <f t="shared" si="1"/>
        <v>36</v>
      </c>
      <c r="AP4" s="33">
        <f t="shared" si="1"/>
        <v>37</v>
      </c>
      <c r="AQ4" s="33">
        <f t="shared" si="1"/>
        <v>38</v>
      </c>
      <c r="AR4" s="33">
        <f t="shared" si="1"/>
        <v>39</v>
      </c>
      <c r="AS4" s="33">
        <f t="shared" si="1"/>
        <v>40</v>
      </c>
      <c r="AT4" s="33">
        <f t="shared" si="1"/>
        <v>41</v>
      </c>
      <c r="AU4" s="33">
        <f t="shared" si="1"/>
        <v>42</v>
      </c>
      <c r="AV4" s="33">
        <f t="shared" si="1"/>
        <v>43</v>
      </c>
      <c r="AW4" s="33">
        <f t="shared" si="1"/>
        <v>44</v>
      </c>
      <c r="AX4" s="33">
        <f t="shared" si="1"/>
        <v>45</v>
      </c>
      <c r="AY4" s="33">
        <f t="shared" si="1"/>
        <v>46</v>
      </c>
      <c r="AZ4" s="33">
        <f t="shared" si="1"/>
        <v>47</v>
      </c>
      <c r="BA4" s="33">
        <f t="shared" si="1"/>
        <v>48</v>
      </c>
      <c r="BB4" s="33">
        <f t="shared" si="1"/>
        <v>49</v>
      </c>
      <c r="BC4" s="33">
        <f t="shared" si="1"/>
        <v>50</v>
      </c>
      <c r="BD4" s="33">
        <f t="shared" si="1"/>
        <v>51</v>
      </c>
    </row>
    <row r="5" spans="1:60" ht="39.6" customHeight="1">
      <c r="B5" s="6" t="s">
        <v>18</v>
      </c>
      <c r="C5" s="7"/>
      <c r="D5" s="31">
        <f>2+A3*7</f>
        <v>44550</v>
      </c>
      <c r="E5" s="31">
        <f t="shared" ref="E5:AJ5" si="2">D5+7</f>
        <v>44557</v>
      </c>
      <c r="F5" s="31">
        <f t="shared" si="2"/>
        <v>44564</v>
      </c>
      <c r="G5" s="31">
        <f t="shared" si="2"/>
        <v>44571</v>
      </c>
      <c r="H5" s="31">
        <f t="shared" si="2"/>
        <v>44578</v>
      </c>
      <c r="I5" s="31">
        <f t="shared" si="2"/>
        <v>44585</v>
      </c>
      <c r="J5" s="31">
        <f t="shared" si="2"/>
        <v>44592</v>
      </c>
      <c r="K5" s="31">
        <f t="shared" si="2"/>
        <v>44599</v>
      </c>
      <c r="L5" s="31">
        <f t="shared" si="2"/>
        <v>44606</v>
      </c>
      <c r="M5" s="31">
        <f t="shared" si="2"/>
        <v>44613</v>
      </c>
      <c r="N5" s="31">
        <f t="shared" si="2"/>
        <v>44620</v>
      </c>
      <c r="O5" s="31">
        <f t="shared" si="2"/>
        <v>44627</v>
      </c>
      <c r="P5" s="31">
        <f t="shared" si="2"/>
        <v>44634</v>
      </c>
      <c r="Q5" s="31">
        <f t="shared" si="2"/>
        <v>44641</v>
      </c>
      <c r="R5" s="31">
        <f t="shared" si="2"/>
        <v>44648</v>
      </c>
      <c r="S5" s="31">
        <f t="shared" si="2"/>
        <v>44655</v>
      </c>
      <c r="T5" s="31">
        <f t="shared" si="2"/>
        <v>44662</v>
      </c>
      <c r="U5" s="31">
        <f t="shared" si="2"/>
        <v>44669</v>
      </c>
      <c r="V5" s="31">
        <f t="shared" si="2"/>
        <v>44676</v>
      </c>
      <c r="W5" s="31">
        <f t="shared" si="2"/>
        <v>44683</v>
      </c>
      <c r="X5" s="31">
        <f t="shared" si="2"/>
        <v>44690</v>
      </c>
      <c r="Y5" s="31">
        <f t="shared" si="2"/>
        <v>44697</v>
      </c>
      <c r="Z5" s="31">
        <f t="shared" si="2"/>
        <v>44704</v>
      </c>
      <c r="AA5" s="31">
        <f t="shared" si="2"/>
        <v>44711</v>
      </c>
      <c r="AB5" s="31">
        <f t="shared" si="2"/>
        <v>44718</v>
      </c>
      <c r="AC5" s="31">
        <f t="shared" si="2"/>
        <v>44725</v>
      </c>
      <c r="AD5" s="31">
        <f t="shared" si="2"/>
        <v>44732</v>
      </c>
      <c r="AE5" s="31">
        <f t="shared" si="2"/>
        <v>44739</v>
      </c>
      <c r="AF5" s="31">
        <f t="shared" si="2"/>
        <v>44746</v>
      </c>
      <c r="AG5" s="31">
        <f t="shared" si="2"/>
        <v>44753</v>
      </c>
      <c r="AH5" s="31">
        <f t="shared" si="2"/>
        <v>44760</v>
      </c>
      <c r="AI5" s="31">
        <f t="shared" si="2"/>
        <v>44767</v>
      </c>
      <c r="AJ5" s="31">
        <f t="shared" si="2"/>
        <v>44774</v>
      </c>
      <c r="AK5" s="31">
        <f t="shared" ref="AK5:BD5" si="3">AJ5+7</f>
        <v>44781</v>
      </c>
      <c r="AL5" s="31">
        <f t="shared" si="3"/>
        <v>44788</v>
      </c>
      <c r="AM5" s="31">
        <f t="shared" si="3"/>
        <v>44795</v>
      </c>
      <c r="AN5" s="31">
        <f t="shared" si="3"/>
        <v>44802</v>
      </c>
      <c r="AO5" s="31">
        <f t="shared" si="3"/>
        <v>44809</v>
      </c>
      <c r="AP5" s="31">
        <f t="shared" si="3"/>
        <v>44816</v>
      </c>
      <c r="AQ5" s="31">
        <f t="shared" si="3"/>
        <v>44823</v>
      </c>
      <c r="AR5" s="31">
        <f t="shared" si="3"/>
        <v>44830</v>
      </c>
      <c r="AS5" s="31">
        <f t="shared" si="3"/>
        <v>44837</v>
      </c>
      <c r="AT5" s="31">
        <f t="shared" si="3"/>
        <v>44844</v>
      </c>
      <c r="AU5" s="31">
        <f t="shared" si="3"/>
        <v>44851</v>
      </c>
      <c r="AV5" s="31">
        <f t="shared" si="3"/>
        <v>44858</v>
      </c>
      <c r="AW5" s="31">
        <f t="shared" si="3"/>
        <v>44865</v>
      </c>
      <c r="AX5" s="31">
        <f t="shared" si="3"/>
        <v>44872</v>
      </c>
      <c r="AY5" s="31">
        <f t="shared" si="3"/>
        <v>44879</v>
      </c>
      <c r="AZ5" s="31">
        <f t="shared" si="3"/>
        <v>44886</v>
      </c>
      <c r="BA5" s="31">
        <f t="shared" si="3"/>
        <v>44893</v>
      </c>
      <c r="BB5" s="31">
        <f t="shared" si="3"/>
        <v>44900</v>
      </c>
      <c r="BC5" s="31">
        <f t="shared" si="3"/>
        <v>44907</v>
      </c>
      <c r="BD5" s="31">
        <f t="shared" si="3"/>
        <v>44914</v>
      </c>
      <c r="BF5" s="15"/>
      <c r="BG5" s="15"/>
      <c r="BH5" s="16"/>
    </row>
    <row r="6" spans="1:60" s="11" customFormat="1" ht="24" customHeight="1">
      <c r="A6" s="8"/>
      <c r="B6" s="9" t="s">
        <v>5</v>
      </c>
      <c r="C6" s="9"/>
      <c r="D6" s="10"/>
      <c r="E6" s="10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F6" s="17"/>
      <c r="BG6" s="17"/>
      <c r="BH6" s="18"/>
    </row>
    <row r="7" spans="1:60" s="11" customFormat="1" ht="24" customHeight="1">
      <c r="A7" s="8"/>
      <c r="B7" s="32" t="s">
        <v>6</v>
      </c>
      <c r="C7" s="9"/>
      <c r="D7" s="10"/>
      <c r="E7" s="10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F7" s="17"/>
      <c r="BG7" s="17"/>
      <c r="BH7" s="18"/>
    </row>
    <row r="8" spans="1:60" s="11" customFormat="1" ht="24" customHeight="1">
      <c r="A8" s="8"/>
      <c r="B8" s="32" t="s">
        <v>7</v>
      </c>
      <c r="C8" s="32"/>
      <c r="D8" s="12"/>
      <c r="E8" s="12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F8" s="17"/>
      <c r="BG8" s="17"/>
      <c r="BH8" s="18"/>
    </row>
    <row r="9" spans="1:60" s="11" customFormat="1" ht="24" customHeight="1">
      <c r="A9" s="8"/>
      <c r="B9" s="32" t="s">
        <v>8</v>
      </c>
      <c r="C9" s="32"/>
      <c r="D9" s="12"/>
      <c r="E9" s="12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F9" s="17"/>
      <c r="BG9" s="17"/>
      <c r="BH9" s="18"/>
    </row>
    <row r="10" spans="1:60" s="11" customFormat="1" ht="24" customHeight="1">
      <c r="A10" s="8"/>
      <c r="B10" s="32" t="s">
        <v>9</v>
      </c>
      <c r="C10" s="32"/>
      <c r="D10" s="12"/>
      <c r="E10" s="12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F10" s="17"/>
      <c r="BG10" s="17"/>
      <c r="BH10" s="18"/>
    </row>
    <row r="11" spans="1:60" s="11" customFormat="1" ht="24" customHeight="1">
      <c r="A11" s="8"/>
      <c r="B11" s="32" t="s">
        <v>10</v>
      </c>
      <c r="C11" s="32"/>
      <c r="D11" s="12"/>
      <c r="E11" s="12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F11" s="17"/>
      <c r="BG11" s="17"/>
      <c r="BH11" s="18"/>
    </row>
    <row r="12" spans="1:60" s="11" customFormat="1" ht="24" customHeight="1">
      <c r="A12" s="8"/>
      <c r="B12" s="32" t="s">
        <v>11</v>
      </c>
      <c r="C12" s="32"/>
      <c r="D12" s="12"/>
      <c r="E12" s="12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F12" s="17"/>
      <c r="BG12" s="17"/>
      <c r="BH12" s="18"/>
    </row>
    <row r="13" spans="1:60" s="11" customFormat="1" ht="24" customHeight="1">
      <c r="A13" s="8"/>
      <c r="B13" s="32" t="s">
        <v>12</v>
      </c>
      <c r="C13" s="32"/>
      <c r="D13" s="12"/>
      <c r="E13" s="12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F13" s="17"/>
      <c r="BG13" s="17"/>
      <c r="BH13" s="18"/>
    </row>
    <row r="14" spans="1:60" s="11" customFormat="1" ht="24" customHeight="1">
      <c r="A14" s="8"/>
      <c r="B14" s="32" t="s">
        <v>13</v>
      </c>
      <c r="C14" s="32"/>
      <c r="D14" s="12"/>
      <c r="E14" s="12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F14" s="17"/>
      <c r="BG14" s="17"/>
      <c r="BH14" s="18"/>
    </row>
    <row r="15" spans="1:60" s="11" customFormat="1" ht="24" customHeight="1">
      <c r="A15" s="8"/>
      <c r="B15" s="32" t="s">
        <v>14</v>
      </c>
      <c r="C15" s="32"/>
      <c r="D15" s="12"/>
      <c r="E15" s="12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F15" s="17"/>
      <c r="BG15" s="17"/>
      <c r="BH15" s="18"/>
    </row>
    <row r="16" spans="1:60" s="11" customFormat="1" ht="24" customHeight="1">
      <c r="A16" s="8"/>
      <c r="B16" s="32" t="s">
        <v>15</v>
      </c>
      <c r="C16" s="32"/>
      <c r="D16" s="12"/>
      <c r="E16" s="12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F16" s="17"/>
      <c r="BG16" s="17"/>
      <c r="BH16" s="18"/>
    </row>
    <row r="17" spans="1:60" s="11" customFormat="1" ht="24" customHeight="1">
      <c r="A17" s="8"/>
      <c r="B17" s="32" t="s">
        <v>40</v>
      </c>
      <c r="C17" s="32"/>
      <c r="D17" s="12"/>
      <c r="E17" s="12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F17" s="17"/>
      <c r="BG17" s="17"/>
      <c r="BH17" s="18"/>
    </row>
    <row r="18" spans="1:60" s="11" customFormat="1" ht="24" customHeight="1">
      <c r="A18" s="8"/>
      <c r="B18" s="32" t="s">
        <v>41</v>
      </c>
      <c r="C18" s="32"/>
      <c r="D18" s="12"/>
      <c r="E18" s="12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F18" s="17"/>
      <c r="BG18" s="17"/>
      <c r="BH18" s="18"/>
    </row>
    <row r="19" spans="1:60" s="11" customFormat="1" ht="24" customHeight="1">
      <c r="A19" s="8"/>
      <c r="B19" s="32" t="s">
        <v>42</v>
      </c>
      <c r="C19" s="32"/>
      <c r="D19" s="12"/>
      <c r="E19" s="12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F19" s="17"/>
      <c r="BG19" s="17"/>
      <c r="BH19" s="18"/>
    </row>
    <row r="20" spans="1:60" s="11" customFormat="1" ht="24" customHeight="1">
      <c r="A20" s="8"/>
      <c r="B20" s="32" t="s">
        <v>43</v>
      </c>
      <c r="C20" s="32"/>
      <c r="D20" s="12"/>
      <c r="E20" s="12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F20" s="17"/>
      <c r="BG20" s="17"/>
      <c r="BH20" s="18"/>
    </row>
    <row r="21" spans="1:60" s="11" customFormat="1" ht="24" customHeight="1">
      <c r="A21" s="8"/>
      <c r="B21" s="32" t="s">
        <v>44</v>
      </c>
      <c r="C21" s="32"/>
      <c r="D21" s="12"/>
      <c r="E21" s="12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F21" s="17"/>
      <c r="BG21" s="17"/>
      <c r="BH21" s="18"/>
    </row>
    <row r="22" spans="1:60" s="11" customFormat="1" ht="24" customHeight="1">
      <c r="A22" s="8"/>
      <c r="B22" s="32" t="s">
        <v>45</v>
      </c>
      <c r="C22" s="32"/>
      <c r="D22" s="12"/>
      <c r="E22" s="12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F22" s="17"/>
      <c r="BG22" s="17"/>
      <c r="BH22" s="18"/>
    </row>
    <row r="23" spans="1:60" s="11" customFormat="1" ht="24" customHeight="1">
      <c r="A23" s="8"/>
      <c r="B23" s="32" t="s">
        <v>46</v>
      </c>
      <c r="C23" s="32"/>
      <c r="D23" s="12"/>
      <c r="E23" s="12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F23" s="17"/>
      <c r="BG23" s="17"/>
      <c r="BH23" s="18"/>
    </row>
    <row r="24" spans="1:60" s="11" customFormat="1" ht="24" customHeight="1">
      <c r="A24" s="8"/>
      <c r="B24" s="32" t="s">
        <v>47</v>
      </c>
      <c r="C24" s="32"/>
      <c r="D24" s="12"/>
      <c r="E24" s="12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F24" s="17"/>
      <c r="BG24" s="17"/>
      <c r="BH24" s="18"/>
    </row>
    <row r="25" spans="1:60" s="11" customFormat="1" ht="24" customHeight="1">
      <c r="A25" s="8"/>
      <c r="B25" s="32" t="s">
        <v>48</v>
      </c>
      <c r="C25" s="32"/>
      <c r="D25" s="12"/>
      <c r="E25" s="12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F25" s="17"/>
      <c r="BG25" s="17"/>
      <c r="BH25" s="18"/>
    </row>
    <row r="26" spans="1:60" s="11" customFormat="1" ht="24" customHeight="1">
      <c r="A26" s="8"/>
      <c r="B26" s="32" t="s">
        <v>49</v>
      </c>
      <c r="C26" s="32"/>
      <c r="D26" s="12"/>
      <c r="E26" s="12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F26" s="17"/>
      <c r="BG26" s="17"/>
      <c r="BH26" s="18"/>
    </row>
    <row r="27" spans="1:60" s="11" customFormat="1" ht="24" customHeight="1">
      <c r="A27" s="8"/>
      <c r="B27" s="32" t="s">
        <v>50</v>
      </c>
      <c r="C27" s="32"/>
      <c r="D27" s="12"/>
      <c r="E27" s="12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F27" s="17"/>
      <c r="BG27" s="17"/>
      <c r="BH27" s="18"/>
    </row>
    <row r="28" spans="1:60" s="11" customFormat="1" ht="24" customHeight="1">
      <c r="A28" s="8"/>
      <c r="B28" s="32" t="s">
        <v>51</v>
      </c>
      <c r="C28" s="32"/>
      <c r="D28" s="12"/>
      <c r="E28" s="12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F28" s="17"/>
      <c r="BG28" s="17"/>
      <c r="BH28" s="18"/>
    </row>
    <row r="29" spans="1:60" s="11" customFormat="1" ht="24" customHeight="1">
      <c r="A29" s="8"/>
      <c r="B29" s="32" t="s">
        <v>52</v>
      </c>
      <c r="C29" s="32"/>
      <c r="D29" s="12"/>
      <c r="E29" s="12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F29" s="17"/>
      <c r="BG29" s="17"/>
      <c r="BH29" s="18"/>
    </row>
    <row r="30" spans="1:60" s="11" customFormat="1" ht="24" customHeight="1">
      <c r="A30" s="8"/>
      <c r="B30" s="32" t="s">
        <v>53</v>
      </c>
      <c r="C30" s="32"/>
      <c r="D30" s="12"/>
      <c r="E30" s="12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F30" s="17"/>
      <c r="BG30" s="17"/>
      <c r="BH30" s="18"/>
    </row>
    <row r="31" spans="1:60" ht="24" customHeight="1">
      <c r="A31" s="8"/>
      <c r="B31" s="32" t="s">
        <v>54</v>
      </c>
      <c r="C31" s="32"/>
      <c r="D31" s="12"/>
      <c r="E31" s="12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1"/>
      <c r="BF31" s="17"/>
      <c r="BG31" s="17"/>
      <c r="BH31" s="18"/>
    </row>
    <row r="32" spans="1:60" ht="24" customHeight="1">
      <c r="A32" s="8"/>
      <c r="B32" s="32" t="s">
        <v>55</v>
      </c>
      <c r="C32" s="32"/>
      <c r="D32" s="12"/>
      <c r="E32" s="12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1"/>
      <c r="BF32" s="17"/>
      <c r="BG32" s="17"/>
      <c r="BH32" s="18"/>
    </row>
    <row r="33" spans="1:60" ht="24" customHeight="1">
      <c r="A33" s="8"/>
      <c r="B33" s="32" t="s">
        <v>56</v>
      </c>
      <c r="C33" s="32"/>
      <c r="D33" s="12"/>
      <c r="E33" s="12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1"/>
      <c r="BF33" s="17"/>
      <c r="BG33" s="17"/>
      <c r="BH33" s="18"/>
    </row>
    <row r="34" spans="1:60" ht="24" customHeight="1">
      <c r="A34" s="8"/>
      <c r="B34" s="32" t="s">
        <v>57</v>
      </c>
      <c r="C34" s="32"/>
      <c r="D34" s="12"/>
      <c r="E34" s="12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1"/>
      <c r="BF34" s="17"/>
      <c r="BG34" s="17"/>
      <c r="BH34" s="18"/>
    </row>
    <row r="35" spans="1:60" ht="24" customHeight="1">
      <c r="A35" s="8"/>
      <c r="B35" s="32" t="s">
        <v>58</v>
      </c>
      <c r="C35" s="32"/>
      <c r="D35" s="12"/>
      <c r="E35" s="12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1"/>
      <c r="BF35" s="17"/>
      <c r="BG35" s="17"/>
      <c r="BH35" s="18"/>
    </row>
    <row r="36" spans="1:60" ht="24" customHeight="1">
      <c r="A36" s="8"/>
      <c r="B36" s="32" t="s">
        <v>59</v>
      </c>
      <c r="C36" s="32"/>
      <c r="D36" s="12"/>
      <c r="E36" s="12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1"/>
      <c r="BF36" s="17"/>
      <c r="BG36" s="17"/>
      <c r="BH36" s="18"/>
    </row>
    <row r="37" spans="1:60" ht="24" customHeight="1">
      <c r="A37" s="8"/>
      <c r="B37" s="32" t="s">
        <v>60</v>
      </c>
      <c r="C37" s="32"/>
      <c r="D37" s="12"/>
      <c r="E37" s="12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1"/>
      <c r="BF37" s="17"/>
      <c r="BG37" s="17"/>
      <c r="BH37" s="18"/>
    </row>
    <row r="38" spans="1:60" ht="24" customHeight="1">
      <c r="A38" s="8"/>
      <c r="B38" s="32" t="s">
        <v>61</v>
      </c>
      <c r="C38" s="32"/>
      <c r="D38" s="12"/>
      <c r="E38" s="12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1"/>
      <c r="BF38" s="17"/>
      <c r="BG38" s="17"/>
      <c r="BH38" s="18"/>
    </row>
    <row r="39" spans="1:60" ht="24" customHeight="1">
      <c r="A39" s="8"/>
      <c r="B39" s="32" t="s">
        <v>62</v>
      </c>
      <c r="C39" s="32"/>
      <c r="D39" s="12"/>
      <c r="E39" s="12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1"/>
      <c r="BF39" s="17"/>
      <c r="BG39" s="17"/>
      <c r="BH39" s="18"/>
    </row>
    <row r="40" spans="1:60" ht="24" customHeight="1">
      <c r="A40" s="8"/>
      <c r="B40" s="32" t="s">
        <v>63</v>
      </c>
      <c r="C40" s="32"/>
      <c r="D40" s="12"/>
      <c r="E40" s="12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1"/>
      <c r="BF40" s="17"/>
      <c r="BG40" s="17"/>
      <c r="BH40" s="18"/>
    </row>
    <row r="41" spans="1:60" ht="24" customHeight="1">
      <c r="A41" s="8"/>
      <c r="B41" s="32" t="s">
        <v>64</v>
      </c>
      <c r="C41" s="32"/>
      <c r="D41" s="12"/>
      <c r="E41" s="12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1"/>
      <c r="BF41" s="17"/>
      <c r="BG41" s="17"/>
      <c r="BH41" s="18"/>
    </row>
    <row r="42" spans="1:60" ht="24" customHeight="1">
      <c r="A42" s="8"/>
      <c r="B42" s="32" t="s">
        <v>65</v>
      </c>
      <c r="C42" s="32"/>
      <c r="D42" s="12"/>
      <c r="E42" s="12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1"/>
      <c r="BF42" s="17"/>
      <c r="BG42" s="17"/>
      <c r="BH42" s="18"/>
    </row>
    <row r="43" spans="1:60" ht="24" customHeight="1">
      <c r="A43" s="8"/>
      <c r="B43" s="32" t="s">
        <v>66</v>
      </c>
      <c r="C43" s="32"/>
      <c r="D43" s="12"/>
      <c r="E43" s="12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1"/>
      <c r="BF43" s="17"/>
      <c r="BG43" s="17"/>
      <c r="BH43" s="18"/>
    </row>
    <row r="44" spans="1:60" ht="24" customHeight="1">
      <c r="A44" s="8"/>
      <c r="B44" s="32" t="s">
        <v>67</v>
      </c>
      <c r="C44" s="32"/>
      <c r="D44" s="12"/>
      <c r="E44" s="12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1"/>
      <c r="BF44" s="17"/>
      <c r="BG44" s="17"/>
      <c r="BH44" s="18"/>
    </row>
    <row r="45" spans="1:60" ht="24" customHeight="1">
      <c r="A45" s="8"/>
      <c r="B45" s="32" t="s">
        <v>68</v>
      </c>
      <c r="C45" s="32"/>
      <c r="D45" s="12"/>
      <c r="E45" s="12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1"/>
      <c r="BF45" s="17"/>
      <c r="BG45" s="17"/>
      <c r="BH45" s="18"/>
    </row>
    <row r="46" spans="1:60" ht="24" customHeight="1">
      <c r="A46" s="8"/>
      <c r="B46" s="32" t="s">
        <v>69</v>
      </c>
      <c r="C46" s="32"/>
      <c r="D46" s="12"/>
      <c r="E46" s="12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1"/>
      <c r="BF46" s="17"/>
      <c r="BG46" s="17"/>
      <c r="BH46" s="18"/>
    </row>
    <row r="47" spans="1:60" ht="24" customHeight="1">
      <c r="A47" s="8"/>
      <c r="B47" s="32" t="s">
        <v>70</v>
      </c>
      <c r="C47" s="32"/>
      <c r="D47" s="12"/>
      <c r="E47" s="12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1"/>
      <c r="BF47" s="17"/>
      <c r="BG47" s="17"/>
      <c r="BH47" s="18"/>
    </row>
    <row r="48" spans="1:60" ht="24" customHeight="1">
      <c r="A48" s="8"/>
      <c r="B48" s="32" t="s">
        <v>71</v>
      </c>
      <c r="C48" s="32"/>
      <c r="D48" s="12"/>
      <c r="E48" s="12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1"/>
      <c r="BF48" s="17"/>
      <c r="BG48" s="17"/>
      <c r="BH48" s="18"/>
    </row>
    <row r="49" spans="1:60" ht="24" customHeight="1">
      <c r="A49" s="8"/>
      <c r="B49" s="32" t="s">
        <v>72</v>
      </c>
      <c r="C49" s="32"/>
      <c r="D49" s="12"/>
      <c r="E49" s="12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1"/>
      <c r="BF49" s="17"/>
      <c r="BG49" s="17"/>
      <c r="BH49" s="18"/>
    </row>
    <row r="50" spans="1:60" ht="24" customHeight="1">
      <c r="A50" s="8"/>
      <c r="B50" s="32" t="s">
        <v>73</v>
      </c>
      <c r="C50" s="32"/>
      <c r="D50" s="12"/>
      <c r="E50" s="12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1"/>
      <c r="BF50" s="17"/>
      <c r="BG50" s="17"/>
      <c r="BH50" s="18"/>
    </row>
    <row r="51" spans="1:60" ht="24" customHeight="1">
      <c r="A51" s="8"/>
      <c r="B51" s="32" t="s">
        <v>74</v>
      </c>
      <c r="C51" s="32"/>
      <c r="D51" s="12"/>
      <c r="E51" s="12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1"/>
      <c r="BF51" s="17"/>
      <c r="BG51" s="17"/>
      <c r="BH51" s="18"/>
    </row>
    <row r="52" spans="1:60" ht="24" customHeight="1">
      <c r="A52" s="8"/>
      <c r="B52" s="32" t="s">
        <v>75</v>
      </c>
      <c r="C52" s="32"/>
      <c r="D52" s="12"/>
      <c r="E52" s="12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1"/>
      <c r="BF52" s="17"/>
      <c r="BG52" s="17"/>
      <c r="BH52" s="18"/>
    </row>
    <row r="53" spans="1:60" ht="24" customHeight="1">
      <c r="A53" s="8"/>
      <c r="B53" s="32" t="s">
        <v>76</v>
      </c>
      <c r="C53" s="32"/>
      <c r="D53" s="12"/>
      <c r="E53" s="12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1"/>
      <c r="BF53" s="17"/>
      <c r="BG53" s="17"/>
      <c r="BH53" s="18"/>
    </row>
    <row r="54" spans="1:60" ht="24" customHeight="1">
      <c r="A54" s="8"/>
      <c r="B54" s="32" t="s">
        <v>77</v>
      </c>
      <c r="C54" s="32"/>
      <c r="D54" s="12"/>
      <c r="E54" s="12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1"/>
      <c r="BF54" s="17"/>
      <c r="BG54" s="17"/>
      <c r="BH54" s="18"/>
    </row>
    <row r="55" spans="1:60" ht="24" customHeight="1">
      <c r="A55" s="8"/>
      <c r="B55" s="32" t="s">
        <v>78</v>
      </c>
      <c r="C55" s="32"/>
      <c r="D55" s="12"/>
      <c r="E55" s="12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1"/>
      <c r="BF55" s="17"/>
      <c r="BG55" s="17"/>
      <c r="BH55" s="18"/>
    </row>
    <row r="56" spans="1:60" ht="24" customHeight="1">
      <c r="A56" s="8"/>
      <c r="B56" s="32" t="s">
        <v>79</v>
      </c>
      <c r="C56" s="32"/>
      <c r="D56" s="12"/>
      <c r="E56" s="12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1"/>
      <c r="BF56" s="17"/>
      <c r="BG56" s="17"/>
      <c r="BH56" s="18"/>
    </row>
    <row r="57" spans="1:60" ht="24" customHeight="1">
      <c r="A57" s="8"/>
      <c r="B57" s="32" t="s">
        <v>80</v>
      </c>
      <c r="C57" s="32"/>
      <c r="D57" s="12"/>
      <c r="E57" s="12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1"/>
      <c r="BF57" s="17"/>
      <c r="BG57" s="17"/>
      <c r="BH57" s="18"/>
    </row>
    <row r="58" spans="1:60" ht="24" customHeight="1">
      <c r="A58" s="8"/>
      <c r="B58" s="32" t="s">
        <v>81</v>
      </c>
      <c r="C58" s="32"/>
      <c r="D58" s="12"/>
      <c r="E58" s="12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1"/>
      <c r="BF58" s="17"/>
      <c r="BG58" s="17"/>
      <c r="BH58" s="18"/>
    </row>
    <row r="59" spans="1:60" ht="24" customHeight="1">
      <c r="A59" s="8"/>
      <c r="B59" s="32" t="s">
        <v>82</v>
      </c>
      <c r="C59" s="32"/>
      <c r="D59" s="12"/>
      <c r="E59" s="12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1"/>
      <c r="BF59" s="17"/>
      <c r="BG59" s="17"/>
      <c r="BH59" s="18"/>
    </row>
    <row r="60" spans="1:60" ht="24" customHeight="1">
      <c r="A60" s="8"/>
      <c r="B60" s="32" t="s">
        <v>83</v>
      </c>
      <c r="C60" s="32"/>
      <c r="D60" s="12"/>
      <c r="E60" s="12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1"/>
      <c r="BF60" s="17"/>
      <c r="BG60" s="17"/>
      <c r="BH60" s="18"/>
    </row>
    <row r="61" spans="1:60" ht="24" customHeight="1">
      <c r="A61" s="8"/>
      <c r="B61" s="32" t="s">
        <v>84</v>
      </c>
      <c r="C61" s="32"/>
      <c r="D61" s="12"/>
      <c r="E61" s="12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1"/>
      <c r="BF61" s="17"/>
      <c r="BG61" s="17"/>
      <c r="BH61" s="18"/>
    </row>
    <row r="62" spans="1:60" ht="24" customHeight="1">
      <c r="A62" s="8"/>
      <c r="B62" s="32" t="s">
        <v>85</v>
      </c>
      <c r="C62" s="32"/>
      <c r="D62" s="12"/>
      <c r="E62" s="12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1"/>
      <c r="BF62" s="17"/>
      <c r="BG62" s="17"/>
      <c r="BH62" s="18"/>
    </row>
    <row r="63" spans="1:60" ht="24" customHeight="1">
      <c r="A63" s="8"/>
      <c r="B63" s="32" t="s">
        <v>86</v>
      </c>
      <c r="C63" s="32"/>
      <c r="D63" s="12"/>
      <c r="E63" s="12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1"/>
      <c r="BF63" s="17"/>
      <c r="BG63" s="17"/>
      <c r="BH63" s="18"/>
    </row>
    <row r="64" spans="1:60" ht="24" customHeight="1">
      <c r="A64" s="8"/>
      <c r="B64" s="32" t="s">
        <v>87</v>
      </c>
      <c r="C64" s="32"/>
      <c r="D64" s="12"/>
      <c r="E64" s="12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1"/>
      <c r="BF64" s="17"/>
      <c r="BG64" s="17"/>
      <c r="BH64" s="18"/>
    </row>
    <row r="65" spans="1:60" ht="24" customHeight="1">
      <c r="A65" s="8"/>
      <c r="B65" s="32" t="s">
        <v>88</v>
      </c>
      <c r="C65" s="32"/>
      <c r="D65" s="12"/>
      <c r="E65" s="12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1"/>
      <c r="BF65" s="17"/>
      <c r="BG65" s="17"/>
      <c r="BH65" s="18"/>
    </row>
    <row r="66" spans="1:60" ht="24" customHeight="1">
      <c r="A66" s="8"/>
      <c r="B66" s="32" t="s">
        <v>89</v>
      </c>
      <c r="C66" s="32"/>
      <c r="D66" s="12"/>
      <c r="E66" s="12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1"/>
      <c r="BF66" s="17"/>
      <c r="BG66" s="17"/>
      <c r="BH66" s="18"/>
    </row>
    <row r="67" spans="1:60" ht="24" customHeight="1">
      <c r="A67" s="8"/>
      <c r="B67" s="32" t="s">
        <v>90</v>
      </c>
      <c r="C67" s="32"/>
      <c r="D67" s="12"/>
      <c r="E67" s="12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1"/>
      <c r="BF67" s="17"/>
      <c r="BG67" s="17"/>
      <c r="BH67" s="18"/>
    </row>
    <row r="68" spans="1:60" ht="24" customHeight="1">
      <c r="A68" s="8"/>
      <c r="B68" s="32" t="s">
        <v>91</v>
      </c>
      <c r="C68" s="32"/>
      <c r="D68" s="12"/>
      <c r="E68" s="12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1"/>
      <c r="BF68" s="17"/>
      <c r="BG68" s="17"/>
      <c r="BH68" s="18"/>
    </row>
    <row r="69" spans="1:60" ht="24" customHeight="1">
      <c r="A69" s="8"/>
      <c r="B69" s="32" t="s">
        <v>92</v>
      </c>
      <c r="C69" s="32"/>
      <c r="D69" s="12"/>
      <c r="E69" s="12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1"/>
      <c r="BF69" s="17"/>
      <c r="BG69" s="17"/>
      <c r="BH69" s="18"/>
    </row>
    <row r="70" spans="1:60" ht="24" customHeight="1">
      <c r="A70" s="8"/>
      <c r="B70" s="32" t="s">
        <v>93</v>
      </c>
      <c r="C70" s="32"/>
      <c r="D70" s="12"/>
      <c r="E70" s="12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1"/>
      <c r="BF70" s="17"/>
      <c r="BG70" s="17"/>
      <c r="BH70" s="18"/>
    </row>
    <row r="71" spans="1:60" ht="24" customHeight="1">
      <c r="A71" s="8"/>
      <c r="B71" s="32" t="s">
        <v>94</v>
      </c>
      <c r="C71" s="32"/>
      <c r="D71" s="12"/>
      <c r="E71" s="12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1"/>
      <c r="BF71" s="17"/>
      <c r="BG71" s="17"/>
      <c r="BH71" s="18"/>
    </row>
    <row r="72" spans="1:60" ht="24" customHeight="1">
      <c r="A72" s="8"/>
      <c r="B72" s="32" t="s">
        <v>95</v>
      </c>
      <c r="C72" s="32"/>
      <c r="D72" s="12"/>
      <c r="E72" s="12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1"/>
      <c r="BF72" s="17"/>
      <c r="BG72" s="17"/>
      <c r="BH72" s="18"/>
    </row>
    <row r="73" spans="1:60" ht="24" customHeight="1">
      <c r="A73" s="8"/>
      <c r="B73" s="32"/>
      <c r="C73" s="32"/>
      <c r="D73" s="12"/>
      <c r="E73" s="12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1"/>
      <c r="BF73" s="17"/>
      <c r="BG73" s="17"/>
      <c r="BH73" s="18"/>
    </row>
    <row r="74" spans="1:60" ht="24" customHeight="1">
      <c r="A74" s="8"/>
      <c r="B74" s="32"/>
      <c r="C74" s="32"/>
      <c r="D74" s="12"/>
      <c r="E74" s="12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1"/>
      <c r="BF74" s="17"/>
      <c r="BG74" s="17"/>
      <c r="BH74" s="18"/>
    </row>
    <row r="75" spans="1:60" ht="24" customHeight="1">
      <c r="A75" s="8"/>
      <c r="B75" s="32"/>
      <c r="C75" s="32"/>
      <c r="D75" s="12"/>
      <c r="E75" s="12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1"/>
      <c r="BF75" s="17"/>
      <c r="BG75" s="17"/>
      <c r="BH75" s="18"/>
    </row>
    <row r="76" spans="1:60" ht="24" customHeight="1">
      <c r="A76" s="8"/>
      <c r="B76" s="32"/>
      <c r="C76" s="32"/>
      <c r="D76" s="12"/>
      <c r="E76" s="12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1"/>
      <c r="BF76" s="17"/>
      <c r="BG76" s="17"/>
      <c r="BH76" s="18"/>
    </row>
    <row r="77" spans="1:60" ht="24" customHeight="1">
      <c r="A77" s="8"/>
      <c r="B77" s="32"/>
      <c r="C77" s="32"/>
      <c r="D77" s="12"/>
      <c r="E77" s="12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1"/>
      <c r="BF77" s="17"/>
      <c r="BG77" s="17"/>
      <c r="BH77" s="18"/>
    </row>
    <row r="78" spans="1:60" ht="24" customHeight="1">
      <c r="A78" s="8"/>
      <c r="B78" s="32"/>
      <c r="C78" s="32"/>
      <c r="D78" s="12"/>
      <c r="E78" s="12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1"/>
      <c r="BF78" s="17"/>
      <c r="BG78" s="17"/>
      <c r="BH78" s="18"/>
    </row>
    <row r="79" spans="1:60" ht="24" customHeight="1">
      <c r="A79" s="8"/>
      <c r="B79" s="32"/>
      <c r="C79" s="32"/>
      <c r="D79" s="12"/>
      <c r="E79" s="12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1"/>
      <c r="BF79" s="17"/>
      <c r="BG79" s="17"/>
      <c r="BH79" s="18"/>
    </row>
    <row r="80" spans="1:60" ht="24" customHeight="1">
      <c r="A80" s="8"/>
      <c r="B80" s="32"/>
      <c r="C80" s="32"/>
      <c r="D80" s="12"/>
      <c r="E80" s="12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1"/>
      <c r="BF80" s="17"/>
      <c r="BG80" s="17"/>
      <c r="BH80" s="18"/>
    </row>
    <row r="81" spans="1:60" ht="24" customHeight="1">
      <c r="A81" s="8"/>
      <c r="B81" s="32"/>
      <c r="C81" s="32"/>
      <c r="D81" s="12"/>
      <c r="E81" s="12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1"/>
      <c r="BF81" s="17"/>
      <c r="BG81" s="17"/>
      <c r="BH81" s="18"/>
    </row>
    <row r="82" spans="1:60" ht="24" customHeight="1">
      <c r="A82" s="8"/>
      <c r="B82" s="32"/>
      <c r="C82" s="32"/>
      <c r="D82" s="12"/>
      <c r="E82" s="12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1"/>
      <c r="BF82" s="17"/>
      <c r="BG82" s="17"/>
      <c r="BH82" s="18"/>
    </row>
    <row r="83" spans="1:60" ht="24" customHeight="1">
      <c r="A83" s="8"/>
      <c r="B83" s="32"/>
      <c r="C83" s="32"/>
      <c r="D83" s="12"/>
      <c r="E83" s="12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1"/>
      <c r="BF83" s="17"/>
      <c r="BG83" s="17"/>
      <c r="BH83" s="18"/>
    </row>
    <row r="84" spans="1:60" ht="24" customHeight="1">
      <c r="A84" s="8"/>
      <c r="B84" s="32"/>
      <c r="C84" s="32"/>
      <c r="D84" s="12"/>
      <c r="E84" s="12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1"/>
      <c r="BF84" s="17"/>
      <c r="BG84" s="17"/>
      <c r="BH84" s="18"/>
    </row>
    <row r="85" spans="1:60" ht="24" customHeight="1">
      <c r="A85" s="8"/>
      <c r="B85" s="32"/>
      <c r="C85" s="32"/>
      <c r="D85" s="12"/>
      <c r="E85" s="12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1"/>
      <c r="BF85" s="17"/>
      <c r="BG85" s="17"/>
      <c r="BH85" s="18"/>
    </row>
    <row r="86" spans="1:60">
      <c r="B86" t="s">
        <v>96</v>
      </c>
    </row>
    <row r="87" spans="1:60" ht="28.05" customHeight="1">
      <c r="B87" s="7"/>
      <c r="C87" s="88" t="s">
        <v>0</v>
      </c>
      <c r="D87" s="12"/>
      <c r="E87" s="12">
        <v>5</v>
      </c>
      <c r="F87" s="19">
        <v>5</v>
      </c>
      <c r="G87" s="19">
        <v>5</v>
      </c>
      <c r="H87" s="19">
        <v>5</v>
      </c>
      <c r="I87" s="19">
        <v>5</v>
      </c>
      <c r="J87" s="19">
        <v>5</v>
      </c>
      <c r="K87" s="19">
        <v>5</v>
      </c>
      <c r="L87" s="19">
        <v>5</v>
      </c>
      <c r="M87" s="19">
        <v>5</v>
      </c>
      <c r="N87" s="19">
        <v>5</v>
      </c>
      <c r="O87" s="19">
        <v>3</v>
      </c>
      <c r="P87" s="19">
        <v>3</v>
      </c>
      <c r="Q87" s="19">
        <v>3</v>
      </c>
      <c r="R87" s="19">
        <v>3</v>
      </c>
      <c r="S87" s="19">
        <v>2</v>
      </c>
      <c r="T87" s="19">
        <v>2</v>
      </c>
      <c r="U87" s="19">
        <v>2</v>
      </c>
      <c r="V87" s="19">
        <v>3</v>
      </c>
      <c r="W87" s="19">
        <v>3</v>
      </c>
      <c r="X87" s="19">
        <v>3</v>
      </c>
      <c r="Y87" s="19">
        <v>3</v>
      </c>
      <c r="Z87" s="19">
        <v>3</v>
      </c>
      <c r="AA87" s="19">
        <v>3</v>
      </c>
      <c r="AB87" s="19">
        <v>2</v>
      </c>
      <c r="AC87" s="19">
        <v>2</v>
      </c>
      <c r="AD87" s="19">
        <v>2</v>
      </c>
      <c r="AE87" s="19">
        <v>1</v>
      </c>
      <c r="AF87" s="19">
        <v>1</v>
      </c>
      <c r="AG87" s="19">
        <v>1</v>
      </c>
      <c r="AH87" s="19">
        <v>1</v>
      </c>
      <c r="AI87" s="19">
        <v>1</v>
      </c>
      <c r="AJ87" s="19">
        <v>2</v>
      </c>
      <c r="AK87" s="19">
        <v>2</v>
      </c>
      <c r="AL87" s="19">
        <v>2</v>
      </c>
      <c r="AM87" s="19">
        <v>2</v>
      </c>
      <c r="AN87" s="19">
        <v>2</v>
      </c>
      <c r="AO87" s="19">
        <v>2</v>
      </c>
      <c r="AP87" s="19">
        <v>2</v>
      </c>
      <c r="AQ87" s="19">
        <v>1</v>
      </c>
      <c r="AR87" s="19">
        <v>1</v>
      </c>
      <c r="AS87" s="19">
        <v>1</v>
      </c>
      <c r="AT87" s="19">
        <v>1</v>
      </c>
      <c r="AU87" s="19">
        <v>1</v>
      </c>
      <c r="AV87" s="19">
        <v>1</v>
      </c>
      <c r="AW87" s="19">
        <v>1</v>
      </c>
      <c r="AX87" s="19">
        <v>1</v>
      </c>
      <c r="AY87" s="19">
        <v>1</v>
      </c>
      <c r="AZ87" s="19">
        <v>1</v>
      </c>
      <c r="BA87" s="19">
        <v>1</v>
      </c>
      <c r="BB87" s="19"/>
      <c r="BC87" s="19"/>
      <c r="BD87" s="19"/>
      <c r="BF87" s="1"/>
      <c r="BG87" s="1"/>
      <c r="BH87" s="13"/>
    </row>
  </sheetData>
  <phoneticPr fontId="8" type="noConversion"/>
  <conditionalFormatting sqref="D6:BD85">
    <cfRule type="expression" dxfId="10" priority="11">
      <formula>MOD(ROW(),2)</formula>
    </cfRule>
  </conditionalFormatting>
  <conditionalFormatting sqref="C6:C9 B10:C85">
    <cfRule type="expression" dxfId="9" priority="9">
      <formula>MOD(1+ROW(),2)</formula>
    </cfRule>
  </conditionalFormatting>
  <conditionalFormatting sqref="D3:BD85">
    <cfRule type="expression" dxfId="8" priority="10">
      <formula>MOD(MONTH(D$5),2)=1</formula>
    </cfRule>
  </conditionalFormatting>
  <conditionalFormatting sqref="B6:B9">
    <cfRule type="expression" dxfId="7" priority="8">
      <formula>MOD(1+ROW(),2)</formula>
    </cfRule>
  </conditionalFormatting>
  <conditionalFormatting sqref="D87:BD87">
    <cfRule type="expression" dxfId="6" priority="7">
      <formula>MOD(ROW(),2)</formula>
    </cfRule>
  </conditionalFormatting>
  <conditionalFormatting sqref="D87:BD87">
    <cfRule type="expression" dxfId="5" priority="6">
      <formula>MOD(MONTH(D$5),2)=1</formula>
    </cfRule>
  </conditionalFormatting>
  <conditionalFormatting sqref="BF5:BH5">
    <cfRule type="expression" dxfId="4" priority="5" stopIfTrue="1">
      <formula>MONTH(BF$5)&gt;MONTH($AE$5)</formula>
    </cfRule>
  </conditionalFormatting>
  <conditionalFormatting sqref="BF6:BH85">
    <cfRule type="expression" dxfId="3" priority="2" stopIfTrue="1">
      <formula>MONTH(BF$5)&gt;MONTH($AE$5)</formula>
    </cfRule>
  </conditionalFormatting>
  <conditionalFormatting sqref="BF6:BH85">
    <cfRule type="expression" dxfId="2" priority="1">
      <formula>OR(WEEKDAY(BF$5)=1,WEEKDAY(BF$5)=7,COUNTIF(Ferie,DATE(YEAR(BF$5),MONTH(BF$5),DAY(BF$5)))&gt;0)</formula>
    </cfRule>
    <cfRule type="expression" dxfId="1" priority="3">
      <formula>MOD(ROW(),2)</formula>
    </cfRule>
    <cfRule type="expression" dxfId="0" priority="4">
      <formula>BF$5=TODAY()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4" r:id="rId4" name="ComboBox1">
          <controlPr defaultSize="0" autoLine="0" r:id="rId5">
            <anchor moveWithCells="1">
              <from>
                <xdr:col>1</xdr:col>
                <xdr:colOff>449580</xdr:colOff>
                <xdr:row>4</xdr:row>
                <xdr:rowOff>137160</xdr:rowOff>
              </from>
              <to>
                <xdr:col>2</xdr:col>
                <xdr:colOff>175260</xdr:colOff>
                <xdr:row>4</xdr:row>
                <xdr:rowOff>381000</xdr:rowOff>
              </to>
            </anchor>
          </controlPr>
        </control>
      </mc:Choice>
      <mc:Fallback>
        <control shapeId="13314" r:id="rId4" name="ComboBox1"/>
      </mc:Fallback>
    </mc:AlternateContent>
    <mc:AlternateContent xmlns:mc="http://schemas.openxmlformats.org/markup-compatibility/2006">
      <mc:Choice Requires="x14">
        <control shapeId="13313" r:id="rId6" name="Spinner 1">
          <controlPr defaultSize="0" autoPict="0" macro="[0]!Affiche_mois">
            <anchor moveWithCells="1" sizeWithCells="1">
              <from>
                <xdr:col>1</xdr:col>
                <xdr:colOff>83820</xdr:colOff>
                <xdr:row>3</xdr:row>
                <xdr:rowOff>45720</xdr:rowOff>
              </from>
              <to>
                <xdr:col>1</xdr:col>
                <xdr:colOff>281940</xdr:colOff>
                <xdr:row>4</xdr:row>
                <xdr:rowOff>160020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E8CA2-4432-425C-843C-1DC44E1A2942}">
  <sheetPr codeName="Feuil2"/>
  <dimension ref="A1:Q32"/>
  <sheetViews>
    <sheetView zoomScaleNormal="100" workbookViewId="0">
      <selection activeCell="B14" sqref="B14"/>
    </sheetView>
  </sheetViews>
  <sheetFormatPr baseColWidth="10" defaultRowHeight="14.4"/>
  <cols>
    <col min="1" max="1" width="20" style="21" customWidth="1"/>
    <col min="2" max="2" width="11.5546875" style="21"/>
    <col min="3" max="3" width="11.5546875" style="25"/>
    <col min="4" max="4" width="11.5546875" style="21"/>
    <col min="5" max="5" width="11.5546875" style="21" customWidth="1"/>
    <col min="6" max="6" width="22.5546875" style="21" bestFit="1" customWidth="1"/>
    <col min="7" max="10" width="11.6640625" style="21" customWidth="1"/>
    <col min="11" max="11" width="11.6640625" style="26" customWidth="1"/>
    <col min="12" max="12" width="11.6640625" style="25" customWidth="1"/>
    <col min="13" max="14" width="11.5546875" style="21"/>
    <col min="15" max="15" width="13" style="21" customWidth="1"/>
    <col min="16" max="16" width="14.44140625" style="25" customWidth="1"/>
    <col min="17" max="17" width="11.5546875" style="28"/>
    <col min="18" max="16384" width="11.5546875" style="21"/>
  </cols>
  <sheetData>
    <row r="1" spans="1:17" ht="22.2" customHeight="1">
      <c r="A1" s="30" t="s">
        <v>16</v>
      </c>
      <c r="B1" s="20"/>
      <c r="C1" s="30" t="s">
        <v>19</v>
      </c>
      <c r="F1" s="20"/>
      <c r="G1" s="20"/>
      <c r="H1" s="20"/>
      <c r="I1" s="20"/>
      <c r="J1" s="20"/>
      <c r="K1" s="20"/>
      <c r="L1" s="20"/>
      <c r="M1" s="20"/>
      <c r="N1" s="22"/>
      <c r="P1" s="23"/>
      <c r="Q1" s="24"/>
    </row>
    <row r="2" spans="1:17" ht="14.4" customHeight="1">
      <c r="A2" s="41" t="s">
        <v>21</v>
      </c>
      <c r="C2" s="37">
        <v>1</v>
      </c>
      <c r="G2" s="25"/>
      <c r="H2" s="26"/>
      <c r="I2" s="26"/>
      <c r="J2" s="26"/>
      <c r="L2" s="26"/>
      <c r="M2" s="26"/>
      <c r="P2" s="21"/>
      <c r="Q2" s="27"/>
    </row>
    <row r="3" spans="1:17" ht="14.4" customHeight="1">
      <c r="A3" s="42" t="s">
        <v>22</v>
      </c>
      <c r="C3" s="38">
        <v>2</v>
      </c>
      <c r="G3" s="25"/>
      <c r="H3" s="26"/>
      <c r="I3" s="26"/>
      <c r="J3" s="26"/>
      <c r="L3" s="26"/>
      <c r="M3" s="26"/>
      <c r="P3" s="21"/>
      <c r="Q3" s="27"/>
    </row>
    <row r="4" spans="1:17" ht="14.4" customHeight="1">
      <c r="A4" s="43" t="s">
        <v>23</v>
      </c>
      <c r="C4" s="39">
        <v>3</v>
      </c>
      <c r="G4" s="25"/>
      <c r="H4" s="26"/>
      <c r="I4" s="26"/>
      <c r="J4" s="26"/>
      <c r="L4" s="26"/>
      <c r="M4" s="26"/>
      <c r="P4" s="21"/>
      <c r="Q4" s="27"/>
    </row>
    <row r="5" spans="1:17" ht="14.4" customHeight="1">
      <c r="A5" s="44" t="s">
        <v>24</v>
      </c>
      <c r="C5" s="40" t="s">
        <v>20</v>
      </c>
      <c r="G5" s="25"/>
      <c r="H5" s="26"/>
      <c r="I5" s="26"/>
      <c r="J5" s="26"/>
      <c r="L5" s="26"/>
      <c r="M5" s="26"/>
      <c r="P5" s="21"/>
      <c r="Q5" s="27"/>
    </row>
    <row r="6" spans="1:17" ht="14.4" customHeight="1">
      <c r="A6" s="45" t="s">
        <v>25</v>
      </c>
      <c r="G6" s="25"/>
      <c r="H6" s="26"/>
      <c r="I6" s="26"/>
      <c r="J6" s="26"/>
      <c r="L6" s="26"/>
      <c r="M6" s="26"/>
    </row>
    <row r="7" spans="1:17" ht="14.4" customHeight="1">
      <c r="A7"/>
      <c r="G7" s="25"/>
      <c r="H7" s="26"/>
      <c r="I7" s="26"/>
      <c r="J7" s="26"/>
      <c r="L7" s="26"/>
      <c r="M7" s="26"/>
    </row>
    <row r="8" spans="1:17" ht="14.4" customHeight="1">
      <c r="A8"/>
      <c r="G8" s="25"/>
      <c r="H8" s="26"/>
      <c r="I8" s="26"/>
      <c r="J8" s="26"/>
      <c r="L8" s="26"/>
      <c r="M8" s="26"/>
    </row>
    <row r="9" spans="1:17" ht="14.4" customHeight="1">
      <c r="A9"/>
      <c r="G9" s="25"/>
      <c r="H9" s="26"/>
      <c r="I9" s="26"/>
      <c r="J9" s="26"/>
      <c r="L9" s="26"/>
      <c r="M9" s="26"/>
    </row>
    <row r="10" spans="1:17" ht="14.4" customHeight="1">
      <c r="A10"/>
      <c r="G10" s="25"/>
      <c r="H10" s="26"/>
      <c r="I10" s="26"/>
      <c r="J10" s="26"/>
      <c r="L10" s="26"/>
      <c r="M10" s="26"/>
    </row>
    <row r="11" spans="1:17" ht="14.4" customHeight="1">
      <c r="A11"/>
      <c r="G11" s="25"/>
      <c r="H11" s="26"/>
      <c r="I11" s="26"/>
      <c r="J11" s="26"/>
      <c r="L11" s="26"/>
      <c r="M11" s="26"/>
    </row>
    <row r="12" spans="1:17" ht="14.4" customHeight="1">
      <c r="A12"/>
      <c r="G12" s="25"/>
      <c r="H12" s="26"/>
      <c r="I12" s="26"/>
      <c r="J12" s="26"/>
      <c r="L12" s="26"/>
      <c r="M12" s="26"/>
    </row>
    <row r="13" spans="1:17" ht="14.4" customHeight="1">
      <c r="G13" s="25"/>
      <c r="H13" s="26"/>
      <c r="I13" s="26"/>
      <c r="J13" s="26"/>
      <c r="L13" s="26"/>
      <c r="M13" s="26"/>
    </row>
    <row r="14" spans="1:17" ht="14.4" customHeight="1">
      <c r="H14" s="26"/>
      <c r="I14" s="26"/>
      <c r="J14" s="26"/>
      <c r="L14" s="26"/>
      <c r="M14" s="26"/>
    </row>
    <row r="15" spans="1:17" ht="14.4" customHeight="1">
      <c r="G15" s="25"/>
      <c r="H15" s="26"/>
      <c r="I15" s="26"/>
      <c r="J15" s="26"/>
      <c r="L15" s="26"/>
      <c r="M15" s="26"/>
    </row>
    <row r="16" spans="1:17" ht="14.4" customHeight="1"/>
    <row r="17" spans="1:4" ht="14.4" customHeight="1"/>
    <row r="18" spans="1:4" ht="14.4" customHeight="1"/>
    <row r="19" spans="1:4" ht="14.4" customHeight="1"/>
    <row r="20" spans="1:4" ht="14.4" customHeight="1"/>
    <row r="21" spans="1:4" ht="14.4" customHeight="1"/>
    <row r="22" spans="1:4" ht="14.4" customHeight="1"/>
    <row r="23" spans="1:4" ht="14.4" customHeight="1"/>
    <row r="24" spans="1:4" ht="14.4" customHeight="1"/>
    <row r="25" spans="1:4" ht="14.4" customHeight="1"/>
    <row r="26" spans="1:4" ht="14.4" customHeight="1"/>
    <row r="27" spans="1:4" ht="14.4" customHeight="1">
      <c r="A27" s="29"/>
      <c r="B27" s="29"/>
      <c r="C27" s="36"/>
      <c r="D27" s="29"/>
    </row>
    <row r="28" spans="1:4" ht="14.4" customHeight="1"/>
    <row r="29" spans="1:4" ht="14.4" customHeight="1"/>
    <row r="30" spans="1:4" ht="14.4" customHeight="1"/>
    <row r="31" spans="1:4" ht="14.4" customHeight="1"/>
    <row r="32" spans="1:4" ht="14.4" customHeight="1"/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Projets</vt:lpstr>
      <vt:lpstr>Année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RESAHOTEL_EVO</dc:title>
  <dc:creator>Pierre P</dc:creator>
  <dc:description>© 2022 - PierreP56</dc:description>
  <cp:lastModifiedBy>Pierre P</cp:lastModifiedBy>
  <dcterms:created xsi:type="dcterms:W3CDTF">2021-12-09T17:26:39Z</dcterms:created>
  <dcterms:modified xsi:type="dcterms:W3CDTF">2022-01-02T16:21:51Z</dcterms:modified>
</cp:coreProperties>
</file>