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XL\Planning\"/>
    </mc:Choice>
  </mc:AlternateContent>
  <xr:revisionPtr revIDLastSave="0" documentId="13_ncr:1_{BF577CD7-6034-4993-B3AD-C3A64244F49E}" xr6:coauthVersionLast="47" xr6:coauthVersionMax="47" xr10:uidLastSave="{00000000-0000-0000-0000-000000000000}"/>
  <bookViews>
    <workbookView xWindow="600" yWindow="888" windowWidth="19428" windowHeight="10356" xr2:uid="{58DDFC50-B167-40A5-B174-3865E933B04A}"/>
  </bookViews>
  <sheets>
    <sheet name="DispoM" sheetId="1" r:id="rId1"/>
  </sheets>
  <definedNames>
    <definedName name="Ferie">#REF!</definedName>
  </definedNames>
  <calcPr calcId="18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4" i="1" l="1"/>
  <c r="I2" i="1"/>
  <c r="J4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AA4" i="1"/>
  <c r="I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4" i="1"/>
  <c r="AB3" i="1"/>
  <c r="AC4" i="1"/>
  <c r="AC3" i="1"/>
  <c r="AD4" i="1"/>
  <c r="AD3" i="1"/>
  <c r="AE4" i="1"/>
  <c r="AE3" i="1"/>
  <c r="AF4" i="1"/>
  <c r="AF3" i="1"/>
  <c r="AG4" i="1"/>
  <c r="AG3" i="1"/>
  <c r="AH4" i="1"/>
  <c r="AH3" i="1"/>
  <c r="AI4" i="1"/>
  <c r="AI3" i="1"/>
  <c r="AJ4" i="1"/>
  <c r="AJ3" i="1"/>
  <c r="AK4" i="1"/>
  <c r="AK3" i="1"/>
  <c r="AL4" i="1"/>
  <c r="AL3" i="1"/>
  <c r="AM4" i="1"/>
  <c r="AM3" i="1"/>
  <c r="AN4" i="1"/>
  <c r="AN3" i="1"/>
  <c r="AO4" i="1"/>
  <c r="AO3" i="1"/>
  <c r="AP4" i="1"/>
  <c r="AP3" i="1"/>
  <c r="AQ4" i="1"/>
  <c r="AQ3" i="1"/>
  <c r="AR4" i="1"/>
  <c r="AR3" i="1"/>
  <c r="AS4" i="1"/>
  <c r="AS3" i="1"/>
  <c r="AT4" i="1"/>
  <c r="AT3" i="1"/>
  <c r="AU4" i="1"/>
  <c r="AU3" i="1"/>
  <c r="AV4" i="1"/>
  <c r="AV3" i="1"/>
  <c r="AW4" i="1"/>
  <c r="AW3" i="1"/>
  <c r="AX4" i="1"/>
  <c r="AX3" i="1"/>
  <c r="AY4" i="1"/>
  <c r="AY3" i="1"/>
  <c r="AZ4" i="1"/>
  <c r="AZ3" i="1"/>
  <c r="BA4" i="1"/>
  <c r="BA3" i="1"/>
  <c r="BB4" i="1"/>
  <c r="BB3" i="1"/>
  <c r="BC4" i="1"/>
  <c r="BC3" i="1"/>
  <c r="BD4" i="1"/>
  <c r="BD3" i="1"/>
  <c r="BE4" i="1"/>
  <c r="BE3" i="1"/>
  <c r="BF4" i="1"/>
  <c r="BF3" i="1"/>
  <c r="BG4" i="1"/>
  <c r="BG3" i="1"/>
  <c r="BH4" i="1"/>
  <c r="BH3" i="1"/>
  <c r="BI4" i="1"/>
  <c r="BI3" i="1"/>
  <c r="J3" i="1"/>
</calcChain>
</file>

<file path=xl/sharedStrings.xml><?xml version="1.0" encoding="utf-8"?>
<sst xmlns="http://schemas.openxmlformats.org/spreadsheetml/2006/main" count="486" uniqueCount="142">
  <si>
    <t>Début</t>
  </si>
  <si>
    <t>Fin</t>
  </si>
  <si>
    <t xml:space="preserve"> </t>
  </si>
  <si>
    <t>Machine</t>
  </si>
  <si>
    <t>Util</t>
  </si>
  <si>
    <t>Commentaire</t>
  </si>
  <si>
    <t>AFFECTEE</t>
  </si>
  <si>
    <t xml:space="preserve">1000 - MC 12 </t>
  </si>
  <si>
    <t>BOIS</t>
  </si>
  <si>
    <t>1001 - MC 400P</t>
  </si>
  <si>
    <t>DOMAINE</t>
  </si>
  <si>
    <t xml:space="preserve">1002 - MC 600 </t>
  </si>
  <si>
    <t>DIJON</t>
  </si>
  <si>
    <t xml:space="preserve">1003 - MC 800 </t>
  </si>
  <si>
    <t>LING</t>
  </si>
  <si>
    <t xml:space="preserve">1004 - Klemm 802 </t>
  </si>
  <si>
    <t>DISPO</t>
  </si>
  <si>
    <t/>
  </si>
  <si>
    <t>1005 - MC 8</t>
  </si>
  <si>
    <t>1007 - MC 14</t>
  </si>
  <si>
    <t>1008 - MC 28</t>
  </si>
  <si>
    <t>1009 - Klemm 904</t>
  </si>
  <si>
    <t>1010 - MC 15</t>
  </si>
  <si>
    <t xml:space="preserve">5200 - Blaireau </t>
  </si>
  <si>
    <t>1011 - MC 8D</t>
  </si>
  <si>
    <t>MAND</t>
  </si>
  <si>
    <t>E1000 - C6XP2</t>
  </si>
  <si>
    <t>E1001 - C5</t>
  </si>
  <si>
    <t>2001 - GE 40kVa</t>
  </si>
  <si>
    <t>2002 - GE 40kVa</t>
  </si>
  <si>
    <t>2003 - GE 40kVa</t>
  </si>
  <si>
    <t>2004 - GE 40kVa</t>
  </si>
  <si>
    <t>2005 - GE 40kVa</t>
  </si>
  <si>
    <t>POM</t>
  </si>
  <si>
    <t>2006 - GE 40kVa</t>
  </si>
  <si>
    <t>2007 - GE 40kVa</t>
  </si>
  <si>
    <t xml:space="preserve">DOMAINE </t>
  </si>
  <si>
    <t>2008 - GE 40kVa</t>
  </si>
  <si>
    <t>2009 - GE 40kVa</t>
  </si>
  <si>
    <t xml:space="preserve">BOIS </t>
  </si>
  <si>
    <t>2010 - GE 40kVa</t>
  </si>
  <si>
    <t>VNF</t>
  </si>
  <si>
    <t>2011 - GE 40kVa</t>
  </si>
  <si>
    <t>2012 - GE 40kVa</t>
  </si>
  <si>
    <t>3000 - Proj. Addax  80</t>
  </si>
  <si>
    <t>3001 - Proj. Addax  80</t>
  </si>
  <si>
    <t xml:space="preserve">3002 - Proj. Addax 80 </t>
  </si>
  <si>
    <t>3003 - Proj. Addax 80</t>
  </si>
  <si>
    <t>3004 - Proj. Addax 40</t>
  </si>
  <si>
    <t>3005 - Proj. Addax 80</t>
  </si>
  <si>
    <t>3006 - Proj. Addax 40</t>
  </si>
  <si>
    <t>3201 - Trémie</t>
  </si>
  <si>
    <t>3202 - Trémie</t>
  </si>
  <si>
    <t xml:space="preserve">5000 - Pelle Araignée </t>
  </si>
  <si>
    <t xml:space="preserve">5001 - Pelle ECR235DL </t>
  </si>
  <si>
    <t xml:space="preserve">5002 - Pelle Kolbelco </t>
  </si>
  <si>
    <t>5004 -Pelle Hitachi</t>
  </si>
  <si>
    <t>5006 - PELLE ECR145E</t>
  </si>
  <si>
    <t>5007 - PELLE ECR235E</t>
  </si>
  <si>
    <t>5008 -  KLEBER ECR145DL</t>
  </si>
  <si>
    <t>5009 - Pelle ECR235E</t>
  </si>
  <si>
    <t>9000 - CUVE 600L</t>
  </si>
  <si>
    <t>9001 - CUVE 600L</t>
  </si>
  <si>
    <t>9002 - CUVE 600L</t>
  </si>
  <si>
    <t>9003 - CUVE 2000L</t>
  </si>
  <si>
    <t>9004 - CUVE 2000L</t>
  </si>
  <si>
    <t>9005 - CUVE 1500L</t>
  </si>
  <si>
    <t>9006 - CUVE 1500L</t>
  </si>
  <si>
    <t>9007 - CUVE 1500L</t>
  </si>
  <si>
    <t>9008 - CUVE 1500L</t>
  </si>
  <si>
    <t>9009 - CUVE 1500L</t>
  </si>
  <si>
    <t>9010 - CUVE 1500L</t>
  </si>
  <si>
    <t>9011 - CUVE 1500L</t>
  </si>
  <si>
    <t>E9000 - FUEL 1000L</t>
  </si>
  <si>
    <t>E9001 - DOUBLE BAC 2000L</t>
  </si>
  <si>
    <t xml:space="preserve">7000 - Carotteuse </t>
  </si>
  <si>
    <t>7001 - Tamis Vibrant</t>
  </si>
  <si>
    <t xml:space="preserve">4000 - Cent. D. MX686 </t>
  </si>
  <si>
    <t>4001 - Cent. D. MX688</t>
  </si>
  <si>
    <t>VILLY</t>
  </si>
  <si>
    <t>4002 - Cent. E. MX478</t>
  </si>
  <si>
    <t xml:space="preserve">4003 - Cent. Priomix </t>
  </si>
  <si>
    <t xml:space="preserve">MOULIN </t>
  </si>
  <si>
    <t xml:space="preserve">4004 - Cent. D. MX 544 </t>
  </si>
  <si>
    <t xml:space="preserve">4005 - Cent. D. MX495 </t>
  </si>
  <si>
    <t>4006 - Cent. E. MX934</t>
  </si>
  <si>
    <t>LINGOL</t>
  </si>
  <si>
    <t>4007 - Cent. E. MX933</t>
  </si>
  <si>
    <t>4008 - Cent. GERTEC</t>
  </si>
  <si>
    <t>4009 - Cent. MAI</t>
  </si>
  <si>
    <t>4010 - Cent. GERTEC</t>
  </si>
  <si>
    <t>4011 - Cent. GERTEC</t>
  </si>
  <si>
    <t>4012 - Cent. GERTEC</t>
  </si>
  <si>
    <t>4013 - Cent. VARANO</t>
  </si>
  <si>
    <t>4014 - Cent. LMT</t>
  </si>
  <si>
    <t>4015 - Cent. LMT</t>
  </si>
  <si>
    <t>4016 - Cent. GERTEC</t>
  </si>
  <si>
    <t>4017 - Cent. E. GMP59</t>
  </si>
  <si>
    <t>4018 - Cent. GERTEC</t>
  </si>
  <si>
    <t>E4000 - Malaxeur</t>
  </si>
  <si>
    <t>E4011 - Silo 8T</t>
  </si>
  <si>
    <t xml:space="preserve">1100 - MHT HB20 </t>
  </si>
  <si>
    <t>1101 - MHT HB35 (Kl904)</t>
  </si>
  <si>
    <t>1102 - MHT HB50 (MC800)</t>
  </si>
  <si>
    <t>1103 - MHT HD5012 (MC12)</t>
  </si>
  <si>
    <t>1104 - MHT MA100  Pneu.</t>
  </si>
  <si>
    <t>1105 - MHT BBSC120</t>
  </si>
  <si>
    <t>1106 - MHT KD1215 (Kl802)</t>
  </si>
  <si>
    <t>1107 - MHT HB35A (MC8)</t>
  </si>
  <si>
    <t>1109 - MHT HD4010 (MC400P)</t>
  </si>
  <si>
    <t>1110 - MHT HD8021 (MC28)</t>
  </si>
  <si>
    <t>1111 - Mart. T21 (manuel)</t>
  </si>
  <si>
    <t>1112 - MHT MA100 Hydro.</t>
  </si>
  <si>
    <t xml:space="preserve">1200 - Rot. Blaireau </t>
  </si>
  <si>
    <t>1201 - Rot. Flèche Hydro.</t>
  </si>
  <si>
    <t xml:space="preserve">1202 - Rot. Flè. Pneu. </t>
  </si>
  <si>
    <t>1203 - Rot. MC12</t>
  </si>
  <si>
    <t xml:space="preserve">1204 - Rot. MC400P </t>
  </si>
  <si>
    <t xml:space="preserve">1205 - Rot. MC600 </t>
  </si>
  <si>
    <t xml:space="preserve">1206 - Rot. MC800 </t>
  </si>
  <si>
    <t>1207 - Rot. MC8</t>
  </si>
  <si>
    <t>1208 - Rota MC14</t>
  </si>
  <si>
    <t>1209 - Rot. MC28</t>
  </si>
  <si>
    <t>1210 - Rot. MC15</t>
  </si>
  <si>
    <t>1211 - Rot. ID30</t>
  </si>
  <si>
    <t>4100 - Dessableur</t>
  </si>
  <si>
    <t xml:space="preserve">5100 - BRH V1800 </t>
  </si>
  <si>
    <t xml:space="preserve">5101 - BRH SC36 </t>
  </si>
  <si>
    <t xml:space="preserve">5201 - Fl. Ripa Pneu. </t>
  </si>
  <si>
    <t>5203 - Fl. Ripa Hyd.</t>
  </si>
  <si>
    <t>5203 - Fl. Ripa Hydr.</t>
  </si>
  <si>
    <t>5205 - Gl. Marini</t>
  </si>
  <si>
    <t>5206 - Gl. Wimmer+Tamrock</t>
  </si>
  <si>
    <t>5207 - Gl. Wimmer+Tamrock</t>
  </si>
  <si>
    <t>5208 - Fl. Wimmer+Tamrock</t>
  </si>
  <si>
    <t>5300 - Vibreur EMV 300</t>
  </si>
  <si>
    <t>5301 - Vibreur EMV 450</t>
  </si>
  <si>
    <t>5400 - Fraise Hydraulique</t>
  </si>
  <si>
    <t>5500 - Pince à tubes</t>
  </si>
  <si>
    <t>6000 - Comp. 17.000l</t>
  </si>
  <si>
    <t>6001 - Comp. 17.000l</t>
  </si>
  <si>
    <t xml:space="preserve">VNF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</si>
</sst>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&quot;s&quot;0"/>
    <numFmt numFmtId="165" formatCode="dd\ mmm"/>
    <numFmt numFmtId="166" formatCode="mmm\ yy"/>
    <numFmt numFmtId="167" formatCode="\ 0;\-0;;@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9"/>
      <color theme="4" tint="-0.499984740745262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59999389629810485"/>
        <bgColor indexed="64"/>
      </patternFill>
    </fill>
  </fills>
  <borders count="29">
    <border>
      <left/>
      <right/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/>
      <bottom style="dotted">
        <color auto="1"/>
      </bottom>
      <diagonal/>
    </border>
    <border>
      <left style="dotted">
        <color auto="1"/>
      </left>
      <right style="thin">
        <color auto="1"/>
      </right>
      <top/>
      <bottom style="dotted">
        <color auto="1"/>
      </bottom>
      <diagonal/>
    </border>
    <border>
      <left/>
      <right style="dotted">
        <color auto="1"/>
      </right>
      <top/>
      <bottom style="dotted">
        <color auto="1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 style="dotted">
        <color auto="1"/>
      </bottom>
      <diagonal/>
    </border>
    <border>
      <left/>
      <right style="dotted">
        <color auto="1"/>
      </right>
      <top/>
      <bottom style="thin">
        <color indexed="64"/>
      </bottom>
      <diagonal/>
    </border>
    <border>
      <left style="dotted">
        <color auto="1"/>
      </left>
      <right style="dotted">
        <color auto="1"/>
      </right>
      <top/>
      <bottom style="thin">
        <color indexed="64"/>
      </bottom>
      <diagonal/>
    </border>
    <border>
      <left style="dotted">
        <color auto="1"/>
      </left>
      <right style="thin">
        <color auto="1"/>
      </right>
      <top/>
      <bottom style="thin">
        <color indexed="64"/>
      </bottom>
      <diagonal/>
    </border>
    <border>
      <left style="dotted">
        <color auto="1"/>
      </left>
      <right style="thin">
        <color indexed="64"/>
      </right>
      <top style="thin">
        <color auto="1"/>
      </top>
      <bottom style="dotted">
        <color auto="1"/>
      </bottom>
      <diagonal/>
    </border>
    <border>
      <left/>
      <right style="dotted">
        <color auto="1"/>
      </right>
      <top style="thin">
        <color auto="1"/>
      </top>
      <bottom style="dotted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0"/>
      </right>
      <top/>
      <bottom style="thin">
        <color indexed="64"/>
      </bottom>
      <diagonal/>
    </border>
    <border>
      <left style="thin">
        <color theme="0"/>
      </left>
      <right style="thin">
        <color theme="0"/>
      </right>
      <top/>
      <bottom style="thin">
        <color indexed="64"/>
      </bottom>
      <diagonal/>
    </border>
    <border>
      <left style="thin">
        <color theme="0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ck">
        <color theme="0" tint="-0.14993743705557422"/>
      </left>
      <right style="thick">
        <color theme="0" tint="-0.14993743705557422"/>
      </right>
      <top style="thick">
        <color theme="0" tint="-0.14993743705557422"/>
      </top>
      <bottom/>
      <diagonal/>
    </border>
    <border>
      <left style="thick">
        <color theme="0" tint="-0.14993743705557422"/>
      </left>
      <right style="thick">
        <color theme="0" tint="-0.14990691854609822"/>
      </right>
      <top style="medium">
        <color theme="0" tint="-0.14996795556505021"/>
      </top>
      <bottom/>
      <diagonal/>
    </border>
    <border>
      <left style="thick">
        <color theme="0" tint="-0.1498764000366222"/>
      </left>
      <right style="thick">
        <color theme="0" tint="-0.1498458815271462"/>
      </right>
      <top style="medium">
        <color theme="0" tint="-0.14996795556505021"/>
      </top>
      <bottom/>
      <diagonal/>
    </border>
    <border>
      <left/>
      <right/>
      <top style="medium">
        <color theme="0" tint="-0.14996795556505021"/>
      </top>
      <bottom style="medium">
        <color theme="0" tint="-0.14996795556505021"/>
      </bottom>
      <diagonal/>
    </border>
    <border>
      <left style="thick">
        <color theme="0" tint="-0.1498458815271462"/>
      </left>
      <right style="thick">
        <color theme="0" tint="-0.14981536301767021"/>
      </right>
      <top style="medium">
        <color theme="0" tint="-0.14996795556505021"/>
      </top>
      <bottom/>
      <diagonal/>
    </border>
    <border>
      <left style="thick">
        <color theme="0" tint="-0.14981536301767021"/>
      </left>
      <right style="thick">
        <color theme="0" tint="-0.14978484450819421"/>
      </right>
      <top style="medium">
        <color theme="0" tint="-0.14996795556505021"/>
      </top>
      <bottom/>
      <diagonal/>
    </border>
    <border>
      <left/>
      <right style="thick">
        <color theme="0" tint="-0.14996795556505021"/>
      </right>
      <top style="medium">
        <color theme="0" tint="-0.14996795556505021"/>
      </top>
      <bottom/>
      <diagonal/>
    </border>
    <border>
      <left/>
      <right/>
      <top style="medium">
        <color theme="0" tint="-0.14996795556505021"/>
      </top>
      <bottom/>
      <diagonal/>
    </border>
    <border>
      <left style="thick">
        <color theme="0" tint="-0.14996795556505021"/>
      </left>
      <right style="thick">
        <color theme="0" tint="-0.14996795556505021"/>
      </right>
      <top style="thick">
        <color theme="0" tint="-0.14996795556505021"/>
      </top>
      <bottom style="thick">
        <color theme="0" tint="-0.14996795556505021"/>
      </bottom>
      <diagonal/>
    </border>
    <border>
      <left style="thick">
        <color theme="0" tint="-0.1498458815271462"/>
      </left>
      <right style="thick">
        <color theme="0" tint="-0.14981536301767021"/>
      </right>
      <top/>
      <bottom/>
      <diagonal/>
    </border>
    <border>
      <left style="thick">
        <color theme="0" tint="-0.14981536301767021"/>
      </left>
      <right style="thick">
        <color theme="0" tint="-0.14978484450819421"/>
      </right>
      <top/>
      <bottom/>
      <diagonal/>
    </border>
  </borders>
  <cellStyleXfs count="2">
    <xf numFmtId="0" fontId="0" fillId="0" borderId="0"/>
    <xf numFmtId="0" fontId="5" fillId="0" borderId="21" applyFill="0">
      <alignment horizontal="left" vertical="center" indent="2"/>
    </xf>
  </cellStyleXfs>
  <cellXfs count="4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/>
    <xf numFmtId="0" fontId="0" fillId="0" borderId="0" xfId="0" applyAlignment="1">
      <alignment horizontal="center"/>
    </xf>
    <xf numFmtId="165" fontId="2" fillId="0" borderId="6" xfId="0" applyNumberFormat="1" applyFont="1" applyBorder="1" applyAlignment="1">
      <alignment horizontal="left" vertical="center" textRotation="90"/>
    </xf>
    <xf numFmtId="165" fontId="2" fillId="0" borderId="7" xfId="0" applyNumberFormat="1" applyFont="1" applyBorder="1" applyAlignment="1">
      <alignment horizontal="left" vertical="center" textRotation="90"/>
    </xf>
    <xf numFmtId="165" fontId="2" fillId="0" borderId="8" xfId="0" applyNumberFormat="1" applyFont="1" applyBorder="1" applyAlignment="1">
      <alignment horizontal="left" vertical="center" textRotation="90"/>
    </xf>
    <xf numFmtId="166" fontId="1" fillId="0" borderId="11" xfId="0" applyNumberFormat="1" applyFont="1" applyBorder="1" applyAlignment="1">
      <alignment horizontal="centerContinuous"/>
    </xf>
    <xf numFmtId="166" fontId="1" fillId="0" borderId="12" xfId="0" applyNumberFormat="1" applyFont="1" applyBorder="1" applyAlignment="1">
      <alignment horizontal="centerContinuous"/>
    </xf>
    <xf numFmtId="166" fontId="1" fillId="0" borderId="13" xfId="0" applyNumberFormat="1" applyFont="1" applyBorder="1" applyAlignment="1">
      <alignment horizontal="centerContinuous"/>
    </xf>
    <xf numFmtId="164" fontId="4" fillId="0" borderId="10" xfId="0" applyNumberFormat="1" applyFont="1" applyFill="1" applyBorder="1" applyAlignment="1">
      <alignment horizontal="centerContinuous" vertical="center"/>
    </xf>
    <xf numFmtId="164" fontId="4" fillId="0" borderId="5" xfId="0" applyNumberFormat="1" applyFont="1" applyFill="1" applyBorder="1" applyAlignment="1">
      <alignment horizontal="centerContinuous" vertical="center"/>
    </xf>
    <xf numFmtId="164" fontId="4" fillId="0" borderId="9" xfId="0" applyNumberFormat="1" applyFont="1" applyFill="1" applyBorder="1" applyAlignment="1">
      <alignment horizontal="centerContinuous" vertical="center"/>
    </xf>
    <xf numFmtId="14" fontId="0" fillId="0" borderId="0" xfId="0" applyNumberFormat="1"/>
    <xf numFmtId="0" fontId="7" fillId="0" borderId="0" xfId="0" applyFont="1" applyFill="1" applyAlignment="1">
      <alignment horizontal="center" vertical="center"/>
    </xf>
    <xf numFmtId="0" fontId="0" fillId="0" borderId="0" xfId="0" applyFill="1" applyBorder="1"/>
    <xf numFmtId="0" fontId="0" fillId="0" borderId="17" xfId="0" applyFill="1" applyBorder="1"/>
    <xf numFmtId="0" fontId="6" fillId="4" borderId="14" xfId="0" applyFont="1" applyFill="1" applyBorder="1" applyAlignment="1">
      <alignment horizontal="center" vertical="center"/>
    </xf>
    <xf numFmtId="0" fontId="6" fillId="4" borderId="15" xfId="0" applyFont="1" applyFill="1" applyBorder="1" applyAlignment="1">
      <alignment horizontal="center" vertical="center"/>
    </xf>
    <xf numFmtId="0" fontId="6" fillId="4" borderId="16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7" fillId="0" borderId="0" xfId="0" applyFont="1" applyFill="1"/>
    <xf numFmtId="0" fontId="7" fillId="0" borderId="0" xfId="0" applyFont="1" applyFill="1" applyAlignment="1">
      <alignment vertical="center"/>
    </xf>
    <xf numFmtId="0" fontId="8" fillId="0" borderId="0" xfId="0" applyFont="1" applyFill="1" applyAlignment="1">
      <alignment horizontal="center" vertical="center"/>
    </xf>
    <xf numFmtId="0" fontId="1" fillId="5" borderId="18" xfId="0" applyFont="1" applyFill="1" applyBorder="1" applyAlignment="1">
      <alignment horizontal="left" vertical="center"/>
    </xf>
    <xf numFmtId="167" fontId="1" fillId="6" borderId="19" xfId="0" applyNumberFormat="1" applyFont="1" applyFill="1" applyBorder="1" applyAlignment="1">
      <alignment horizontal="center" vertical="center"/>
    </xf>
    <xf numFmtId="0" fontId="1" fillId="6" borderId="20" xfId="0" applyFont="1" applyFill="1" applyBorder="1" applyAlignment="1">
      <alignment horizontal="center" vertical="center"/>
    </xf>
    <xf numFmtId="0" fontId="1" fillId="2" borderId="22" xfId="1" quotePrefix="1" applyFont="1" applyFill="1" applyBorder="1" applyAlignment="1">
      <alignment horizontal="center" vertical="center" wrapText="1"/>
    </xf>
    <xf numFmtId="14" fontId="1" fillId="3" borderId="23" xfId="1" applyNumberFormat="1" applyFont="1" applyFill="1" applyBorder="1" applyAlignment="1">
      <alignment horizontal="center" vertical="center"/>
    </xf>
    <xf numFmtId="14" fontId="1" fillId="3" borderId="24" xfId="1" applyNumberFormat="1" applyFont="1" applyFill="1" applyBorder="1" applyAlignment="1">
      <alignment horizontal="center" vertical="center"/>
    </xf>
    <xf numFmtId="14" fontId="1" fillId="3" borderId="25" xfId="1" applyNumberFormat="1" applyFont="1" applyFill="1" applyBorder="1" applyAlignment="1">
      <alignment horizontal="center" vertical="center" wrapText="1"/>
    </xf>
    <xf numFmtId="0" fontId="1" fillId="0" borderId="20" xfId="0" applyFont="1" applyBorder="1" applyAlignment="1">
      <alignment horizontal="center" vertical="center"/>
    </xf>
    <xf numFmtId="0" fontId="1" fillId="2" borderId="26" xfId="1" quotePrefix="1" applyFont="1" applyFill="1" applyBorder="1" applyAlignment="1">
      <alignment horizontal="center" vertical="center" wrapText="1"/>
    </xf>
    <xf numFmtId="14" fontId="1" fillId="3" borderId="26" xfId="1" applyNumberFormat="1" applyFont="1" applyFill="1" applyBorder="1" applyAlignment="1">
      <alignment horizontal="center" vertical="center"/>
    </xf>
    <xf numFmtId="0" fontId="1" fillId="2" borderId="27" xfId="1" quotePrefix="1" applyFont="1" applyFill="1" applyBorder="1" applyAlignment="1">
      <alignment horizontal="center" vertical="center" wrapText="1"/>
    </xf>
    <xf numFmtId="14" fontId="1" fillId="3" borderId="28" xfId="1" applyNumberFormat="1" applyFont="1" applyFill="1" applyBorder="1" applyAlignment="1">
      <alignment horizontal="center" vertical="center"/>
    </xf>
    <xf numFmtId="167" fontId="1" fillId="0" borderId="19" xfId="0" applyNumberFormat="1" applyFont="1" applyBorder="1" applyAlignment="1">
      <alignment horizontal="center" vertical="center"/>
    </xf>
    <xf numFmtId="0" fontId="1" fillId="0" borderId="22" xfId="1" quotePrefix="1" applyFont="1" applyFill="1" applyBorder="1" applyAlignment="1">
      <alignment horizontal="center" vertical="center" wrapText="1"/>
    </xf>
    <xf numFmtId="14" fontId="1" fillId="0" borderId="23" xfId="1" applyNumberFormat="1" applyFont="1" applyFill="1" applyBorder="1" applyAlignment="1">
      <alignment horizontal="center" vertical="center"/>
    </xf>
    <xf numFmtId="14" fontId="1" fillId="0" borderId="24" xfId="1" applyNumberFormat="1" applyFont="1" applyFill="1" applyBorder="1" applyAlignment="1">
      <alignment horizontal="center" vertical="center"/>
    </xf>
    <xf numFmtId="14" fontId="1" fillId="0" borderId="25" xfId="1" applyNumberFormat="1" applyFont="1" applyFill="1" applyBorder="1" applyAlignment="1">
      <alignment horizontal="center" vertical="center" wrapText="1"/>
    </xf>
  </cellXfs>
  <cellStyles count="2">
    <cellStyle name="Normal" xfId="0" builtinId="0"/>
    <cellStyle name="Tâche" xfId="1" xr:uid="{C3BB1F0D-AED1-41EA-BDC4-72B58F226347}"/>
  </cellStyles>
  <dxfs count="9">
    <dxf>
      <fill>
        <patternFill>
          <bgColor rgb="FF92D050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4"/>
        </patternFill>
      </fill>
    </dxf>
    <dxf>
      <fill>
        <patternFill>
          <bgColor theme="9"/>
        </patternFill>
      </fill>
    </dxf>
    <dxf>
      <fill>
        <patternFill>
          <bgColor theme="0" tint="-0.14996795556505021"/>
        </patternFill>
      </fill>
    </dxf>
    <dxf>
      <font>
        <color theme="4" tint="0.79998168889431442"/>
      </font>
    </dxf>
    <dxf>
      <fill>
        <patternFill>
          <bgColor theme="0" tint="-0.14996795556505021"/>
        </patternFill>
      </fill>
    </dxf>
    <dxf>
      <font>
        <color theme="4" tint="0.79998168889431442"/>
      </font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31" fmlaLink="A4" max="30000" min="6314" page="10" val="6347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746760</xdr:colOff>
          <xdr:row>1</xdr:row>
          <xdr:rowOff>38100</xdr:rowOff>
        </xdr:from>
        <xdr:to>
          <xdr:col>7</xdr:col>
          <xdr:colOff>937260</xdr:colOff>
          <xdr:row>2</xdr:row>
          <xdr:rowOff>152400</xdr:rowOff>
        </xdr:to>
        <xdr:sp macro="" textlink="">
          <xdr:nvSpPr>
            <xdr:cNvPr id="2053" name="Spinner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9</xdr:col>
      <xdr:colOff>25400</xdr:colOff>
      <xdr:row>4</xdr:row>
      <xdr:rowOff>25400</xdr:rowOff>
    </xdr:from>
    <xdr:to>
      <xdr:col>23</xdr:col>
      <xdr:colOff>25399</xdr:colOff>
      <xdr:row>4</xdr:row>
      <xdr:rowOff>325120</xdr:rowOff>
    </xdr:to>
    <xdr:sp macro="Fiche" textlink="">
      <xdr:nvSpPr>
        <xdr:cNvPr id="9466" name="_1">
          <a:extLst>
            <a:ext uri="{FF2B5EF4-FFF2-40B4-BE49-F238E27FC236}">
              <a16:creationId xmlns:a16="http://schemas.microsoft.com/office/drawing/2014/main" id="{00000000-0008-0000-0000-0000FA240000}"/>
            </a:ext>
          </a:extLst>
        </xdr:cNvPr>
        <xdr:cNvSpPr/>
      </xdr:nvSpPr>
      <xdr:spPr>
        <a:xfrm>
          <a:off x="6731000" y="939800"/>
          <a:ext cx="3520439" cy="299720"/>
        </a:xfrm>
        <a:prstGeom prst="roundRect">
          <a:avLst/>
        </a:prstGeom>
        <a:solidFill>
          <a:schemeClr val="accent1">
            <a:alpha val="70000"/>
          </a:scheme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000">
              <a:solidFill>
                <a:srgbClr val="353535"/>
              </a:solidFill>
            </a:rPr>
            <a:t>1000 - MC 12 </a:t>
          </a:r>
        </a:p>
      </xdr:txBody>
    </xdr:sp>
    <xdr:clientData/>
  </xdr:twoCellAnchor>
  <xdr:twoCellAnchor>
    <xdr:from>
      <xdr:col>8</xdr:col>
      <xdr:colOff>58467</xdr:colOff>
      <xdr:row>4</xdr:row>
      <xdr:rowOff>25400</xdr:rowOff>
    </xdr:from>
    <xdr:to>
      <xdr:col>9</xdr:col>
      <xdr:colOff>243793</xdr:colOff>
      <xdr:row>4</xdr:row>
      <xdr:rowOff>209618</xdr:rowOff>
    </xdr:to>
    <xdr:sp macro="Fiche" textlink="">
      <xdr:nvSpPr>
        <xdr:cNvPr id="9467" name="__124">
          <a:extLst>
            <a:ext uri="{FF2B5EF4-FFF2-40B4-BE49-F238E27FC236}">
              <a16:creationId xmlns:a16="http://schemas.microsoft.com/office/drawing/2014/main" id="{00000000-0008-0000-0000-0000FB240000}"/>
            </a:ext>
          </a:extLst>
        </xdr:cNvPr>
        <xdr:cNvSpPr txBox="1"/>
      </xdr:nvSpPr>
      <xdr:spPr>
        <a:xfrm>
          <a:off x="6512607" y="9398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30/08</a:t>
          </a:r>
        </a:p>
      </xdr:txBody>
    </xdr:sp>
    <xdr:clientData/>
  </xdr:twoCellAnchor>
  <xdr:twoCellAnchor>
    <xdr:from>
      <xdr:col>22</xdr:col>
      <xdr:colOff>58467</xdr:colOff>
      <xdr:row>4</xdr:row>
      <xdr:rowOff>175260</xdr:rowOff>
    </xdr:from>
    <xdr:to>
      <xdr:col>23</xdr:col>
      <xdr:colOff>243793</xdr:colOff>
      <xdr:row>5</xdr:row>
      <xdr:rowOff>8958</xdr:rowOff>
    </xdr:to>
    <xdr:sp macro="Fiche" textlink="">
      <xdr:nvSpPr>
        <xdr:cNvPr id="9468" name="__124">
          <a:extLst>
            <a:ext uri="{FF2B5EF4-FFF2-40B4-BE49-F238E27FC236}">
              <a16:creationId xmlns:a16="http://schemas.microsoft.com/office/drawing/2014/main" id="{00000000-0008-0000-0000-0000FC240000}"/>
            </a:ext>
          </a:extLst>
        </xdr:cNvPr>
        <xdr:cNvSpPr txBox="1"/>
      </xdr:nvSpPr>
      <xdr:spPr>
        <a:xfrm>
          <a:off x="10033047" y="108966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06/12</a:t>
          </a:r>
        </a:p>
      </xdr:txBody>
    </xdr:sp>
    <xdr:clientData/>
  </xdr:twoCellAnchor>
  <xdr:twoCellAnchor>
    <xdr:from>
      <xdr:col>18</xdr:col>
      <xdr:colOff>25400</xdr:colOff>
      <xdr:row>5</xdr:row>
      <xdr:rowOff>25400</xdr:rowOff>
    </xdr:from>
    <xdr:to>
      <xdr:col>24</xdr:col>
      <xdr:colOff>25400</xdr:colOff>
      <xdr:row>5</xdr:row>
      <xdr:rowOff>325120</xdr:rowOff>
    </xdr:to>
    <xdr:sp macro="Fiche" textlink="">
      <xdr:nvSpPr>
        <xdr:cNvPr id="9469" name="_2">
          <a:extLst>
            <a:ext uri="{FF2B5EF4-FFF2-40B4-BE49-F238E27FC236}">
              <a16:creationId xmlns:a16="http://schemas.microsoft.com/office/drawing/2014/main" id="{00000000-0008-0000-0000-0000FD240000}"/>
            </a:ext>
          </a:extLst>
        </xdr:cNvPr>
        <xdr:cNvSpPr/>
      </xdr:nvSpPr>
      <xdr:spPr>
        <a:xfrm>
          <a:off x="8994140" y="1290320"/>
          <a:ext cx="1508760" cy="299720"/>
        </a:xfrm>
        <a:prstGeom prst="roundRect">
          <a:avLst/>
        </a:prstGeom>
        <a:solidFill>
          <a:schemeClr val="accent1">
            <a:alpha val="70000"/>
          </a:scheme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000">
              <a:solidFill>
                <a:srgbClr val="353535"/>
              </a:solidFill>
            </a:rPr>
            <a:t>1001 - MC 400P</a:t>
          </a:r>
        </a:p>
      </xdr:txBody>
    </xdr:sp>
    <xdr:clientData/>
  </xdr:twoCellAnchor>
  <xdr:twoCellAnchor>
    <xdr:from>
      <xdr:col>17</xdr:col>
      <xdr:colOff>58467</xdr:colOff>
      <xdr:row>5</xdr:row>
      <xdr:rowOff>25400</xdr:rowOff>
    </xdr:from>
    <xdr:to>
      <xdr:col>18</xdr:col>
      <xdr:colOff>243793</xdr:colOff>
      <xdr:row>5</xdr:row>
      <xdr:rowOff>209618</xdr:rowOff>
    </xdr:to>
    <xdr:sp macro="Fiche" textlink="">
      <xdr:nvSpPr>
        <xdr:cNvPr id="9470" name="__124">
          <a:extLst>
            <a:ext uri="{FF2B5EF4-FFF2-40B4-BE49-F238E27FC236}">
              <a16:creationId xmlns:a16="http://schemas.microsoft.com/office/drawing/2014/main" id="{00000000-0008-0000-0000-0000FE240000}"/>
            </a:ext>
          </a:extLst>
        </xdr:cNvPr>
        <xdr:cNvSpPr txBox="1"/>
      </xdr:nvSpPr>
      <xdr:spPr>
        <a:xfrm>
          <a:off x="8775747" y="129032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01/11</a:t>
          </a:r>
        </a:p>
      </xdr:txBody>
    </xdr:sp>
    <xdr:clientData/>
  </xdr:twoCellAnchor>
  <xdr:twoCellAnchor>
    <xdr:from>
      <xdr:col>23</xdr:col>
      <xdr:colOff>58467</xdr:colOff>
      <xdr:row>5</xdr:row>
      <xdr:rowOff>175260</xdr:rowOff>
    </xdr:from>
    <xdr:to>
      <xdr:col>24</xdr:col>
      <xdr:colOff>243793</xdr:colOff>
      <xdr:row>6</xdr:row>
      <xdr:rowOff>8958</xdr:rowOff>
    </xdr:to>
    <xdr:sp macro="Fiche" textlink="">
      <xdr:nvSpPr>
        <xdr:cNvPr id="9471" name="__124">
          <a:extLst>
            <a:ext uri="{FF2B5EF4-FFF2-40B4-BE49-F238E27FC236}">
              <a16:creationId xmlns:a16="http://schemas.microsoft.com/office/drawing/2014/main" id="{00000000-0008-0000-0000-0000FF240000}"/>
            </a:ext>
          </a:extLst>
        </xdr:cNvPr>
        <xdr:cNvSpPr txBox="1"/>
      </xdr:nvSpPr>
      <xdr:spPr>
        <a:xfrm>
          <a:off x="10284507" y="144018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13/12</a:t>
          </a:r>
        </a:p>
      </xdr:txBody>
    </xdr:sp>
    <xdr:clientData/>
  </xdr:twoCellAnchor>
  <xdr:twoCellAnchor>
    <xdr:from>
      <xdr:col>18</xdr:col>
      <xdr:colOff>61323</xdr:colOff>
      <xdr:row>6</xdr:row>
      <xdr:rowOff>25400</xdr:rowOff>
    </xdr:from>
    <xdr:to>
      <xdr:col>22</xdr:col>
      <xdr:colOff>133168</xdr:colOff>
      <xdr:row>6</xdr:row>
      <xdr:rowOff>325120</xdr:rowOff>
    </xdr:to>
    <xdr:sp macro="Fiche" textlink="">
      <xdr:nvSpPr>
        <xdr:cNvPr id="9472" name="_3">
          <a:extLst>
            <a:ext uri="{FF2B5EF4-FFF2-40B4-BE49-F238E27FC236}">
              <a16:creationId xmlns:a16="http://schemas.microsoft.com/office/drawing/2014/main" id="{00000000-0008-0000-0000-000000250000}"/>
            </a:ext>
          </a:extLst>
        </xdr:cNvPr>
        <xdr:cNvSpPr/>
      </xdr:nvSpPr>
      <xdr:spPr>
        <a:xfrm>
          <a:off x="9030063" y="1640840"/>
          <a:ext cx="1077685" cy="299720"/>
        </a:xfrm>
        <a:prstGeom prst="roundRect">
          <a:avLst/>
        </a:prstGeom>
        <a:solidFill>
          <a:schemeClr val="accent1">
            <a:alpha val="70000"/>
          </a:scheme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000">
              <a:solidFill>
                <a:srgbClr val="353535"/>
              </a:solidFill>
            </a:rPr>
            <a:t>1002 - MC 600 </a:t>
          </a:r>
        </a:p>
      </xdr:txBody>
    </xdr:sp>
    <xdr:clientData/>
  </xdr:twoCellAnchor>
  <xdr:twoCellAnchor>
    <xdr:from>
      <xdr:col>17</xdr:col>
      <xdr:colOff>94390</xdr:colOff>
      <xdr:row>6</xdr:row>
      <xdr:rowOff>25400</xdr:rowOff>
    </xdr:from>
    <xdr:to>
      <xdr:col>19</xdr:col>
      <xdr:colOff>28256</xdr:colOff>
      <xdr:row>6</xdr:row>
      <xdr:rowOff>209618</xdr:rowOff>
    </xdr:to>
    <xdr:sp macro="Fiche" textlink="">
      <xdr:nvSpPr>
        <xdr:cNvPr id="9473" name="__124">
          <a:extLst>
            <a:ext uri="{FF2B5EF4-FFF2-40B4-BE49-F238E27FC236}">
              <a16:creationId xmlns:a16="http://schemas.microsoft.com/office/drawing/2014/main" id="{00000000-0008-0000-0000-000001250000}"/>
            </a:ext>
          </a:extLst>
        </xdr:cNvPr>
        <xdr:cNvSpPr txBox="1"/>
      </xdr:nvSpPr>
      <xdr:spPr>
        <a:xfrm>
          <a:off x="8811670" y="164084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02/11</a:t>
          </a:r>
        </a:p>
      </xdr:txBody>
    </xdr:sp>
    <xdr:clientData/>
  </xdr:twoCellAnchor>
  <xdr:twoCellAnchor>
    <xdr:from>
      <xdr:col>21</xdr:col>
      <xdr:colOff>166235</xdr:colOff>
      <xdr:row>6</xdr:row>
      <xdr:rowOff>175260</xdr:rowOff>
    </xdr:from>
    <xdr:to>
      <xdr:col>23</xdr:col>
      <xdr:colOff>100101</xdr:colOff>
      <xdr:row>7</xdr:row>
      <xdr:rowOff>8958</xdr:rowOff>
    </xdr:to>
    <xdr:sp macro="Fiche" textlink="">
      <xdr:nvSpPr>
        <xdr:cNvPr id="9474" name="__124">
          <a:extLst>
            <a:ext uri="{FF2B5EF4-FFF2-40B4-BE49-F238E27FC236}">
              <a16:creationId xmlns:a16="http://schemas.microsoft.com/office/drawing/2014/main" id="{00000000-0008-0000-0000-000002250000}"/>
            </a:ext>
          </a:extLst>
        </xdr:cNvPr>
        <xdr:cNvSpPr txBox="1"/>
      </xdr:nvSpPr>
      <xdr:spPr>
        <a:xfrm>
          <a:off x="9889355" y="17907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02/12</a:t>
          </a:r>
        </a:p>
      </xdr:txBody>
    </xdr:sp>
    <xdr:clientData/>
  </xdr:twoCellAnchor>
  <xdr:twoCellAnchor>
    <xdr:from>
      <xdr:col>16</xdr:col>
      <xdr:colOff>97246</xdr:colOff>
      <xdr:row>7</xdr:row>
      <xdr:rowOff>25400</xdr:rowOff>
    </xdr:from>
    <xdr:to>
      <xdr:col>21</xdr:col>
      <xdr:colOff>61323</xdr:colOff>
      <xdr:row>7</xdr:row>
      <xdr:rowOff>325120</xdr:rowOff>
    </xdr:to>
    <xdr:sp macro="Fiche" textlink="">
      <xdr:nvSpPr>
        <xdr:cNvPr id="9475" name="_4">
          <a:extLst>
            <a:ext uri="{FF2B5EF4-FFF2-40B4-BE49-F238E27FC236}">
              <a16:creationId xmlns:a16="http://schemas.microsoft.com/office/drawing/2014/main" id="{00000000-0008-0000-0000-000003250000}"/>
            </a:ext>
          </a:extLst>
        </xdr:cNvPr>
        <xdr:cNvSpPr/>
      </xdr:nvSpPr>
      <xdr:spPr>
        <a:xfrm>
          <a:off x="8563066" y="1991360"/>
          <a:ext cx="1221377" cy="299720"/>
        </a:xfrm>
        <a:prstGeom prst="roundRect">
          <a:avLst/>
        </a:prstGeom>
        <a:solidFill>
          <a:schemeClr val="accent1">
            <a:alpha val="70000"/>
          </a:scheme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000">
              <a:solidFill>
                <a:srgbClr val="353535"/>
              </a:solidFill>
            </a:rPr>
            <a:t>1003 - MC 800 </a:t>
          </a:r>
        </a:p>
      </xdr:txBody>
    </xdr:sp>
    <xdr:clientData/>
  </xdr:twoCellAnchor>
  <xdr:twoCellAnchor>
    <xdr:from>
      <xdr:col>15</xdr:col>
      <xdr:colOff>130313</xdr:colOff>
      <xdr:row>7</xdr:row>
      <xdr:rowOff>25400</xdr:rowOff>
    </xdr:from>
    <xdr:to>
      <xdr:col>17</xdr:col>
      <xdr:colOff>64179</xdr:colOff>
      <xdr:row>7</xdr:row>
      <xdr:rowOff>209618</xdr:rowOff>
    </xdr:to>
    <xdr:sp macro="Fiche" textlink="">
      <xdr:nvSpPr>
        <xdr:cNvPr id="9476" name="__124">
          <a:extLst>
            <a:ext uri="{FF2B5EF4-FFF2-40B4-BE49-F238E27FC236}">
              <a16:creationId xmlns:a16="http://schemas.microsoft.com/office/drawing/2014/main" id="{00000000-0008-0000-0000-000004250000}"/>
            </a:ext>
          </a:extLst>
        </xdr:cNvPr>
        <xdr:cNvSpPr txBox="1"/>
      </xdr:nvSpPr>
      <xdr:spPr>
        <a:xfrm>
          <a:off x="8344673" y="199136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20/10</a:t>
          </a:r>
        </a:p>
      </xdr:txBody>
    </xdr:sp>
    <xdr:clientData/>
  </xdr:twoCellAnchor>
  <xdr:twoCellAnchor>
    <xdr:from>
      <xdr:col>20</xdr:col>
      <xdr:colOff>94390</xdr:colOff>
      <xdr:row>7</xdr:row>
      <xdr:rowOff>175260</xdr:rowOff>
    </xdr:from>
    <xdr:to>
      <xdr:col>22</xdr:col>
      <xdr:colOff>28256</xdr:colOff>
      <xdr:row>8</xdr:row>
      <xdr:rowOff>8958</xdr:rowOff>
    </xdr:to>
    <xdr:sp macro="Fiche" textlink="">
      <xdr:nvSpPr>
        <xdr:cNvPr id="9477" name="__124">
          <a:extLst>
            <a:ext uri="{FF2B5EF4-FFF2-40B4-BE49-F238E27FC236}">
              <a16:creationId xmlns:a16="http://schemas.microsoft.com/office/drawing/2014/main" id="{00000000-0008-0000-0000-000005250000}"/>
            </a:ext>
          </a:extLst>
        </xdr:cNvPr>
        <xdr:cNvSpPr txBox="1"/>
      </xdr:nvSpPr>
      <xdr:spPr>
        <a:xfrm>
          <a:off x="9566050" y="214122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23/11</a:t>
          </a:r>
        </a:p>
      </xdr:txBody>
    </xdr:sp>
    <xdr:clientData/>
  </xdr:twoCellAnchor>
  <xdr:twoCellAnchor>
    <xdr:from>
      <xdr:col>19</xdr:col>
      <xdr:colOff>25400</xdr:colOff>
      <xdr:row>15</xdr:row>
      <xdr:rowOff>25400</xdr:rowOff>
    </xdr:from>
    <xdr:to>
      <xdr:col>24</xdr:col>
      <xdr:colOff>25400</xdr:colOff>
      <xdr:row>15</xdr:row>
      <xdr:rowOff>325120</xdr:rowOff>
    </xdr:to>
    <xdr:sp macro="Fiche" textlink="">
      <xdr:nvSpPr>
        <xdr:cNvPr id="9478" name="_12">
          <a:extLst>
            <a:ext uri="{FF2B5EF4-FFF2-40B4-BE49-F238E27FC236}">
              <a16:creationId xmlns:a16="http://schemas.microsoft.com/office/drawing/2014/main" id="{00000000-0008-0000-0000-000006250000}"/>
            </a:ext>
          </a:extLst>
        </xdr:cNvPr>
        <xdr:cNvSpPr/>
      </xdr:nvSpPr>
      <xdr:spPr>
        <a:xfrm>
          <a:off x="9245600" y="4795520"/>
          <a:ext cx="1257300" cy="299720"/>
        </a:xfrm>
        <a:prstGeom prst="roundRect">
          <a:avLst/>
        </a:prstGeom>
        <a:solidFill>
          <a:schemeClr val="accent1">
            <a:alpha val="70000"/>
          </a:scheme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000">
              <a:solidFill>
                <a:srgbClr val="353535"/>
              </a:solidFill>
            </a:rPr>
            <a:t>1011 - MC 8D</a:t>
          </a:r>
        </a:p>
      </xdr:txBody>
    </xdr:sp>
    <xdr:clientData/>
  </xdr:twoCellAnchor>
  <xdr:twoCellAnchor>
    <xdr:from>
      <xdr:col>18</xdr:col>
      <xdr:colOff>58467</xdr:colOff>
      <xdr:row>15</xdr:row>
      <xdr:rowOff>25400</xdr:rowOff>
    </xdr:from>
    <xdr:to>
      <xdr:col>19</xdr:col>
      <xdr:colOff>243793</xdr:colOff>
      <xdr:row>15</xdr:row>
      <xdr:rowOff>209618</xdr:rowOff>
    </xdr:to>
    <xdr:sp macro="Fiche" textlink="">
      <xdr:nvSpPr>
        <xdr:cNvPr id="9479" name="__124">
          <a:extLst>
            <a:ext uri="{FF2B5EF4-FFF2-40B4-BE49-F238E27FC236}">
              <a16:creationId xmlns:a16="http://schemas.microsoft.com/office/drawing/2014/main" id="{00000000-0008-0000-0000-000007250000}"/>
            </a:ext>
          </a:extLst>
        </xdr:cNvPr>
        <xdr:cNvSpPr txBox="1"/>
      </xdr:nvSpPr>
      <xdr:spPr>
        <a:xfrm>
          <a:off x="9027207" y="479552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08/11</a:t>
          </a:r>
        </a:p>
      </xdr:txBody>
    </xdr:sp>
    <xdr:clientData/>
  </xdr:twoCellAnchor>
  <xdr:twoCellAnchor>
    <xdr:from>
      <xdr:col>23</xdr:col>
      <xdr:colOff>58467</xdr:colOff>
      <xdr:row>15</xdr:row>
      <xdr:rowOff>175260</xdr:rowOff>
    </xdr:from>
    <xdr:to>
      <xdr:col>24</xdr:col>
      <xdr:colOff>243793</xdr:colOff>
      <xdr:row>16</xdr:row>
      <xdr:rowOff>8958</xdr:rowOff>
    </xdr:to>
    <xdr:sp macro="Fiche" textlink="">
      <xdr:nvSpPr>
        <xdr:cNvPr id="9480" name="__124">
          <a:extLst>
            <a:ext uri="{FF2B5EF4-FFF2-40B4-BE49-F238E27FC236}">
              <a16:creationId xmlns:a16="http://schemas.microsoft.com/office/drawing/2014/main" id="{00000000-0008-0000-0000-000008250000}"/>
            </a:ext>
          </a:extLst>
        </xdr:cNvPr>
        <xdr:cNvSpPr txBox="1"/>
      </xdr:nvSpPr>
      <xdr:spPr>
        <a:xfrm>
          <a:off x="10284507" y="494538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13/12</a:t>
          </a:r>
        </a:p>
      </xdr:txBody>
    </xdr:sp>
    <xdr:clientData/>
  </xdr:twoCellAnchor>
  <xdr:twoCellAnchor>
    <xdr:from>
      <xdr:col>9</xdr:col>
      <xdr:colOff>25400</xdr:colOff>
      <xdr:row>18</xdr:row>
      <xdr:rowOff>25400</xdr:rowOff>
    </xdr:from>
    <xdr:to>
      <xdr:col>23</xdr:col>
      <xdr:colOff>25399</xdr:colOff>
      <xdr:row>18</xdr:row>
      <xdr:rowOff>325120</xdr:rowOff>
    </xdr:to>
    <xdr:sp macro="Fiche" textlink="">
      <xdr:nvSpPr>
        <xdr:cNvPr id="9481" name="_15">
          <a:extLst>
            <a:ext uri="{FF2B5EF4-FFF2-40B4-BE49-F238E27FC236}">
              <a16:creationId xmlns:a16="http://schemas.microsoft.com/office/drawing/2014/main" id="{00000000-0008-0000-0000-000009250000}"/>
            </a:ext>
          </a:extLst>
        </xdr:cNvPr>
        <xdr:cNvSpPr/>
      </xdr:nvSpPr>
      <xdr:spPr>
        <a:xfrm>
          <a:off x="6731000" y="5847080"/>
          <a:ext cx="3520439" cy="299720"/>
        </a:xfrm>
        <a:prstGeom prst="roundRect">
          <a:avLst/>
        </a:prstGeom>
        <a:solidFill>
          <a:schemeClr val="accent1">
            <a:alpha val="70000"/>
          </a:scheme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000">
              <a:solidFill>
                <a:srgbClr val="353535"/>
              </a:solidFill>
            </a:rPr>
            <a:t>2001 - GE 40kVa</a:t>
          </a:r>
        </a:p>
      </xdr:txBody>
    </xdr:sp>
    <xdr:clientData/>
  </xdr:twoCellAnchor>
  <xdr:twoCellAnchor>
    <xdr:from>
      <xdr:col>8</xdr:col>
      <xdr:colOff>58467</xdr:colOff>
      <xdr:row>18</xdr:row>
      <xdr:rowOff>25400</xdr:rowOff>
    </xdr:from>
    <xdr:to>
      <xdr:col>9</xdr:col>
      <xdr:colOff>243793</xdr:colOff>
      <xdr:row>18</xdr:row>
      <xdr:rowOff>209618</xdr:rowOff>
    </xdr:to>
    <xdr:sp macro="Fiche" textlink="">
      <xdr:nvSpPr>
        <xdr:cNvPr id="9482" name="__124">
          <a:extLst>
            <a:ext uri="{FF2B5EF4-FFF2-40B4-BE49-F238E27FC236}">
              <a16:creationId xmlns:a16="http://schemas.microsoft.com/office/drawing/2014/main" id="{00000000-0008-0000-0000-00000A250000}"/>
            </a:ext>
          </a:extLst>
        </xdr:cNvPr>
        <xdr:cNvSpPr txBox="1"/>
      </xdr:nvSpPr>
      <xdr:spPr>
        <a:xfrm>
          <a:off x="6512607" y="584708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30/08</a:t>
          </a:r>
        </a:p>
      </xdr:txBody>
    </xdr:sp>
    <xdr:clientData/>
  </xdr:twoCellAnchor>
  <xdr:twoCellAnchor>
    <xdr:from>
      <xdr:col>22</xdr:col>
      <xdr:colOff>58467</xdr:colOff>
      <xdr:row>18</xdr:row>
      <xdr:rowOff>175260</xdr:rowOff>
    </xdr:from>
    <xdr:to>
      <xdr:col>23</xdr:col>
      <xdr:colOff>243793</xdr:colOff>
      <xdr:row>19</xdr:row>
      <xdr:rowOff>8958</xdr:rowOff>
    </xdr:to>
    <xdr:sp macro="Fiche" textlink="">
      <xdr:nvSpPr>
        <xdr:cNvPr id="9483" name="__124">
          <a:extLst>
            <a:ext uri="{FF2B5EF4-FFF2-40B4-BE49-F238E27FC236}">
              <a16:creationId xmlns:a16="http://schemas.microsoft.com/office/drawing/2014/main" id="{00000000-0008-0000-0000-00000B250000}"/>
            </a:ext>
          </a:extLst>
        </xdr:cNvPr>
        <xdr:cNvSpPr txBox="1"/>
      </xdr:nvSpPr>
      <xdr:spPr>
        <a:xfrm>
          <a:off x="10033047" y="599694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06/12</a:t>
          </a:r>
        </a:p>
      </xdr:txBody>
    </xdr:sp>
    <xdr:clientData/>
  </xdr:twoCellAnchor>
  <xdr:twoCellAnchor>
    <xdr:from>
      <xdr:col>8</xdr:col>
      <xdr:colOff>25400</xdr:colOff>
      <xdr:row>22</xdr:row>
      <xdr:rowOff>25400</xdr:rowOff>
    </xdr:from>
    <xdr:to>
      <xdr:col>25</xdr:col>
      <xdr:colOff>25400</xdr:colOff>
      <xdr:row>22</xdr:row>
      <xdr:rowOff>325120</xdr:rowOff>
    </xdr:to>
    <xdr:sp macro="Fiche" textlink="">
      <xdr:nvSpPr>
        <xdr:cNvPr id="9484" name="_19">
          <a:extLst>
            <a:ext uri="{FF2B5EF4-FFF2-40B4-BE49-F238E27FC236}">
              <a16:creationId xmlns:a16="http://schemas.microsoft.com/office/drawing/2014/main" id="{00000000-0008-0000-0000-00000C250000}"/>
            </a:ext>
          </a:extLst>
        </xdr:cNvPr>
        <xdr:cNvSpPr/>
      </xdr:nvSpPr>
      <xdr:spPr>
        <a:xfrm>
          <a:off x="6479540" y="7249160"/>
          <a:ext cx="4274820" cy="299720"/>
        </a:xfrm>
        <a:prstGeom prst="roundRect">
          <a:avLst/>
        </a:prstGeom>
        <a:solidFill>
          <a:schemeClr val="accent1">
            <a:alpha val="70000"/>
          </a:scheme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000">
              <a:solidFill>
                <a:srgbClr val="353535"/>
              </a:solidFill>
            </a:rPr>
            <a:t>2005 - GE 40kVa</a:t>
          </a:r>
        </a:p>
      </xdr:txBody>
    </xdr:sp>
    <xdr:clientData/>
  </xdr:twoCellAnchor>
  <xdr:twoCellAnchor>
    <xdr:from>
      <xdr:col>7</xdr:col>
      <xdr:colOff>877491</xdr:colOff>
      <xdr:row>22</xdr:row>
      <xdr:rowOff>25400</xdr:rowOff>
    </xdr:from>
    <xdr:to>
      <xdr:col>8</xdr:col>
      <xdr:colOff>194389</xdr:colOff>
      <xdr:row>22</xdr:row>
      <xdr:rowOff>209618</xdr:rowOff>
    </xdr:to>
    <xdr:sp macro="Fiche" textlink="">
      <xdr:nvSpPr>
        <xdr:cNvPr id="9485" name="__124">
          <a:extLst>
            <a:ext uri="{FF2B5EF4-FFF2-40B4-BE49-F238E27FC236}">
              <a16:creationId xmlns:a16="http://schemas.microsoft.com/office/drawing/2014/main" id="{00000000-0008-0000-0000-00000D250000}"/>
            </a:ext>
          </a:extLst>
        </xdr:cNvPr>
        <xdr:cNvSpPr txBox="1"/>
      </xdr:nvSpPr>
      <xdr:spPr>
        <a:xfrm>
          <a:off x="6310551" y="7249160"/>
          <a:ext cx="337978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&lt;&lt;&lt;</a:t>
          </a:r>
        </a:p>
      </xdr:txBody>
    </xdr:sp>
    <xdr:clientData/>
  </xdr:twoCellAnchor>
  <xdr:twoCellAnchor>
    <xdr:from>
      <xdr:col>24</xdr:col>
      <xdr:colOff>58467</xdr:colOff>
      <xdr:row>22</xdr:row>
      <xdr:rowOff>175260</xdr:rowOff>
    </xdr:from>
    <xdr:to>
      <xdr:col>25</xdr:col>
      <xdr:colOff>243793</xdr:colOff>
      <xdr:row>23</xdr:row>
      <xdr:rowOff>8958</xdr:rowOff>
    </xdr:to>
    <xdr:sp macro="Fiche" textlink="">
      <xdr:nvSpPr>
        <xdr:cNvPr id="9486" name="__124">
          <a:extLst>
            <a:ext uri="{FF2B5EF4-FFF2-40B4-BE49-F238E27FC236}">
              <a16:creationId xmlns:a16="http://schemas.microsoft.com/office/drawing/2014/main" id="{00000000-0008-0000-0000-00000E250000}"/>
            </a:ext>
          </a:extLst>
        </xdr:cNvPr>
        <xdr:cNvSpPr txBox="1"/>
      </xdr:nvSpPr>
      <xdr:spPr>
        <a:xfrm>
          <a:off x="10535967" y="739902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20/12</a:t>
          </a:r>
        </a:p>
      </xdr:txBody>
    </xdr:sp>
    <xdr:clientData/>
  </xdr:twoCellAnchor>
  <xdr:twoCellAnchor>
    <xdr:from>
      <xdr:col>18</xdr:col>
      <xdr:colOff>25400</xdr:colOff>
      <xdr:row>24</xdr:row>
      <xdr:rowOff>25400</xdr:rowOff>
    </xdr:from>
    <xdr:to>
      <xdr:col>24</xdr:col>
      <xdr:colOff>25400</xdr:colOff>
      <xdr:row>24</xdr:row>
      <xdr:rowOff>325120</xdr:rowOff>
    </xdr:to>
    <xdr:sp macro="Fiche" textlink="">
      <xdr:nvSpPr>
        <xdr:cNvPr id="9487" name="_21">
          <a:extLst>
            <a:ext uri="{FF2B5EF4-FFF2-40B4-BE49-F238E27FC236}">
              <a16:creationId xmlns:a16="http://schemas.microsoft.com/office/drawing/2014/main" id="{00000000-0008-0000-0000-00000F250000}"/>
            </a:ext>
          </a:extLst>
        </xdr:cNvPr>
        <xdr:cNvSpPr/>
      </xdr:nvSpPr>
      <xdr:spPr>
        <a:xfrm>
          <a:off x="8994140" y="7950200"/>
          <a:ext cx="1508760" cy="299720"/>
        </a:xfrm>
        <a:prstGeom prst="roundRect">
          <a:avLst/>
        </a:prstGeom>
        <a:solidFill>
          <a:schemeClr val="accent1">
            <a:alpha val="70000"/>
          </a:scheme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000">
              <a:solidFill>
                <a:srgbClr val="353535"/>
              </a:solidFill>
            </a:rPr>
            <a:t>2007 - GE 40kVa</a:t>
          </a:r>
        </a:p>
      </xdr:txBody>
    </xdr:sp>
    <xdr:clientData/>
  </xdr:twoCellAnchor>
  <xdr:twoCellAnchor>
    <xdr:from>
      <xdr:col>17</xdr:col>
      <xdr:colOff>58467</xdr:colOff>
      <xdr:row>24</xdr:row>
      <xdr:rowOff>25400</xdr:rowOff>
    </xdr:from>
    <xdr:to>
      <xdr:col>18</xdr:col>
      <xdr:colOff>243793</xdr:colOff>
      <xdr:row>24</xdr:row>
      <xdr:rowOff>209618</xdr:rowOff>
    </xdr:to>
    <xdr:sp macro="Fiche" textlink="">
      <xdr:nvSpPr>
        <xdr:cNvPr id="9488" name="__124">
          <a:extLst>
            <a:ext uri="{FF2B5EF4-FFF2-40B4-BE49-F238E27FC236}">
              <a16:creationId xmlns:a16="http://schemas.microsoft.com/office/drawing/2014/main" id="{00000000-0008-0000-0000-000010250000}"/>
            </a:ext>
          </a:extLst>
        </xdr:cNvPr>
        <xdr:cNvSpPr txBox="1"/>
      </xdr:nvSpPr>
      <xdr:spPr>
        <a:xfrm>
          <a:off x="8775747" y="79502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01/11</a:t>
          </a:r>
        </a:p>
      </xdr:txBody>
    </xdr:sp>
    <xdr:clientData/>
  </xdr:twoCellAnchor>
  <xdr:twoCellAnchor>
    <xdr:from>
      <xdr:col>23</xdr:col>
      <xdr:colOff>58467</xdr:colOff>
      <xdr:row>24</xdr:row>
      <xdr:rowOff>175260</xdr:rowOff>
    </xdr:from>
    <xdr:to>
      <xdr:col>24</xdr:col>
      <xdr:colOff>243793</xdr:colOff>
      <xdr:row>25</xdr:row>
      <xdr:rowOff>8958</xdr:rowOff>
    </xdr:to>
    <xdr:sp macro="Fiche" textlink="">
      <xdr:nvSpPr>
        <xdr:cNvPr id="9489" name="__124">
          <a:extLst>
            <a:ext uri="{FF2B5EF4-FFF2-40B4-BE49-F238E27FC236}">
              <a16:creationId xmlns:a16="http://schemas.microsoft.com/office/drawing/2014/main" id="{00000000-0008-0000-0000-000011250000}"/>
            </a:ext>
          </a:extLst>
        </xdr:cNvPr>
        <xdr:cNvSpPr txBox="1"/>
      </xdr:nvSpPr>
      <xdr:spPr>
        <a:xfrm>
          <a:off x="10284507" y="810006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13/12</a:t>
          </a:r>
        </a:p>
      </xdr:txBody>
    </xdr:sp>
    <xdr:clientData/>
  </xdr:twoCellAnchor>
  <xdr:twoCellAnchor>
    <xdr:from>
      <xdr:col>9</xdr:col>
      <xdr:colOff>25400</xdr:colOff>
      <xdr:row>26</xdr:row>
      <xdr:rowOff>25400</xdr:rowOff>
    </xdr:from>
    <xdr:to>
      <xdr:col>23</xdr:col>
      <xdr:colOff>25399</xdr:colOff>
      <xdr:row>26</xdr:row>
      <xdr:rowOff>325120</xdr:rowOff>
    </xdr:to>
    <xdr:sp macro="Fiche" textlink="">
      <xdr:nvSpPr>
        <xdr:cNvPr id="9490" name="_23">
          <a:extLst>
            <a:ext uri="{FF2B5EF4-FFF2-40B4-BE49-F238E27FC236}">
              <a16:creationId xmlns:a16="http://schemas.microsoft.com/office/drawing/2014/main" id="{00000000-0008-0000-0000-000012250000}"/>
            </a:ext>
          </a:extLst>
        </xdr:cNvPr>
        <xdr:cNvSpPr/>
      </xdr:nvSpPr>
      <xdr:spPr>
        <a:xfrm>
          <a:off x="6731000" y="8651240"/>
          <a:ext cx="3520439" cy="299720"/>
        </a:xfrm>
        <a:prstGeom prst="roundRect">
          <a:avLst/>
        </a:prstGeom>
        <a:solidFill>
          <a:schemeClr val="accent1">
            <a:alpha val="70000"/>
          </a:scheme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000">
              <a:solidFill>
                <a:srgbClr val="353535"/>
              </a:solidFill>
            </a:rPr>
            <a:t>2009 - GE 40kVa</a:t>
          </a:r>
        </a:p>
      </xdr:txBody>
    </xdr:sp>
    <xdr:clientData/>
  </xdr:twoCellAnchor>
  <xdr:twoCellAnchor>
    <xdr:from>
      <xdr:col>8</xdr:col>
      <xdr:colOff>58467</xdr:colOff>
      <xdr:row>26</xdr:row>
      <xdr:rowOff>25400</xdr:rowOff>
    </xdr:from>
    <xdr:to>
      <xdr:col>9</xdr:col>
      <xdr:colOff>243793</xdr:colOff>
      <xdr:row>26</xdr:row>
      <xdr:rowOff>209618</xdr:rowOff>
    </xdr:to>
    <xdr:sp macro="Fiche" textlink="">
      <xdr:nvSpPr>
        <xdr:cNvPr id="9491" name="__124">
          <a:extLst>
            <a:ext uri="{FF2B5EF4-FFF2-40B4-BE49-F238E27FC236}">
              <a16:creationId xmlns:a16="http://schemas.microsoft.com/office/drawing/2014/main" id="{00000000-0008-0000-0000-000013250000}"/>
            </a:ext>
          </a:extLst>
        </xdr:cNvPr>
        <xdr:cNvSpPr txBox="1"/>
      </xdr:nvSpPr>
      <xdr:spPr>
        <a:xfrm>
          <a:off x="6512607" y="865124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30/08</a:t>
          </a:r>
        </a:p>
      </xdr:txBody>
    </xdr:sp>
    <xdr:clientData/>
  </xdr:twoCellAnchor>
  <xdr:twoCellAnchor>
    <xdr:from>
      <xdr:col>22</xdr:col>
      <xdr:colOff>58467</xdr:colOff>
      <xdr:row>26</xdr:row>
      <xdr:rowOff>175260</xdr:rowOff>
    </xdr:from>
    <xdr:to>
      <xdr:col>23</xdr:col>
      <xdr:colOff>243793</xdr:colOff>
      <xdr:row>27</xdr:row>
      <xdr:rowOff>8958</xdr:rowOff>
    </xdr:to>
    <xdr:sp macro="Fiche" textlink="">
      <xdr:nvSpPr>
        <xdr:cNvPr id="9492" name="__124">
          <a:extLst>
            <a:ext uri="{FF2B5EF4-FFF2-40B4-BE49-F238E27FC236}">
              <a16:creationId xmlns:a16="http://schemas.microsoft.com/office/drawing/2014/main" id="{00000000-0008-0000-0000-000014250000}"/>
            </a:ext>
          </a:extLst>
        </xdr:cNvPr>
        <xdr:cNvSpPr txBox="1"/>
      </xdr:nvSpPr>
      <xdr:spPr>
        <a:xfrm>
          <a:off x="10033047" y="88011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06/12</a:t>
          </a:r>
        </a:p>
      </xdr:txBody>
    </xdr:sp>
    <xdr:clientData/>
  </xdr:twoCellAnchor>
  <xdr:twoCellAnchor>
    <xdr:from>
      <xdr:col>18</xdr:col>
      <xdr:colOff>61323</xdr:colOff>
      <xdr:row>27</xdr:row>
      <xdr:rowOff>25400</xdr:rowOff>
    </xdr:from>
    <xdr:to>
      <xdr:col>19</xdr:col>
      <xdr:colOff>25400</xdr:colOff>
      <xdr:row>27</xdr:row>
      <xdr:rowOff>325120</xdr:rowOff>
    </xdr:to>
    <xdr:sp macro="Fiche" textlink="">
      <xdr:nvSpPr>
        <xdr:cNvPr id="9493" name="_24">
          <a:extLst>
            <a:ext uri="{FF2B5EF4-FFF2-40B4-BE49-F238E27FC236}">
              <a16:creationId xmlns:a16="http://schemas.microsoft.com/office/drawing/2014/main" id="{00000000-0008-0000-0000-000015250000}"/>
            </a:ext>
          </a:extLst>
        </xdr:cNvPr>
        <xdr:cNvSpPr/>
      </xdr:nvSpPr>
      <xdr:spPr>
        <a:xfrm>
          <a:off x="9030063" y="9001760"/>
          <a:ext cx="215537" cy="299720"/>
        </a:xfrm>
        <a:prstGeom prst="roundRect">
          <a:avLst/>
        </a:prstGeom>
        <a:solidFill>
          <a:schemeClr val="accent1">
            <a:alpha val="70000"/>
          </a:scheme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000">
              <a:solidFill>
                <a:srgbClr val="353535"/>
              </a:solidFill>
            </a:rPr>
            <a:t>2010 - GE 40kVa</a:t>
          </a:r>
        </a:p>
      </xdr:txBody>
    </xdr:sp>
    <xdr:clientData/>
  </xdr:twoCellAnchor>
  <xdr:twoCellAnchor>
    <xdr:from>
      <xdr:col>17</xdr:col>
      <xdr:colOff>94390</xdr:colOff>
      <xdr:row>27</xdr:row>
      <xdr:rowOff>25400</xdr:rowOff>
    </xdr:from>
    <xdr:to>
      <xdr:col>19</xdr:col>
      <xdr:colOff>28256</xdr:colOff>
      <xdr:row>27</xdr:row>
      <xdr:rowOff>209618</xdr:rowOff>
    </xdr:to>
    <xdr:sp macro="Fiche" textlink="">
      <xdr:nvSpPr>
        <xdr:cNvPr id="9494" name="__124">
          <a:extLst>
            <a:ext uri="{FF2B5EF4-FFF2-40B4-BE49-F238E27FC236}">
              <a16:creationId xmlns:a16="http://schemas.microsoft.com/office/drawing/2014/main" id="{00000000-0008-0000-0000-000016250000}"/>
            </a:ext>
          </a:extLst>
        </xdr:cNvPr>
        <xdr:cNvSpPr txBox="1"/>
      </xdr:nvSpPr>
      <xdr:spPr>
        <a:xfrm>
          <a:off x="8811670" y="900176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02/11</a:t>
          </a:r>
        </a:p>
      </xdr:txBody>
    </xdr:sp>
    <xdr:clientData/>
  </xdr:twoCellAnchor>
  <xdr:twoCellAnchor>
    <xdr:from>
      <xdr:col>18</xdr:col>
      <xdr:colOff>58467</xdr:colOff>
      <xdr:row>27</xdr:row>
      <xdr:rowOff>175260</xdr:rowOff>
    </xdr:from>
    <xdr:to>
      <xdr:col>19</xdr:col>
      <xdr:colOff>243793</xdr:colOff>
      <xdr:row>28</xdr:row>
      <xdr:rowOff>8958</xdr:rowOff>
    </xdr:to>
    <xdr:sp macro="Fiche" textlink="">
      <xdr:nvSpPr>
        <xdr:cNvPr id="9495" name="__124">
          <a:extLst>
            <a:ext uri="{FF2B5EF4-FFF2-40B4-BE49-F238E27FC236}">
              <a16:creationId xmlns:a16="http://schemas.microsoft.com/office/drawing/2014/main" id="{00000000-0008-0000-0000-000017250000}"/>
            </a:ext>
          </a:extLst>
        </xdr:cNvPr>
        <xdr:cNvSpPr txBox="1"/>
      </xdr:nvSpPr>
      <xdr:spPr>
        <a:xfrm>
          <a:off x="9027207" y="915162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08/11</a:t>
          </a:r>
        </a:p>
      </xdr:txBody>
    </xdr:sp>
    <xdr:clientData/>
  </xdr:twoCellAnchor>
  <xdr:twoCellAnchor>
    <xdr:from>
      <xdr:col>18</xdr:col>
      <xdr:colOff>61323</xdr:colOff>
      <xdr:row>31</xdr:row>
      <xdr:rowOff>25400</xdr:rowOff>
    </xdr:from>
    <xdr:to>
      <xdr:col>19</xdr:col>
      <xdr:colOff>25400</xdr:colOff>
      <xdr:row>31</xdr:row>
      <xdr:rowOff>325120</xdr:rowOff>
    </xdr:to>
    <xdr:sp macro="Fiche" textlink="">
      <xdr:nvSpPr>
        <xdr:cNvPr id="9496" name="_28">
          <a:extLst>
            <a:ext uri="{FF2B5EF4-FFF2-40B4-BE49-F238E27FC236}">
              <a16:creationId xmlns:a16="http://schemas.microsoft.com/office/drawing/2014/main" id="{00000000-0008-0000-0000-000018250000}"/>
            </a:ext>
          </a:extLst>
        </xdr:cNvPr>
        <xdr:cNvSpPr/>
      </xdr:nvSpPr>
      <xdr:spPr>
        <a:xfrm>
          <a:off x="9030063" y="10403840"/>
          <a:ext cx="215537" cy="299720"/>
        </a:xfrm>
        <a:prstGeom prst="roundRect">
          <a:avLst/>
        </a:prstGeom>
        <a:solidFill>
          <a:schemeClr val="accent1">
            <a:alpha val="70000"/>
          </a:scheme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000">
              <a:solidFill>
                <a:srgbClr val="353535"/>
              </a:solidFill>
            </a:rPr>
            <a:t>3001 - Proj. Addax  80</a:t>
          </a:r>
        </a:p>
      </xdr:txBody>
    </xdr:sp>
    <xdr:clientData/>
  </xdr:twoCellAnchor>
  <xdr:twoCellAnchor>
    <xdr:from>
      <xdr:col>17</xdr:col>
      <xdr:colOff>94390</xdr:colOff>
      <xdr:row>31</xdr:row>
      <xdr:rowOff>25400</xdr:rowOff>
    </xdr:from>
    <xdr:to>
      <xdr:col>19</xdr:col>
      <xdr:colOff>28256</xdr:colOff>
      <xdr:row>31</xdr:row>
      <xdr:rowOff>209618</xdr:rowOff>
    </xdr:to>
    <xdr:sp macro="Fiche" textlink="">
      <xdr:nvSpPr>
        <xdr:cNvPr id="9497" name="__124">
          <a:extLst>
            <a:ext uri="{FF2B5EF4-FFF2-40B4-BE49-F238E27FC236}">
              <a16:creationId xmlns:a16="http://schemas.microsoft.com/office/drawing/2014/main" id="{00000000-0008-0000-0000-000019250000}"/>
            </a:ext>
          </a:extLst>
        </xdr:cNvPr>
        <xdr:cNvSpPr txBox="1"/>
      </xdr:nvSpPr>
      <xdr:spPr>
        <a:xfrm>
          <a:off x="8811670" y="1040384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02/11</a:t>
          </a:r>
        </a:p>
      </xdr:txBody>
    </xdr:sp>
    <xdr:clientData/>
  </xdr:twoCellAnchor>
  <xdr:twoCellAnchor>
    <xdr:from>
      <xdr:col>18</xdr:col>
      <xdr:colOff>58467</xdr:colOff>
      <xdr:row>31</xdr:row>
      <xdr:rowOff>175260</xdr:rowOff>
    </xdr:from>
    <xdr:to>
      <xdr:col>19</xdr:col>
      <xdr:colOff>243793</xdr:colOff>
      <xdr:row>32</xdr:row>
      <xdr:rowOff>8958</xdr:rowOff>
    </xdr:to>
    <xdr:sp macro="Fiche" textlink="">
      <xdr:nvSpPr>
        <xdr:cNvPr id="9498" name="__124">
          <a:extLst>
            <a:ext uri="{FF2B5EF4-FFF2-40B4-BE49-F238E27FC236}">
              <a16:creationId xmlns:a16="http://schemas.microsoft.com/office/drawing/2014/main" id="{00000000-0008-0000-0000-00001A250000}"/>
            </a:ext>
          </a:extLst>
        </xdr:cNvPr>
        <xdr:cNvSpPr txBox="1"/>
      </xdr:nvSpPr>
      <xdr:spPr>
        <a:xfrm>
          <a:off x="9027207" y="105537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08/11</a:t>
          </a:r>
        </a:p>
      </xdr:txBody>
    </xdr:sp>
    <xdr:clientData/>
  </xdr:twoCellAnchor>
  <xdr:twoCellAnchor>
    <xdr:from>
      <xdr:col>18</xdr:col>
      <xdr:colOff>25400</xdr:colOff>
      <xdr:row>32</xdr:row>
      <xdr:rowOff>25400</xdr:rowOff>
    </xdr:from>
    <xdr:to>
      <xdr:col>24</xdr:col>
      <xdr:colOff>25400</xdr:colOff>
      <xdr:row>32</xdr:row>
      <xdr:rowOff>325120</xdr:rowOff>
    </xdr:to>
    <xdr:sp macro="Fiche" textlink="">
      <xdr:nvSpPr>
        <xdr:cNvPr id="9499" name="_29">
          <a:extLst>
            <a:ext uri="{FF2B5EF4-FFF2-40B4-BE49-F238E27FC236}">
              <a16:creationId xmlns:a16="http://schemas.microsoft.com/office/drawing/2014/main" id="{00000000-0008-0000-0000-00001B250000}"/>
            </a:ext>
          </a:extLst>
        </xdr:cNvPr>
        <xdr:cNvSpPr/>
      </xdr:nvSpPr>
      <xdr:spPr>
        <a:xfrm>
          <a:off x="8994140" y="10754360"/>
          <a:ext cx="1508760" cy="299720"/>
        </a:xfrm>
        <a:prstGeom prst="roundRect">
          <a:avLst/>
        </a:prstGeom>
        <a:solidFill>
          <a:schemeClr val="accent1">
            <a:alpha val="70000"/>
          </a:scheme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000">
              <a:solidFill>
                <a:srgbClr val="353535"/>
              </a:solidFill>
            </a:rPr>
            <a:t>3002 - Proj. Addax 80 </a:t>
          </a:r>
        </a:p>
      </xdr:txBody>
    </xdr:sp>
    <xdr:clientData/>
  </xdr:twoCellAnchor>
  <xdr:twoCellAnchor>
    <xdr:from>
      <xdr:col>17</xdr:col>
      <xdr:colOff>58467</xdr:colOff>
      <xdr:row>32</xdr:row>
      <xdr:rowOff>25400</xdr:rowOff>
    </xdr:from>
    <xdr:to>
      <xdr:col>18</xdr:col>
      <xdr:colOff>243793</xdr:colOff>
      <xdr:row>32</xdr:row>
      <xdr:rowOff>209618</xdr:rowOff>
    </xdr:to>
    <xdr:sp macro="Fiche" textlink="">
      <xdr:nvSpPr>
        <xdr:cNvPr id="9500" name="__124">
          <a:extLst>
            <a:ext uri="{FF2B5EF4-FFF2-40B4-BE49-F238E27FC236}">
              <a16:creationId xmlns:a16="http://schemas.microsoft.com/office/drawing/2014/main" id="{00000000-0008-0000-0000-00001C250000}"/>
            </a:ext>
          </a:extLst>
        </xdr:cNvPr>
        <xdr:cNvSpPr txBox="1"/>
      </xdr:nvSpPr>
      <xdr:spPr>
        <a:xfrm>
          <a:off x="8775747" y="1075436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01/11</a:t>
          </a:r>
        </a:p>
      </xdr:txBody>
    </xdr:sp>
    <xdr:clientData/>
  </xdr:twoCellAnchor>
  <xdr:twoCellAnchor>
    <xdr:from>
      <xdr:col>23</xdr:col>
      <xdr:colOff>58467</xdr:colOff>
      <xdr:row>32</xdr:row>
      <xdr:rowOff>175260</xdr:rowOff>
    </xdr:from>
    <xdr:to>
      <xdr:col>24</xdr:col>
      <xdr:colOff>243793</xdr:colOff>
      <xdr:row>33</xdr:row>
      <xdr:rowOff>8958</xdr:rowOff>
    </xdr:to>
    <xdr:sp macro="Fiche" textlink="">
      <xdr:nvSpPr>
        <xdr:cNvPr id="9501" name="__124">
          <a:extLst>
            <a:ext uri="{FF2B5EF4-FFF2-40B4-BE49-F238E27FC236}">
              <a16:creationId xmlns:a16="http://schemas.microsoft.com/office/drawing/2014/main" id="{00000000-0008-0000-0000-00001D250000}"/>
            </a:ext>
          </a:extLst>
        </xdr:cNvPr>
        <xdr:cNvSpPr txBox="1"/>
      </xdr:nvSpPr>
      <xdr:spPr>
        <a:xfrm>
          <a:off x="10284507" y="1090422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13/12</a:t>
          </a:r>
        </a:p>
      </xdr:txBody>
    </xdr:sp>
    <xdr:clientData/>
  </xdr:twoCellAnchor>
  <xdr:twoCellAnchor>
    <xdr:from>
      <xdr:col>8</xdr:col>
      <xdr:colOff>25400</xdr:colOff>
      <xdr:row>40</xdr:row>
      <xdr:rowOff>25400</xdr:rowOff>
    </xdr:from>
    <xdr:to>
      <xdr:col>25</xdr:col>
      <xdr:colOff>25400</xdr:colOff>
      <xdr:row>40</xdr:row>
      <xdr:rowOff>325119</xdr:rowOff>
    </xdr:to>
    <xdr:sp macro="Fiche" textlink="">
      <xdr:nvSpPr>
        <xdr:cNvPr id="9502" name="_37">
          <a:extLst>
            <a:ext uri="{FF2B5EF4-FFF2-40B4-BE49-F238E27FC236}">
              <a16:creationId xmlns:a16="http://schemas.microsoft.com/office/drawing/2014/main" id="{00000000-0008-0000-0000-00001E250000}"/>
            </a:ext>
          </a:extLst>
        </xdr:cNvPr>
        <xdr:cNvSpPr/>
      </xdr:nvSpPr>
      <xdr:spPr>
        <a:xfrm>
          <a:off x="6479540" y="13558520"/>
          <a:ext cx="4274820" cy="299719"/>
        </a:xfrm>
        <a:prstGeom prst="roundRect">
          <a:avLst/>
        </a:prstGeom>
        <a:solidFill>
          <a:schemeClr val="accent1">
            <a:alpha val="70000"/>
          </a:scheme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000">
              <a:solidFill>
                <a:srgbClr val="353535"/>
              </a:solidFill>
            </a:rPr>
            <a:t>5001 - Pelle ECR235DL </a:t>
          </a:r>
        </a:p>
      </xdr:txBody>
    </xdr:sp>
    <xdr:clientData/>
  </xdr:twoCellAnchor>
  <xdr:twoCellAnchor>
    <xdr:from>
      <xdr:col>7</xdr:col>
      <xdr:colOff>877491</xdr:colOff>
      <xdr:row>40</xdr:row>
      <xdr:rowOff>25400</xdr:rowOff>
    </xdr:from>
    <xdr:to>
      <xdr:col>8</xdr:col>
      <xdr:colOff>194389</xdr:colOff>
      <xdr:row>40</xdr:row>
      <xdr:rowOff>209618</xdr:rowOff>
    </xdr:to>
    <xdr:sp macro="Fiche" textlink="">
      <xdr:nvSpPr>
        <xdr:cNvPr id="9503" name="__124">
          <a:extLst>
            <a:ext uri="{FF2B5EF4-FFF2-40B4-BE49-F238E27FC236}">
              <a16:creationId xmlns:a16="http://schemas.microsoft.com/office/drawing/2014/main" id="{00000000-0008-0000-0000-00001F250000}"/>
            </a:ext>
          </a:extLst>
        </xdr:cNvPr>
        <xdr:cNvSpPr txBox="1"/>
      </xdr:nvSpPr>
      <xdr:spPr>
        <a:xfrm>
          <a:off x="6310551" y="13558520"/>
          <a:ext cx="337978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&lt;&lt;&lt;</a:t>
          </a:r>
        </a:p>
      </xdr:txBody>
    </xdr:sp>
    <xdr:clientData/>
  </xdr:twoCellAnchor>
  <xdr:twoCellAnchor>
    <xdr:from>
      <xdr:col>24</xdr:col>
      <xdr:colOff>58467</xdr:colOff>
      <xdr:row>40</xdr:row>
      <xdr:rowOff>175260</xdr:rowOff>
    </xdr:from>
    <xdr:to>
      <xdr:col>25</xdr:col>
      <xdr:colOff>243793</xdr:colOff>
      <xdr:row>41</xdr:row>
      <xdr:rowOff>8958</xdr:rowOff>
    </xdr:to>
    <xdr:sp macro="Fiche" textlink="">
      <xdr:nvSpPr>
        <xdr:cNvPr id="9504" name="__124">
          <a:extLst>
            <a:ext uri="{FF2B5EF4-FFF2-40B4-BE49-F238E27FC236}">
              <a16:creationId xmlns:a16="http://schemas.microsoft.com/office/drawing/2014/main" id="{00000000-0008-0000-0000-000020250000}"/>
            </a:ext>
          </a:extLst>
        </xdr:cNvPr>
        <xdr:cNvSpPr txBox="1"/>
      </xdr:nvSpPr>
      <xdr:spPr>
        <a:xfrm>
          <a:off x="10535967" y="1370838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20/12</a:t>
          </a:r>
        </a:p>
      </xdr:txBody>
    </xdr:sp>
    <xdr:clientData/>
  </xdr:twoCellAnchor>
  <xdr:twoCellAnchor>
    <xdr:from>
      <xdr:col>18</xdr:col>
      <xdr:colOff>61323</xdr:colOff>
      <xdr:row>43</xdr:row>
      <xdr:rowOff>25400</xdr:rowOff>
    </xdr:from>
    <xdr:to>
      <xdr:col>19</xdr:col>
      <xdr:colOff>25400</xdr:colOff>
      <xdr:row>43</xdr:row>
      <xdr:rowOff>325120</xdr:rowOff>
    </xdr:to>
    <xdr:sp macro="Fiche" textlink="">
      <xdr:nvSpPr>
        <xdr:cNvPr id="9505" name="_40">
          <a:extLst>
            <a:ext uri="{FF2B5EF4-FFF2-40B4-BE49-F238E27FC236}">
              <a16:creationId xmlns:a16="http://schemas.microsoft.com/office/drawing/2014/main" id="{00000000-0008-0000-0000-000021250000}"/>
            </a:ext>
          </a:extLst>
        </xdr:cNvPr>
        <xdr:cNvSpPr/>
      </xdr:nvSpPr>
      <xdr:spPr>
        <a:xfrm>
          <a:off x="9030063" y="14610080"/>
          <a:ext cx="215537" cy="299720"/>
        </a:xfrm>
        <a:prstGeom prst="roundRect">
          <a:avLst/>
        </a:prstGeom>
        <a:solidFill>
          <a:schemeClr val="accent1">
            <a:alpha val="70000"/>
          </a:scheme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000">
              <a:solidFill>
                <a:srgbClr val="353535"/>
              </a:solidFill>
            </a:rPr>
            <a:t>5006 - PELLE ECR145E</a:t>
          </a:r>
        </a:p>
      </xdr:txBody>
    </xdr:sp>
    <xdr:clientData/>
  </xdr:twoCellAnchor>
  <xdr:twoCellAnchor>
    <xdr:from>
      <xdr:col>17</xdr:col>
      <xdr:colOff>94390</xdr:colOff>
      <xdr:row>43</xdr:row>
      <xdr:rowOff>25400</xdr:rowOff>
    </xdr:from>
    <xdr:to>
      <xdr:col>19</xdr:col>
      <xdr:colOff>28256</xdr:colOff>
      <xdr:row>43</xdr:row>
      <xdr:rowOff>209618</xdr:rowOff>
    </xdr:to>
    <xdr:sp macro="Fiche" textlink="">
      <xdr:nvSpPr>
        <xdr:cNvPr id="9506" name="__124">
          <a:extLst>
            <a:ext uri="{FF2B5EF4-FFF2-40B4-BE49-F238E27FC236}">
              <a16:creationId xmlns:a16="http://schemas.microsoft.com/office/drawing/2014/main" id="{00000000-0008-0000-0000-000022250000}"/>
            </a:ext>
          </a:extLst>
        </xdr:cNvPr>
        <xdr:cNvSpPr txBox="1"/>
      </xdr:nvSpPr>
      <xdr:spPr>
        <a:xfrm>
          <a:off x="8811670" y="1461008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02/11</a:t>
          </a:r>
        </a:p>
      </xdr:txBody>
    </xdr:sp>
    <xdr:clientData/>
  </xdr:twoCellAnchor>
  <xdr:twoCellAnchor>
    <xdr:from>
      <xdr:col>18</xdr:col>
      <xdr:colOff>58467</xdr:colOff>
      <xdr:row>43</xdr:row>
      <xdr:rowOff>175261</xdr:rowOff>
    </xdr:from>
    <xdr:to>
      <xdr:col>19</xdr:col>
      <xdr:colOff>243793</xdr:colOff>
      <xdr:row>44</xdr:row>
      <xdr:rowOff>8959</xdr:rowOff>
    </xdr:to>
    <xdr:sp macro="Fiche" textlink="">
      <xdr:nvSpPr>
        <xdr:cNvPr id="9507" name="__124">
          <a:extLst>
            <a:ext uri="{FF2B5EF4-FFF2-40B4-BE49-F238E27FC236}">
              <a16:creationId xmlns:a16="http://schemas.microsoft.com/office/drawing/2014/main" id="{00000000-0008-0000-0000-000023250000}"/>
            </a:ext>
          </a:extLst>
        </xdr:cNvPr>
        <xdr:cNvSpPr txBox="1"/>
      </xdr:nvSpPr>
      <xdr:spPr>
        <a:xfrm>
          <a:off x="9027207" y="14759941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08/11</a:t>
          </a:r>
        </a:p>
      </xdr:txBody>
    </xdr:sp>
    <xdr:clientData/>
  </xdr:twoCellAnchor>
  <xdr:twoCellAnchor>
    <xdr:from>
      <xdr:col>9</xdr:col>
      <xdr:colOff>25400</xdr:colOff>
      <xdr:row>44</xdr:row>
      <xdr:rowOff>25400</xdr:rowOff>
    </xdr:from>
    <xdr:to>
      <xdr:col>23</xdr:col>
      <xdr:colOff>25399</xdr:colOff>
      <xdr:row>44</xdr:row>
      <xdr:rowOff>325120</xdr:rowOff>
    </xdr:to>
    <xdr:sp macro="Fiche" textlink="">
      <xdr:nvSpPr>
        <xdr:cNvPr id="9508" name="_41">
          <a:extLst>
            <a:ext uri="{FF2B5EF4-FFF2-40B4-BE49-F238E27FC236}">
              <a16:creationId xmlns:a16="http://schemas.microsoft.com/office/drawing/2014/main" id="{00000000-0008-0000-0000-000024250000}"/>
            </a:ext>
          </a:extLst>
        </xdr:cNvPr>
        <xdr:cNvSpPr/>
      </xdr:nvSpPr>
      <xdr:spPr>
        <a:xfrm>
          <a:off x="6731000" y="14960600"/>
          <a:ext cx="3520439" cy="299720"/>
        </a:xfrm>
        <a:prstGeom prst="roundRect">
          <a:avLst/>
        </a:prstGeom>
        <a:solidFill>
          <a:schemeClr val="accent1">
            <a:alpha val="70000"/>
          </a:scheme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000">
              <a:solidFill>
                <a:srgbClr val="353535"/>
              </a:solidFill>
            </a:rPr>
            <a:t>5007 - PELLE ECR235E</a:t>
          </a:r>
        </a:p>
      </xdr:txBody>
    </xdr:sp>
    <xdr:clientData/>
  </xdr:twoCellAnchor>
  <xdr:twoCellAnchor>
    <xdr:from>
      <xdr:col>8</xdr:col>
      <xdr:colOff>58467</xdr:colOff>
      <xdr:row>44</xdr:row>
      <xdr:rowOff>25400</xdr:rowOff>
    </xdr:from>
    <xdr:to>
      <xdr:col>9</xdr:col>
      <xdr:colOff>243793</xdr:colOff>
      <xdr:row>44</xdr:row>
      <xdr:rowOff>209618</xdr:rowOff>
    </xdr:to>
    <xdr:sp macro="Fiche" textlink="">
      <xdr:nvSpPr>
        <xdr:cNvPr id="9509" name="__124">
          <a:extLst>
            <a:ext uri="{FF2B5EF4-FFF2-40B4-BE49-F238E27FC236}">
              <a16:creationId xmlns:a16="http://schemas.microsoft.com/office/drawing/2014/main" id="{00000000-0008-0000-0000-000025250000}"/>
            </a:ext>
          </a:extLst>
        </xdr:cNvPr>
        <xdr:cNvSpPr txBox="1"/>
      </xdr:nvSpPr>
      <xdr:spPr>
        <a:xfrm>
          <a:off x="6512607" y="149606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30/08</a:t>
          </a:r>
        </a:p>
      </xdr:txBody>
    </xdr:sp>
    <xdr:clientData/>
  </xdr:twoCellAnchor>
  <xdr:twoCellAnchor>
    <xdr:from>
      <xdr:col>22</xdr:col>
      <xdr:colOff>58467</xdr:colOff>
      <xdr:row>44</xdr:row>
      <xdr:rowOff>175261</xdr:rowOff>
    </xdr:from>
    <xdr:to>
      <xdr:col>23</xdr:col>
      <xdr:colOff>243793</xdr:colOff>
      <xdr:row>45</xdr:row>
      <xdr:rowOff>8959</xdr:rowOff>
    </xdr:to>
    <xdr:sp macro="Fiche" textlink="">
      <xdr:nvSpPr>
        <xdr:cNvPr id="9510" name="__124">
          <a:extLst>
            <a:ext uri="{FF2B5EF4-FFF2-40B4-BE49-F238E27FC236}">
              <a16:creationId xmlns:a16="http://schemas.microsoft.com/office/drawing/2014/main" id="{00000000-0008-0000-0000-000026250000}"/>
            </a:ext>
          </a:extLst>
        </xdr:cNvPr>
        <xdr:cNvSpPr txBox="1"/>
      </xdr:nvSpPr>
      <xdr:spPr>
        <a:xfrm>
          <a:off x="10033047" y="15110461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06/12</a:t>
          </a:r>
        </a:p>
      </xdr:txBody>
    </xdr:sp>
    <xdr:clientData/>
  </xdr:twoCellAnchor>
  <xdr:twoCellAnchor>
    <xdr:from>
      <xdr:col>9</xdr:col>
      <xdr:colOff>25400</xdr:colOff>
      <xdr:row>45</xdr:row>
      <xdr:rowOff>25400</xdr:rowOff>
    </xdr:from>
    <xdr:to>
      <xdr:col>23</xdr:col>
      <xdr:colOff>25399</xdr:colOff>
      <xdr:row>45</xdr:row>
      <xdr:rowOff>325119</xdr:rowOff>
    </xdr:to>
    <xdr:sp macro="Fiche" textlink="">
      <xdr:nvSpPr>
        <xdr:cNvPr id="9511" name="_42">
          <a:extLst>
            <a:ext uri="{FF2B5EF4-FFF2-40B4-BE49-F238E27FC236}">
              <a16:creationId xmlns:a16="http://schemas.microsoft.com/office/drawing/2014/main" id="{00000000-0008-0000-0000-000027250000}"/>
            </a:ext>
          </a:extLst>
        </xdr:cNvPr>
        <xdr:cNvSpPr/>
      </xdr:nvSpPr>
      <xdr:spPr>
        <a:xfrm>
          <a:off x="6731000" y="15311120"/>
          <a:ext cx="3520439" cy="299719"/>
        </a:xfrm>
        <a:prstGeom prst="roundRect">
          <a:avLst/>
        </a:prstGeom>
        <a:solidFill>
          <a:schemeClr val="accent1">
            <a:alpha val="70000"/>
          </a:scheme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000">
              <a:solidFill>
                <a:srgbClr val="353535"/>
              </a:solidFill>
            </a:rPr>
            <a:t>5008 -  KLEBER ECR145DL</a:t>
          </a:r>
        </a:p>
      </xdr:txBody>
    </xdr:sp>
    <xdr:clientData/>
  </xdr:twoCellAnchor>
  <xdr:twoCellAnchor>
    <xdr:from>
      <xdr:col>8</xdr:col>
      <xdr:colOff>58467</xdr:colOff>
      <xdr:row>45</xdr:row>
      <xdr:rowOff>25400</xdr:rowOff>
    </xdr:from>
    <xdr:to>
      <xdr:col>9</xdr:col>
      <xdr:colOff>243793</xdr:colOff>
      <xdr:row>45</xdr:row>
      <xdr:rowOff>209618</xdr:rowOff>
    </xdr:to>
    <xdr:sp macro="Fiche" textlink="">
      <xdr:nvSpPr>
        <xdr:cNvPr id="9512" name="__124">
          <a:extLst>
            <a:ext uri="{FF2B5EF4-FFF2-40B4-BE49-F238E27FC236}">
              <a16:creationId xmlns:a16="http://schemas.microsoft.com/office/drawing/2014/main" id="{00000000-0008-0000-0000-000028250000}"/>
            </a:ext>
          </a:extLst>
        </xdr:cNvPr>
        <xdr:cNvSpPr txBox="1"/>
      </xdr:nvSpPr>
      <xdr:spPr>
        <a:xfrm>
          <a:off x="6512607" y="1531112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30/08</a:t>
          </a:r>
        </a:p>
      </xdr:txBody>
    </xdr:sp>
    <xdr:clientData/>
  </xdr:twoCellAnchor>
  <xdr:twoCellAnchor>
    <xdr:from>
      <xdr:col>22</xdr:col>
      <xdr:colOff>58467</xdr:colOff>
      <xdr:row>45</xdr:row>
      <xdr:rowOff>175260</xdr:rowOff>
    </xdr:from>
    <xdr:to>
      <xdr:col>23</xdr:col>
      <xdr:colOff>243793</xdr:colOff>
      <xdr:row>46</xdr:row>
      <xdr:rowOff>8958</xdr:rowOff>
    </xdr:to>
    <xdr:sp macro="Fiche" textlink="">
      <xdr:nvSpPr>
        <xdr:cNvPr id="9513" name="__124">
          <a:extLst>
            <a:ext uri="{FF2B5EF4-FFF2-40B4-BE49-F238E27FC236}">
              <a16:creationId xmlns:a16="http://schemas.microsoft.com/office/drawing/2014/main" id="{00000000-0008-0000-0000-000029250000}"/>
            </a:ext>
          </a:extLst>
        </xdr:cNvPr>
        <xdr:cNvSpPr txBox="1"/>
      </xdr:nvSpPr>
      <xdr:spPr>
        <a:xfrm>
          <a:off x="10033047" y="1546098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06/12</a:t>
          </a:r>
        </a:p>
      </xdr:txBody>
    </xdr:sp>
    <xdr:clientData/>
  </xdr:twoCellAnchor>
  <xdr:twoCellAnchor>
    <xdr:from>
      <xdr:col>18</xdr:col>
      <xdr:colOff>61323</xdr:colOff>
      <xdr:row>48</xdr:row>
      <xdr:rowOff>25400</xdr:rowOff>
    </xdr:from>
    <xdr:to>
      <xdr:col>22</xdr:col>
      <xdr:colOff>133168</xdr:colOff>
      <xdr:row>48</xdr:row>
      <xdr:rowOff>325120</xdr:rowOff>
    </xdr:to>
    <xdr:sp macro="Fiche" textlink="">
      <xdr:nvSpPr>
        <xdr:cNvPr id="9514" name="_45">
          <a:extLst>
            <a:ext uri="{FF2B5EF4-FFF2-40B4-BE49-F238E27FC236}">
              <a16:creationId xmlns:a16="http://schemas.microsoft.com/office/drawing/2014/main" id="{00000000-0008-0000-0000-00002A250000}"/>
            </a:ext>
          </a:extLst>
        </xdr:cNvPr>
        <xdr:cNvSpPr/>
      </xdr:nvSpPr>
      <xdr:spPr>
        <a:xfrm>
          <a:off x="9030063" y="16362680"/>
          <a:ext cx="1077685" cy="299720"/>
        </a:xfrm>
        <a:prstGeom prst="roundRect">
          <a:avLst/>
        </a:prstGeom>
        <a:solidFill>
          <a:schemeClr val="accent1">
            <a:alpha val="70000"/>
          </a:scheme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000">
              <a:solidFill>
                <a:srgbClr val="353535"/>
              </a:solidFill>
            </a:rPr>
            <a:t>9001 - CUVE 600L</a:t>
          </a:r>
        </a:p>
      </xdr:txBody>
    </xdr:sp>
    <xdr:clientData/>
  </xdr:twoCellAnchor>
  <xdr:twoCellAnchor>
    <xdr:from>
      <xdr:col>17</xdr:col>
      <xdr:colOff>94390</xdr:colOff>
      <xdr:row>48</xdr:row>
      <xdr:rowOff>25400</xdr:rowOff>
    </xdr:from>
    <xdr:to>
      <xdr:col>19</xdr:col>
      <xdr:colOff>28256</xdr:colOff>
      <xdr:row>48</xdr:row>
      <xdr:rowOff>209618</xdr:rowOff>
    </xdr:to>
    <xdr:sp macro="Fiche" textlink="">
      <xdr:nvSpPr>
        <xdr:cNvPr id="9515" name="__124">
          <a:extLst>
            <a:ext uri="{FF2B5EF4-FFF2-40B4-BE49-F238E27FC236}">
              <a16:creationId xmlns:a16="http://schemas.microsoft.com/office/drawing/2014/main" id="{00000000-0008-0000-0000-00002B250000}"/>
            </a:ext>
          </a:extLst>
        </xdr:cNvPr>
        <xdr:cNvSpPr txBox="1"/>
      </xdr:nvSpPr>
      <xdr:spPr>
        <a:xfrm>
          <a:off x="8811670" y="1636268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02/11</a:t>
          </a:r>
        </a:p>
      </xdr:txBody>
    </xdr:sp>
    <xdr:clientData/>
  </xdr:twoCellAnchor>
  <xdr:twoCellAnchor>
    <xdr:from>
      <xdr:col>21</xdr:col>
      <xdr:colOff>166235</xdr:colOff>
      <xdr:row>48</xdr:row>
      <xdr:rowOff>175261</xdr:rowOff>
    </xdr:from>
    <xdr:to>
      <xdr:col>23</xdr:col>
      <xdr:colOff>100101</xdr:colOff>
      <xdr:row>49</xdr:row>
      <xdr:rowOff>8959</xdr:rowOff>
    </xdr:to>
    <xdr:sp macro="Fiche" textlink="">
      <xdr:nvSpPr>
        <xdr:cNvPr id="9516" name="__124">
          <a:extLst>
            <a:ext uri="{FF2B5EF4-FFF2-40B4-BE49-F238E27FC236}">
              <a16:creationId xmlns:a16="http://schemas.microsoft.com/office/drawing/2014/main" id="{00000000-0008-0000-0000-00002C250000}"/>
            </a:ext>
          </a:extLst>
        </xdr:cNvPr>
        <xdr:cNvSpPr txBox="1"/>
      </xdr:nvSpPr>
      <xdr:spPr>
        <a:xfrm>
          <a:off x="9889355" y="16512541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02/12</a:t>
          </a:r>
        </a:p>
      </xdr:txBody>
    </xdr:sp>
    <xdr:clientData/>
  </xdr:twoCellAnchor>
  <xdr:twoCellAnchor>
    <xdr:from>
      <xdr:col>9</xdr:col>
      <xdr:colOff>25400</xdr:colOff>
      <xdr:row>49</xdr:row>
      <xdr:rowOff>25400</xdr:rowOff>
    </xdr:from>
    <xdr:to>
      <xdr:col>23</xdr:col>
      <xdr:colOff>25399</xdr:colOff>
      <xdr:row>49</xdr:row>
      <xdr:rowOff>325120</xdr:rowOff>
    </xdr:to>
    <xdr:sp macro="Fiche" textlink="">
      <xdr:nvSpPr>
        <xdr:cNvPr id="9517" name="_46">
          <a:extLst>
            <a:ext uri="{FF2B5EF4-FFF2-40B4-BE49-F238E27FC236}">
              <a16:creationId xmlns:a16="http://schemas.microsoft.com/office/drawing/2014/main" id="{00000000-0008-0000-0000-00002D250000}"/>
            </a:ext>
          </a:extLst>
        </xdr:cNvPr>
        <xdr:cNvSpPr/>
      </xdr:nvSpPr>
      <xdr:spPr>
        <a:xfrm>
          <a:off x="6731000" y="16713200"/>
          <a:ext cx="3520439" cy="299720"/>
        </a:xfrm>
        <a:prstGeom prst="roundRect">
          <a:avLst/>
        </a:prstGeom>
        <a:solidFill>
          <a:schemeClr val="accent1">
            <a:alpha val="70000"/>
          </a:scheme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000">
              <a:solidFill>
                <a:srgbClr val="353535"/>
              </a:solidFill>
            </a:rPr>
            <a:t>9002 - CUVE 600L</a:t>
          </a:r>
        </a:p>
      </xdr:txBody>
    </xdr:sp>
    <xdr:clientData/>
  </xdr:twoCellAnchor>
  <xdr:twoCellAnchor>
    <xdr:from>
      <xdr:col>8</xdr:col>
      <xdr:colOff>58467</xdr:colOff>
      <xdr:row>49</xdr:row>
      <xdr:rowOff>25400</xdr:rowOff>
    </xdr:from>
    <xdr:to>
      <xdr:col>9</xdr:col>
      <xdr:colOff>243793</xdr:colOff>
      <xdr:row>49</xdr:row>
      <xdr:rowOff>209618</xdr:rowOff>
    </xdr:to>
    <xdr:sp macro="Fiche" textlink="">
      <xdr:nvSpPr>
        <xdr:cNvPr id="9518" name="__124">
          <a:extLst>
            <a:ext uri="{FF2B5EF4-FFF2-40B4-BE49-F238E27FC236}">
              <a16:creationId xmlns:a16="http://schemas.microsoft.com/office/drawing/2014/main" id="{00000000-0008-0000-0000-00002E250000}"/>
            </a:ext>
          </a:extLst>
        </xdr:cNvPr>
        <xdr:cNvSpPr txBox="1"/>
      </xdr:nvSpPr>
      <xdr:spPr>
        <a:xfrm>
          <a:off x="6512607" y="167132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30/08</a:t>
          </a:r>
        </a:p>
      </xdr:txBody>
    </xdr:sp>
    <xdr:clientData/>
  </xdr:twoCellAnchor>
  <xdr:twoCellAnchor>
    <xdr:from>
      <xdr:col>22</xdr:col>
      <xdr:colOff>58467</xdr:colOff>
      <xdr:row>49</xdr:row>
      <xdr:rowOff>175261</xdr:rowOff>
    </xdr:from>
    <xdr:to>
      <xdr:col>23</xdr:col>
      <xdr:colOff>243793</xdr:colOff>
      <xdr:row>50</xdr:row>
      <xdr:rowOff>8959</xdr:rowOff>
    </xdr:to>
    <xdr:sp macro="Fiche" textlink="">
      <xdr:nvSpPr>
        <xdr:cNvPr id="9519" name="__124">
          <a:extLst>
            <a:ext uri="{FF2B5EF4-FFF2-40B4-BE49-F238E27FC236}">
              <a16:creationId xmlns:a16="http://schemas.microsoft.com/office/drawing/2014/main" id="{00000000-0008-0000-0000-00002F250000}"/>
            </a:ext>
          </a:extLst>
        </xdr:cNvPr>
        <xdr:cNvSpPr txBox="1"/>
      </xdr:nvSpPr>
      <xdr:spPr>
        <a:xfrm>
          <a:off x="10033047" y="16863061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06/12</a:t>
          </a:r>
        </a:p>
      </xdr:txBody>
    </xdr:sp>
    <xdr:clientData/>
  </xdr:twoCellAnchor>
  <xdr:twoCellAnchor>
    <xdr:from>
      <xdr:col>18</xdr:col>
      <xdr:colOff>61323</xdr:colOff>
      <xdr:row>63</xdr:row>
      <xdr:rowOff>25400</xdr:rowOff>
    </xdr:from>
    <xdr:to>
      <xdr:col>19</xdr:col>
      <xdr:colOff>25400</xdr:colOff>
      <xdr:row>63</xdr:row>
      <xdr:rowOff>325120</xdr:rowOff>
    </xdr:to>
    <xdr:sp macro="Fiche" textlink="">
      <xdr:nvSpPr>
        <xdr:cNvPr id="9520" name="_60">
          <a:extLst>
            <a:ext uri="{FF2B5EF4-FFF2-40B4-BE49-F238E27FC236}">
              <a16:creationId xmlns:a16="http://schemas.microsoft.com/office/drawing/2014/main" id="{00000000-0008-0000-0000-000030250000}"/>
            </a:ext>
          </a:extLst>
        </xdr:cNvPr>
        <xdr:cNvSpPr/>
      </xdr:nvSpPr>
      <xdr:spPr>
        <a:xfrm>
          <a:off x="9030063" y="21620480"/>
          <a:ext cx="215537" cy="299720"/>
        </a:xfrm>
        <a:prstGeom prst="roundRect">
          <a:avLst/>
        </a:prstGeom>
        <a:solidFill>
          <a:schemeClr val="accent1">
            <a:alpha val="70000"/>
          </a:scheme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000">
              <a:solidFill>
                <a:srgbClr val="353535"/>
              </a:solidFill>
            </a:rPr>
            <a:t>4000 - Cent. D. MX686 </a:t>
          </a:r>
        </a:p>
      </xdr:txBody>
    </xdr:sp>
    <xdr:clientData/>
  </xdr:twoCellAnchor>
  <xdr:twoCellAnchor>
    <xdr:from>
      <xdr:col>17</xdr:col>
      <xdr:colOff>94390</xdr:colOff>
      <xdr:row>63</xdr:row>
      <xdr:rowOff>25400</xdr:rowOff>
    </xdr:from>
    <xdr:to>
      <xdr:col>19</xdr:col>
      <xdr:colOff>28256</xdr:colOff>
      <xdr:row>63</xdr:row>
      <xdr:rowOff>209618</xdr:rowOff>
    </xdr:to>
    <xdr:sp macro="Fiche" textlink="">
      <xdr:nvSpPr>
        <xdr:cNvPr id="9521" name="__124">
          <a:extLst>
            <a:ext uri="{FF2B5EF4-FFF2-40B4-BE49-F238E27FC236}">
              <a16:creationId xmlns:a16="http://schemas.microsoft.com/office/drawing/2014/main" id="{00000000-0008-0000-0000-000031250000}"/>
            </a:ext>
          </a:extLst>
        </xdr:cNvPr>
        <xdr:cNvSpPr txBox="1"/>
      </xdr:nvSpPr>
      <xdr:spPr>
        <a:xfrm>
          <a:off x="8811670" y="2162048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02/11</a:t>
          </a:r>
        </a:p>
      </xdr:txBody>
    </xdr:sp>
    <xdr:clientData/>
  </xdr:twoCellAnchor>
  <xdr:twoCellAnchor>
    <xdr:from>
      <xdr:col>18</xdr:col>
      <xdr:colOff>58467</xdr:colOff>
      <xdr:row>63</xdr:row>
      <xdr:rowOff>175261</xdr:rowOff>
    </xdr:from>
    <xdr:to>
      <xdr:col>19</xdr:col>
      <xdr:colOff>243793</xdr:colOff>
      <xdr:row>64</xdr:row>
      <xdr:rowOff>8959</xdr:rowOff>
    </xdr:to>
    <xdr:sp macro="Fiche" textlink="">
      <xdr:nvSpPr>
        <xdr:cNvPr id="9522" name="__124">
          <a:extLst>
            <a:ext uri="{FF2B5EF4-FFF2-40B4-BE49-F238E27FC236}">
              <a16:creationId xmlns:a16="http://schemas.microsoft.com/office/drawing/2014/main" id="{00000000-0008-0000-0000-000032250000}"/>
            </a:ext>
          </a:extLst>
        </xdr:cNvPr>
        <xdr:cNvSpPr txBox="1"/>
      </xdr:nvSpPr>
      <xdr:spPr>
        <a:xfrm>
          <a:off x="9027207" y="21770341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08/11</a:t>
          </a:r>
        </a:p>
      </xdr:txBody>
    </xdr:sp>
    <xdr:clientData/>
  </xdr:twoCellAnchor>
  <xdr:twoCellAnchor>
    <xdr:from>
      <xdr:col>20</xdr:col>
      <xdr:colOff>25400</xdr:colOff>
      <xdr:row>64</xdr:row>
      <xdr:rowOff>25400</xdr:rowOff>
    </xdr:from>
    <xdr:to>
      <xdr:col>29</xdr:col>
      <xdr:colOff>97245</xdr:colOff>
      <xdr:row>64</xdr:row>
      <xdr:rowOff>325120</xdr:rowOff>
    </xdr:to>
    <xdr:sp macro="Fiche" textlink="">
      <xdr:nvSpPr>
        <xdr:cNvPr id="9523" name="_61">
          <a:extLst>
            <a:ext uri="{FF2B5EF4-FFF2-40B4-BE49-F238E27FC236}">
              <a16:creationId xmlns:a16="http://schemas.microsoft.com/office/drawing/2014/main" id="{00000000-0008-0000-0000-000033250000}"/>
            </a:ext>
          </a:extLst>
        </xdr:cNvPr>
        <xdr:cNvSpPr/>
      </xdr:nvSpPr>
      <xdr:spPr>
        <a:xfrm>
          <a:off x="9497060" y="21971000"/>
          <a:ext cx="2334985" cy="299720"/>
        </a:xfrm>
        <a:prstGeom prst="roundRect">
          <a:avLst/>
        </a:prstGeom>
        <a:solidFill>
          <a:schemeClr val="accent1">
            <a:alpha val="70000"/>
          </a:scheme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000">
              <a:solidFill>
                <a:srgbClr val="353535"/>
              </a:solidFill>
            </a:rPr>
            <a:t>4001 - Cent. D. MX688</a:t>
          </a:r>
        </a:p>
      </xdr:txBody>
    </xdr:sp>
    <xdr:clientData/>
  </xdr:twoCellAnchor>
  <xdr:twoCellAnchor>
    <xdr:from>
      <xdr:col>19</xdr:col>
      <xdr:colOff>58467</xdr:colOff>
      <xdr:row>64</xdr:row>
      <xdr:rowOff>25400</xdr:rowOff>
    </xdr:from>
    <xdr:to>
      <xdr:col>20</xdr:col>
      <xdr:colOff>243793</xdr:colOff>
      <xdr:row>64</xdr:row>
      <xdr:rowOff>209618</xdr:rowOff>
    </xdr:to>
    <xdr:sp macro="Fiche" textlink="">
      <xdr:nvSpPr>
        <xdr:cNvPr id="9524" name="__124">
          <a:extLst>
            <a:ext uri="{FF2B5EF4-FFF2-40B4-BE49-F238E27FC236}">
              <a16:creationId xmlns:a16="http://schemas.microsoft.com/office/drawing/2014/main" id="{00000000-0008-0000-0000-000034250000}"/>
            </a:ext>
          </a:extLst>
        </xdr:cNvPr>
        <xdr:cNvSpPr txBox="1"/>
      </xdr:nvSpPr>
      <xdr:spPr>
        <a:xfrm>
          <a:off x="9278667" y="219710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15/11</a:t>
          </a:r>
        </a:p>
      </xdr:txBody>
    </xdr:sp>
    <xdr:clientData/>
  </xdr:twoCellAnchor>
  <xdr:twoCellAnchor>
    <xdr:from>
      <xdr:col>28</xdr:col>
      <xdr:colOff>130312</xdr:colOff>
      <xdr:row>64</xdr:row>
      <xdr:rowOff>175261</xdr:rowOff>
    </xdr:from>
    <xdr:to>
      <xdr:col>30</xdr:col>
      <xdr:colOff>64178</xdr:colOff>
      <xdr:row>65</xdr:row>
      <xdr:rowOff>8959</xdr:rowOff>
    </xdr:to>
    <xdr:sp macro="Fiche" textlink="">
      <xdr:nvSpPr>
        <xdr:cNvPr id="9525" name="__124">
          <a:extLst>
            <a:ext uri="{FF2B5EF4-FFF2-40B4-BE49-F238E27FC236}">
              <a16:creationId xmlns:a16="http://schemas.microsoft.com/office/drawing/2014/main" id="{00000000-0008-0000-0000-000035250000}"/>
            </a:ext>
          </a:extLst>
        </xdr:cNvPr>
        <xdr:cNvSpPr txBox="1"/>
      </xdr:nvSpPr>
      <xdr:spPr>
        <a:xfrm>
          <a:off x="11613652" y="22120861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19/01</a:t>
          </a:r>
        </a:p>
      </xdr:txBody>
    </xdr:sp>
    <xdr:clientData/>
  </xdr:twoCellAnchor>
  <xdr:twoCellAnchor>
    <xdr:from>
      <xdr:col>9</xdr:col>
      <xdr:colOff>25400</xdr:colOff>
      <xdr:row>65</xdr:row>
      <xdr:rowOff>25400</xdr:rowOff>
    </xdr:from>
    <xdr:to>
      <xdr:col>23</xdr:col>
      <xdr:colOff>25399</xdr:colOff>
      <xdr:row>65</xdr:row>
      <xdr:rowOff>325119</xdr:rowOff>
    </xdr:to>
    <xdr:sp macro="Fiche" textlink="">
      <xdr:nvSpPr>
        <xdr:cNvPr id="9526" name="_62">
          <a:extLst>
            <a:ext uri="{FF2B5EF4-FFF2-40B4-BE49-F238E27FC236}">
              <a16:creationId xmlns:a16="http://schemas.microsoft.com/office/drawing/2014/main" id="{00000000-0008-0000-0000-000036250000}"/>
            </a:ext>
          </a:extLst>
        </xdr:cNvPr>
        <xdr:cNvSpPr/>
      </xdr:nvSpPr>
      <xdr:spPr>
        <a:xfrm>
          <a:off x="6731000" y="22321520"/>
          <a:ext cx="3520439" cy="299719"/>
        </a:xfrm>
        <a:prstGeom prst="roundRect">
          <a:avLst/>
        </a:prstGeom>
        <a:solidFill>
          <a:schemeClr val="accent1">
            <a:alpha val="70000"/>
          </a:scheme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000">
              <a:solidFill>
                <a:srgbClr val="353535"/>
              </a:solidFill>
            </a:rPr>
            <a:t>4002 - Cent. E. MX478</a:t>
          </a:r>
        </a:p>
      </xdr:txBody>
    </xdr:sp>
    <xdr:clientData/>
  </xdr:twoCellAnchor>
  <xdr:twoCellAnchor>
    <xdr:from>
      <xdr:col>8</xdr:col>
      <xdr:colOff>58467</xdr:colOff>
      <xdr:row>65</xdr:row>
      <xdr:rowOff>25400</xdr:rowOff>
    </xdr:from>
    <xdr:to>
      <xdr:col>9</xdr:col>
      <xdr:colOff>243793</xdr:colOff>
      <xdr:row>65</xdr:row>
      <xdr:rowOff>209618</xdr:rowOff>
    </xdr:to>
    <xdr:sp macro="Fiche" textlink="">
      <xdr:nvSpPr>
        <xdr:cNvPr id="9527" name="__124">
          <a:extLst>
            <a:ext uri="{FF2B5EF4-FFF2-40B4-BE49-F238E27FC236}">
              <a16:creationId xmlns:a16="http://schemas.microsoft.com/office/drawing/2014/main" id="{00000000-0008-0000-0000-000037250000}"/>
            </a:ext>
          </a:extLst>
        </xdr:cNvPr>
        <xdr:cNvSpPr txBox="1"/>
      </xdr:nvSpPr>
      <xdr:spPr>
        <a:xfrm>
          <a:off x="6512607" y="2232152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30/08</a:t>
          </a:r>
        </a:p>
      </xdr:txBody>
    </xdr:sp>
    <xdr:clientData/>
  </xdr:twoCellAnchor>
  <xdr:twoCellAnchor>
    <xdr:from>
      <xdr:col>22</xdr:col>
      <xdr:colOff>58467</xdr:colOff>
      <xdr:row>65</xdr:row>
      <xdr:rowOff>175260</xdr:rowOff>
    </xdr:from>
    <xdr:to>
      <xdr:col>23</xdr:col>
      <xdr:colOff>243793</xdr:colOff>
      <xdr:row>66</xdr:row>
      <xdr:rowOff>8958</xdr:rowOff>
    </xdr:to>
    <xdr:sp macro="Fiche" textlink="">
      <xdr:nvSpPr>
        <xdr:cNvPr id="9528" name="__124">
          <a:extLst>
            <a:ext uri="{FF2B5EF4-FFF2-40B4-BE49-F238E27FC236}">
              <a16:creationId xmlns:a16="http://schemas.microsoft.com/office/drawing/2014/main" id="{00000000-0008-0000-0000-000038250000}"/>
            </a:ext>
          </a:extLst>
        </xdr:cNvPr>
        <xdr:cNvSpPr txBox="1"/>
      </xdr:nvSpPr>
      <xdr:spPr>
        <a:xfrm>
          <a:off x="10033047" y="2247138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06/12</a:t>
          </a:r>
        </a:p>
      </xdr:txBody>
    </xdr:sp>
    <xdr:clientData/>
  </xdr:twoCellAnchor>
  <xdr:twoCellAnchor>
    <xdr:from>
      <xdr:col>20</xdr:col>
      <xdr:colOff>25400</xdr:colOff>
      <xdr:row>66</xdr:row>
      <xdr:rowOff>25399</xdr:rowOff>
    </xdr:from>
    <xdr:to>
      <xdr:col>29</xdr:col>
      <xdr:colOff>25400</xdr:colOff>
      <xdr:row>66</xdr:row>
      <xdr:rowOff>325119</xdr:rowOff>
    </xdr:to>
    <xdr:sp macro="Fiche" textlink="">
      <xdr:nvSpPr>
        <xdr:cNvPr id="9529" name="_63">
          <a:extLst>
            <a:ext uri="{FF2B5EF4-FFF2-40B4-BE49-F238E27FC236}">
              <a16:creationId xmlns:a16="http://schemas.microsoft.com/office/drawing/2014/main" id="{00000000-0008-0000-0000-000039250000}"/>
            </a:ext>
          </a:extLst>
        </xdr:cNvPr>
        <xdr:cNvSpPr/>
      </xdr:nvSpPr>
      <xdr:spPr>
        <a:xfrm>
          <a:off x="9497060" y="22672039"/>
          <a:ext cx="2263140" cy="299720"/>
        </a:xfrm>
        <a:prstGeom prst="roundRect">
          <a:avLst/>
        </a:prstGeom>
        <a:solidFill>
          <a:schemeClr val="accent1">
            <a:alpha val="70000"/>
          </a:scheme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000">
              <a:solidFill>
                <a:srgbClr val="353535"/>
              </a:solidFill>
            </a:rPr>
            <a:t>4003 - Cent. Priomix </a:t>
          </a:r>
        </a:p>
      </xdr:txBody>
    </xdr:sp>
    <xdr:clientData/>
  </xdr:twoCellAnchor>
  <xdr:twoCellAnchor>
    <xdr:from>
      <xdr:col>19</xdr:col>
      <xdr:colOff>58467</xdr:colOff>
      <xdr:row>66</xdr:row>
      <xdr:rowOff>25399</xdr:rowOff>
    </xdr:from>
    <xdr:to>
      <xdr:col>20</xdr:col>
      <xdr:colOff>243793</xdr:colOff>
      <xdr:row>66</xdr:row>
      <xdr:rowOff>209617</xdr:rowOff>
    </xdr:to>
    <xdr:sp macro="Fiche" textlink="">
      <xdr:nvSpPr>
        <xdr:cNvPr id="9530" name="__124">
          <a:extLst>
            <a:ext uri="{FF2B5EF4-FFF2-40B4-BE49-F238E27FC236}">
              <a16:creationId xmlns:a16="http://schemas.microsoft.com/office/drawing/2014/main" id="{00000000-0008-0000-0000-00003A250000}"/>
            </a:ext>
          </a:extLst>
        </xdr:cNvPr>
        <xdr:cNvSpPr txBox="1"/>
      </xdr:nvSpPr>
      <xdr:spPr>
        <a:xfrm>
          <a:off x="9278667" y="22672039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15/11</a:t>
          </a:r>
        </a:p>
      </xdr:txBody>
    </xdr:sp>
    <xdr:clientData/>
  </xdr:twoCellAnchor>
  <xdr:twoCellAnchor>
    <xdr:from>
      <xdr:col>28</xdr:col>
      <xdr:colOff>58467</xdr:colOff>
      <xdr:row>66</xdr:row>
      <xdr:rowOff>175260</xdr:rowOff>
    </xdr:from>
    <xdr:to>
      <xdr:col>29</xdr:col>
      <xdr:colOff>243793</xdr:colOff>
      <xdr:row>67</xdr:row>
      <xdr:rowOff>8958</xdr:rowOff>
    </xdr:to>
    <xdr:sp macro="Fiche" textlink="">
      <xdr:nvSpPr>
        <xdr:cNvPr id="9531" name="__124">
          <a:extLst>
            <a:ext uri="{FF2B5EF4-FFF2-40B4-BE49-F238E27FC236}">
              <a16:creationId xmlns:a16="http://schemas.microsoft.com/office/drawing/2014/main" id="{00000000-0008-0000-0000-00003B250000}"/>
            </a:ext>
          </a:extLst>
        </xdr:cNvPr>
        <xdr:cNvSpPr txBox="1"/>
      </xdr:nvSpPr>
      <xdr:spPr>
        <a:xfrm>
          <a:off x="11541807" y="228219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17/01</a:t>
          </a:r>
        </a:p>
      </xdr:txBody>
    </xdr:sp>
    <xdr:clientData/>
  </xdr:twoCellAnchor>
  <xdr:twoCellAnchor>
    <xdr:from>
      <xdr:col>16</xdr:col>
      <xdr:colOff>97246</xdr:colOff>
      <xdr:row>69</xdr:row>
      <xdr:rowOff>25400</xdr:rowOff>
    </xdr:from>
    <xdr:to>
      <xdr:col>21</xdr:col>
      <xdr:colOff>61323</xdr:colOff>
      <xdr:row>69</xdr:row>
      <xdr:rowOff>325120</xdr:rowOff>
    </xdr:to>
    <xdr:sp macro="Fiche" textlink="">
      <xdr:nvSpPr>
        <xdr:cNvPr id="9532" name="_66">
          <a:extLst>
            <a:ext uri="{FF2B5EF4-FFF2-40B4-BE49-F238E27FC236}">
              <a16:creationId xmlns:a16="http://schemas.microsoft.com/office/drawing/2014/main" id="{00000000-0008-0000-0000-00003C250000}"/>
            </a:ext>
          </a:extLst>
        </xdr:cNvPr>
        <xdr:cNvSpPr/>
      </xdr:nvSpPr>
      <xdr:spPr>
        <a:xfrm>
          <a:off x="8563066" y="23723600"/>
          <a:ext cx="1221377" cy="299720"/>
        </a:xfrm>
        <a:prstGeom prst="roundRect">
          <a:avLst/>
        </a:prstGeom>
        <a:solidFill>
          <a:schemeClr val="accent1">
            <a:alpha val="70000"/>
          </a:scheme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000">
              <a:solidFill>
                <a:srgbClr val="353535"/>
              </a:solidFill>
            </a:rPr>
            <a:t>4006 - Cent. E. MX934</a:t>
          </a:r>
        </a:p>
      </xdr:txBody>
    </xdr:sp>
    <xdr:clientData/>
  </xdr:twoCellAnchor>
  <xdr:twoCellAnchor>
    <xdr:from>
      <xdr:col>15</xdr:col>
      <xdr:colOff>130313</xdr:colOff>
      <xdr:row>69</xdr:row>
      <xdr:rowOff>25400</xdr:rowOff>
    </xdr:from>
    <xdr:to>
      <xdr:col>17</xdr:col>
      <xdr:colOff>64179</xdr:colOff>
      <xdr:row>69</xdr:row>
      <xdr:rowOff>209618</xdr:rowOff>
    </xdr:to>
    <xdr:sp macro="Fiche" textlink="">
      <xdr:nvSpPr>
        <xdr:cNvPr id="9533" name="__124">
          <a:extLst>
            <a:ext uri="{FF2B5EF4-FFF2-40B4-BE49-F238E27FC236}">
              <a16:creationId xmlns:a16="http://schemas.microsoft.com/office/drawing/2014/main" id="{00000000-0008-0000-0000-00003D250000}"/>
            </a:ext>
          </a:extLst>
        </xdr:cNvPr>
        <xdr:cNvSpPr txBox="1"/>
      </xdr:nvSpPr>
      <xdr:spPr>
        <a:xfrm>
          <a:off x="8344673" y="237236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20/10</a:t>
          </a:r>
        </a:p>
      </xdr:txBody>
    </xdr:sp>
    <xdr:clientData/>
  </xdr:twoCellAnchor>
  <xdr:twoCellAnchor>
    <xdr:from>
      <xdr:col>20</xdr:col>
      <xdr:colOff>94390</xdr:colOff>
      <xdr:row>69</xdr:row>
      <xdr:rowOff>175261</xdr:rowOff>
    </xdr:from>
    <xdr:to>
      <xdr:col>22</xdr:col>
      <xdr:colOff>28256</xdr:colOff>
      <xdr:row>70</xdr:row>
      <xdr:rowOff>8959</xdr:rowOff>
    </xdr:to>
    <xdr:sp macro="Fiche" textlink="">
      <xdr:nvSpPr>
        <xdr:cNvPr id="9534" name="__124">
          <a:extLst>
            <a:ext uri="{FF2B5EF4-FFF2-40B4-BE49-F238E27FC236}">
              <a16:creationId xmlns:a16="http://schemas.microsoft.com/office/drawing/2014/main" id="{00000000-0008-0000-0000-00003E250000}"/>
            </a:ext>
          </a:extLst>
        </xdr:cNvPr>
        <xdr:cNvSpPr txBox="1"/>
      </xdr:nvSpPr>
      <xdr:spPr>
        <a:xfrm>
          <a:off x="9566050" y="23873461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23/11</a:t>
          </a:r>
        </a:p>
      </xdr:txBody>
    </xdr:sp>
    <xdr:clientData/>
  </xdr:twoCellAnchor>
  <xdr:twoCellAnchor>
    <xdr:from>
      <xdr:col>8</xdr:col>
      <xdr:colOff>25400</xdr:colOff>
      <xdr:row>72</xdr:row>
      <xdr:rowOff>25401</xdr:rowOff>
    </xdr:from>
    <xdr:to>
      <xdr:col>25</xdr:col>
      <xdr:colOff>25400</xdr:colOff>
      <xdr:row>72</xdr:row>
      <xdr:rowOff>325120</xdr:rowOff>
    </xdr:to>
    <xdr:sp macro="Fiche" textlink="">
      <xdr:nvSpPr>
        <xdr:cNvPr id="9535" name="_69">
          <a:extLst>
            <a:ext uri="{FF2B5EF4-FFF2-40B4-BE49-F238E27FC236}">
              <a16:creationId xmlns:a16="http://schemas.microsoft.com/office/drawing/2014/main" id="{00000000-0008-0000-0000-00003F250000}"/>
            </a:ext>
          </a:extLst>
        </xdr:cNvPr>
        <xdr:cNvSpPr/>
      </xdr:nvSpPr>
      <xdr:spPr>
        <a:xfrm>
          <a:off x="6479540" y="24775161"/>
          <a:ext cx="4274820" cy="299719"/>
        </a:xfrm>
        <a:prstGeom prst="roundRect">
          <a:avLst/>
        </a:prstGeom>
        <a:solidFill>
          <a:schemeClr val="accent1">
            <a:alpha val="70000"/>
          </a:scheme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000">
              <a:solidFill>
                <a:srgbClr val="353535"/>
              </a:solidFill>
            </a:rPr>
            <a:t>4009 - Cent. MAI</a:t>
          </a:r>
        </a:p>
      </xdr:txBody>
    </xdr:sp>
    <xdr:clientData/>
  </xdr:twoCellAnchor>
  <xdr:twoCellAnchor>
    <xdr:from>
      <xdr:col>7</xdr:col>
      <xdr:colOff>877491</xdr:colOff>
      <xdr:row>72</xdr:row>
      <xdr:rowOff>25401</xdr:rowOff>
    </xdr:from>
    <xdr:to>
      <xdr:col>8</xdr:col>
      <xdr:colOff>194389</xdr:colOff>
      <xdr:row>72</xdr:row>
      <xdr:rowOff>209619</xdr:rowOff>
    </xdr:to>
    <xdr:sp macro="Fiche" textlink="">
      <xdr:nvSpPr>
        <xdr:cNvPr id="9536" name="__124">
          <a:extLst>
            <a:ext uri="{FF2B5EF4-FFF2-40B4-BE49-F238E27FC236}">
              <a16:creationId xmlns:a16="http://schemas.microsoft.com/office/drawing/2014/main" id="{00000000-0008-0000-0000-000040250000}"/>
            </a:ext>
          </a:extLst>
        </xdr:cNvPr>
        <xdr:cNvSpPr txBox="1"/>
      </xdr:nvSpPr>
      <xdr:spPr>
        <a:xfrm>
          <a:off x="6310551" y="24775161"/>
          <a:ext cx="337978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&lt;&lt;&lt;</a:t>
          </a:r>
        </a:p>
      </xdr:txBody>
    </xdr:sp>
    <xdr:clientData/>
  </xdr:twoCellAnchor>
  <xdr:twoCellAnchor>
    <xdr:from>
      <xdr:col>24</xdr:col>
      <xdr:colOff>58467</xdr:colOff>
      <xdr:row>72</xdr:row>
      <xdr:rowOff>175261</xdr:rowOff>
    </xdr:from>
    <xdr:to>
      <xdr:col>25</xdr:col>
      <xdr:colOff>243793</xdr:colOff>
      <xdr:row>73</xdr:row>
      <xdr:rowOff>8959</xdr:rowOff>
    </xdr:to>
    <xdr:sp macro="Fiche" textlink="">
      <xdr:nvSpPr>
        <xdr:cNvPr id="9537" name="__124">
          <a:extLst>
            <a:ext uri="{FF2B5EF4-FFF2-40B4-BE49-F238E27FC236}">
              <a16:creationId xmlns:a16="http://schemas.microsoft.com/office/drawing/2014/main" id="{00000000-0008-0000-0000-000041250000}"/>
            </a:ext>
          </a:extLst>
        </xdr:cNvPr>
        <xdr:cNvSpPr txBox="1"/>
      </xdr:nvSpPr>
      <xdr:spPr>
        <a:xfrm>
          <a:off x="10535967" y="24925021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20/12</a:t>
          </a:r>
        </a:p>
      </xdr:txBody>
    </xdr:sp>
    <xdr:clientData/>
  </xdr:twoCellAnchor>
  <xdr:twoCellAnchor>
    <xdr:from>
      <xdr:col>18</xdr:col>
      <xdr:colOff>61323</xdr:colOff>
      <xdr:row>75</xdr:row>
      <xdr:rowOff>25400</xdr:rowOff>
    </xdr:from>
    <xdr:to>
      <xdr:col>22</xdr:col>
      <xdr:colOff>133168</xdr:colOff>
      <xdr:row>75</xdr:row>
      <xdr:rowOff>325119</xdr:rowOff>
    </xdr:to>
    <xdr:sp macro="Fiche" textlink="">
      <xdr:nvSpPr>
        <xdr:cNvPr id="9538" name="_72">
          <a:extLst>
            <a:ext uri="{FF2B5EF4-FFF2-40B4-BE49-F238E27FC236}">
              <a16:creationId xmlns:a16="http://schemas.microsoft.com/office/drawing/2014/main" id="{00000000-0008-0000-0000-000042250000}"/>
            </a:ext>
          </a:extLst>
        </xdr:cNvPr>
        <xdr:cNvSpPr/>
      </xdr:nvSpPr>
      <xdr:spPr>
        <a:xfrm>
          <a:off x="9030063" y="25826720"/>
          <a:ext cx="1077685" cy="299719"/>
        </a:xfrm>
        <a:prstGeom prst="roundRect">
          <a:avLst/>
        </a:prstGeom>
        <a:solidFill>
          <a:schemeClr val="accent1">
            <a:alpha val="70000"/>
          </a:scheme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000">
              <a:solidFill>
                <a:srgbClr val="353535"/>
              </a:solidFill>
            </a:rPr>
            <a:t>4012 - Cent. GERTEC</a:t>
          </a:r>
        </a:p>
      </xdr:txBody>
    </xdr:sp>
    <xdr:clientData/>
  </xdr:twoCellAnchor>
  <xdr:twoCellAnchor>
    <xdr:from>
      <xdr:col>17</xdr:col>
      <xdr:colOff>94390</xdr:colOff>
      <xdr:row>75</xdr:row>
      <xdr:rowOff>25400</xdr:rowOff>
    </xdr:from>
    <xdr:to>
      <xdr:col>19</xdr:col>
      <xdr:colOff>28256</xdr:colOff>
      <xdr:row>75</xdr:row>
      <xdr:rowOff>209618</xdr:rowOff>
    </xdr:to>
    <xdr:sp macro="Fiche" textlink="">
      <xdr:nvSpPr>
        <xdr:cNvPr id="9539" name="__124">
          <a:extLst>
            <a:ext uri="{FF2B5EF4-FFF2-40B4-BE49-F238E27FC236}">
              <a16:creationId xmlns:a16="http://schemas.microsoft.com/office/drawing/2014/main" id="{00000000-0008-0000-0000-000043250000}"/>
            </a:ext>
          </a:extLst>
        </xdr:cNvPr>
        <xdr:cNvSpPr txBox="1"/>
      </xdr:nvSpPr>
      <xdr:spPr>
        <a:xfrm>
          <a:off x="8811670" y="2582672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02/11</a:t>
          </a:r>
        </a:p>
      </xdr:txBody>
    </xdr:sp>
    <xdr:clientData/>
  </xdr:twoCellAnchor>
  <xdr:twoCellAnchor>
    <xdr:from>
      <xdr:col>21</xdr:col>
      <xdr:colOff>166235</xdr:colOff>
      <xdr:row>75</xdr:row>
      <xdr:rowOff>175260</xdr:rowOff>
    </xdr:from>
    <xdr:to>
      <xdr:col>23</xdr:col>
      <xdr:colOff>100101</xdr:colOff>
      <xdr:row>76</xdr:row>
      <xdr:rowOff>8958</xdr:rowOff>
    </xdr:to>
    <xdr:sp macro="Fiche" textlink="">
      <xdr:nvSpPr>
        <xdr:cNvPr id="9540" name="__124">
          <a:extLst>
            <a:ext uri="{FF2B5EF4-FFF2-40B4-BE49-F238E27FC236}">
              <a16:creationId xmlns:a16="http://schemas.microsoft.com/office/drawing/2014/main" id="{00000000-0008-0000-0000-000044250000}"/>
            </a:ext>
          </a:extLst>
        </xdr:cNvPr>
        <xdr:cNvSpPr txBox="1"/>
      </xdr:nvSpPr>
      <xdr:spPr>
        <a:xfrm>
          <a:off x="9889355" y="2597658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02/12</a:t>
          </a:r>
        </a:p>
      </xdr:txBody>
    </xdr:sp>
    <xdr:clientData/>
  </xdr:twoCellAnchor>
  <xdr:twoCellAnchor>
    <xdr:from>
      <xdr:col>18</xdr:col>
      <xdr:colOff>25400</xdr:colOff>
      <xdr:row>76</xdr:row>
      <xdr:rowOff>25399</xdr:rowOff>
    </xdr:from>
    <xdr:to>
      <xdr:col>24</xdr:col>
      <xdr:colOff>25400</xdr:colOff>
      <xdr:row>76</xdr:row>
      <xdr:rowOff>325121</xdr:rowOff>
    </xdr:to>
    <xdr:sp macro="Fiche" textlink="">
      <xdr:nvSpPr>
        <xdr:cNvPr id="9541" name="_73">
          <a:extLst>
            <a:ext uri="{FF2B5EF4-FFF2-40B4-BE49-F238E27FC236}">
              <a16:creationId xmlns:a16="http://schemas.microsoft.com/office/drawing/2014/main" id="{00000000-0008-0000-0000-000045250000}"/>
            </a:ext>
          </a:extLst>
        </xdr:cNvPr>
        <xdr:cNvSpPr/>
      </xdr:nvSpPr>
      <xdr:spPr>
        <a:xfrm>
          <a:off x="8994140" y="26177239"/>
          <a:ext cx="1508760" cy="299722"/>
        </a:xfrm>
        <a:prstGeom prst="roundRect">
          <a:avLst/>
        </a:prstGeom>
        <a:solidFill>
          <a:schemeClr val="accent1">
            <a:alpha val="70000"/>
          </a:scheme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000">
              <a:solidFill>
                <a:srgbClr val="353535"/>
              </a:solidFill>
            </a:rPr>
            <a:t>4013 - Cent. VARANO</a:t>
          </a:r>
        </a:p>
      </xdr:txBody>
    </xdr:sp>
    <xdr:clientData/>
  </xdr:twoCellAnchor>
  <xdr:twoCellAnchor>
    <xdr:from>
      <xdr:col>17</xdr:col>
      <xdr:colOff>58467</xdr:colOff>
      <xdr:row>76</xdr:row>
      <xdr:rowOff>25399</xdr:rowOff>
    </xdr:from>
    <xdr:to>
      <xdr:col>18</xdr:col>
      <xdr:colOff>243793</xdr:colOff>
      <xdr:row>76</xdr:row>
      <xdr:rowOff>209617</xdr:rowOff>
    </xdr:to>
    <xdr:sp macro="Fiche" textlink="">
      <xdr:nvSpPr>
        <xdr:cNvPr id="9542" name="__124">
          <a:extLst>
            <a:ext uri="{FF2B5EF4-FFF2-40B4-BE49-F238E27FC236}">
              <a16:creationId xmlns:a16="http://schemas.microsoft.com/office/drawing/2014/main" id="{00000000-0008-0000-0000-000046250000}"/>
            </a:ext>
          </a:extLst>
        </xdr:cNvPr>
        <xdr:cNvSpPr txBox="1"/>
      </xdr:nvSpPr>
      <xdr:spPr>
        <a:xfrm>
          <a:off x="8775747" y="26177239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01/11</a:t>
          </a:r>
        </a:p>
      </xdr:txBody>
    </xdr:sp>
    <xdr:clientData/>
  </xdr:twoCellAnchor>
  <xdr:twoCellAnchor>
    <xdr:from>
      <xdr:col>23</xdr:col>
      <xdr:colOff>58467</xdr:colOff>
      <xdr:row>76</xdr:row>
      <xdr:rowOff>175260</xdr:rowOff>
    </xdr:from>
    <xdr:to>
      <xdr:col>24</xdr:col>
      <xdr:colOff>243793</xdr:colOff>
      <xdr:row>77</xdr:row>
      <xdr:rowOff>8958</xdr:rowOff>
    </xdr:to>
    <xdr:sp macro="Fiche" textlink="">
      <xdr:nvSpPr>
        <xdr:cNvPr id="9543" name="__124">
          <a:extLst>
            <a:ext uri="{FF2B5EF4-FFF2-40B4-BE49-F238E27FC236}">
              <a16:creationId xmlns:a16="http://schemas.microsoft.com/office/drawing/2014/main" id="{00000000-0008-0000-0000-000047250000}"/>
            </a:ext>
          </a:extLst>
        </xdr:cNvPr>
        <xdr:cNvSpPr txBox="1"/>
      </xdr:nvSpPr>
      <xdr:spPr>
        <a:xfrm>
          <a:off x="10284507" y="263271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13/12</a:t>
          </a:r>
        </a:p>
      </xdr:txBody>
    </xdr:sp>
    <xdr:clientData/>
  </xdr:twoCellAnchor>
  <xdr:twoCellAnchor>
    <xdr:from>
      <xdr:col>18</xdr:col>
      <xdr:colOff>61323</xdr:colOff>
      <xdr:row>123</xdr:row>
      <xdr:rowOff>25399</xdr:rowOff>
    </xdr:from>
    <xdr:to>
      <xdr:col>19</xdr:col>
      <xdr:colOff>25400</xdr:colOff>
      <xdr:row>123</xdr:row>
      <xdr:rowOff>325120</xdr:rowOff>
    </xdr:to>
    <xdr:sp macro="Fiche" textlink="">
      <xdr:nvSpPr>
        <xdr:cNvPr id="9544" name="_120">
          <a:extLst>
            <a:ext uri="{FF2B5EF4-FFF2-40B4-BE49-F238E27FC236}">
              <a16:creationId xmlns:a16="http://schemas.microsoft.com/office/drawing/2014/main" id="{00000000-0008-0000-0000-000048250000}"/>
            </a:ext>
          </a:extLst>
        </xdr:cNvPr>
        <xdr:cNvSpPr/>
      </xdr:nvSpPr>
      <xdr:spPr>
        <a:xfrm>
          <a:off x="9030063" y="42651679"/>
          <a:ext cx="215537" cy="299721"/>
        </a:xfrm>
        <a:prstGeom prst="roundRect">
          <a:avLst/>
        </a:prstGeom>
        <a:solidFill>
          <a:schemeClr val="accent1">
            <a:alpha val="70000"/>
          </a:scheme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000">
              <a:solidFill>
                <a:srgbClr val="353535"/>
              </a:solidFill>
            </a:rPr>
            <a:t>6001 - Comp. 17.000l</a:t>
          </a:r>
        </a:p>
      </xdr:txBody>
    </xdr:sp>
    <xdr:clientData/>
  </xdr:twoCellAnchor>
  <xdr:twoCellAnchor>
    <xdr:from>
      <xdr:col>17</xdr:col>
      <xdr:colOff>94390</xdr:colOff>
      <xdr:row>123</xdr:row>
      <xdr:rowOff>25399</xdr:rowOff>
    </xdr:from>
    <xdr:to>
      <xdr:col>19</xdr:col>
      <xdr:colOff>28256</xdr:colOff>
      <xdr:row>123</xdr:row>
      <xdr:rowOff>209617</xdr:rowOff>
    </xdr:to>
    <xdr:sp macro="Fiche" textlink="">
      <xdr:nvSpPr>
        <xdr:cNvPr id="9545" name="__124">
          <a:extLst>
            <a:ext uri="{FF2B5EF4-FFF2-40B4-BE49-F238E27FC236}">
              <a16:creationId xmlns:a16="http://schemas.microsoft.com/office/drawing/2014/main" id="{00000000-0008-0000-0000-000049250000}"/>
            </a:ext>
          </a:extLst>
        </xdr:cNvPr>
        <xdr:cNvSpPr txBox="1"/>
      </xdr:nvSpPr>
      <xdr:spPr>
        <a:xfrm>
          <a:off x="8811670" y="42651679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02/11</a:t>
          </a:r>
        </a:p>
      </xdr:txBody>
    </xdr:sp>
    <xdr:clientData/>
  </xdr:twoCellAnchor>
  <xdr:twoCellAnchor>
    <xdr:from>
      <xdr:col>18</xdr:col>
      <xdr:colOff>58467</xdr:colOff>
      <xdr:row>123</xdr:row>
      <xdr:rowOff>175259</xdr:rowOff>
    </xdr:from>
    <xdr:to>
      <xdr:col>19</xdr:col>
      <xdr:colOff>243793</xdr:colOff>
      <xdr:row>124</xdr:row>
      <xdr:rowOff>8957</xdr:rowOff>
    </xdr:to>
    <xdr:sp macro="Fiche" textlink="">
      <xdr:nvSpPr>
        <xdr:cNvPr id="9546" name="__124">
          <a:extLst>
            <a:ext uri="{FF2B5EF4-FFF2-40B4-BE49-F238E27FC236}">
              <a16:creationId xmlns:a16="http://schemas.microsoft.com/office/drawing/2014/main" id="{00000000-0008-0000-0000-00004A250000}"/>
            </a:ext>
          </a:extLst>
        </xdr:cNvPr>
        <xdr:cNvSpPr txBox="1"/>
      </xdr:nvSpPr>
      <xdr:spPr>
        <a:xfrm>
          <a:off x="9027207" y="42801539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08/11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7E1B74-9B43-44FC-96DA-80EC15104F2C}">
  <sheetPr codeName="Feuil5"/>
  <dimension ref="A1:BI200"/>
  <sheetViews>
    <sheetView showGridLines="0" showRowColHeaders="0" tabSelected="1" zoomScaleNormal="100" workbookViewId="0">
      <pane xSplit="8" ySplit="4" topLeftCell="I5" activePane="bottomRight" state="frozen"/>
      <selection pane="topRight" activeCell="D1" sqref="D1"/>
      <selection pane="bottomLeft" activeCell="A4" sqref="A4"/>
      <selection pane="bottomRight"/>
    </sheetView>
  </sheetViews>
  <sheetFormatPr baseColWidth="10" defaultRowHeight="14.4" x14ac:dyDescent="0.3"/>
  <cols>
    <col min="1" max="1" width="2.109375" style="24" customWidth="1"/>
    <col min="2" max="2" width="26.5546875" bestFit="1" customWidth="1"/>
    <col min="3" max="3" width="5.5546875" style="5" bestFit="1" customWidth="1"/>
    <col min="4" max="4" width="9.88671875" style="5" bestFit="1" customWidth="1"/>
    <col min="5" max="5" width="10.44140625" style="6" customWidth="1"/>
    <col min="6" max="7" width="12.33203125" style="5" customWidth="1"/>
    <col min="8" max="8" width="14.88671875" style="5" customWidth="1"/>
    <col min="9" max="61" width="3.6640625" customWidth="1"/>
  </cols>
  <sheetData>
    <row r="1" spans="1:61" s="5" customFormat="1" ht="6" customHeight="1" x14ac:dyDescent="0.3">
      <c r="A1" s="24"/>
      <c r="E1" s="6"/>
      <c r="I1" s="16"/>
      <c r="K1" s="16"/>
      <c r="L1" s="16"/>
      <c r="O1" s="16"/>
      <c r="P1" s="16"/>
      <c r="T1" s="16"/>
      <c r="U1" s="16"/>
      <c r="X1" s="16"/>
      <c r="Y1" s="16"/>
      <c r="AB1" s="16"/>
      <c r="AC1" s="16"/>
      <c r="AF1" s="16"/>
      <c r="AG1" s="16"/>
      <c r="AK1" s="16"/>
      <c r="AL1" s="16"/>
      <c r="AO1" s="16"/>
      <c r="AP1" s="16"/>
      <c r="AS1" s="16"/>
      <c r="AT1" s="16"/>
      <c r="AX1" s="16"/>
      <c r="AY1" s="16"/>
      <c r="BB1" s="16"/>
      <c r="BC1" s="16"/>
      <c r="BG1" s="16"/>
      <c r="BH1" s="16"/>
    </row>
    <row r="2" spans="1:61" s="5" customFormat="1" x14ac:dyDescent="0.3">
      <c r="A2" s="25"/>
      <c r="E2" s="6"/>
      <c r="I2" s="10">
        <f>I4</f>
        <v>44431</v>
      </c>
      <c r="J2" s="11"/>
      <c r="K2" s="11">
        <v>44445</v>
      </c>
      <c r="L2" s="11"/>
      <c r="M2" s="11"/>
      <c r="N2" s="11"/>
      <c r="O2" s="11">
        <v>44473</v>
      </c>
      <c r="P2" s="11"/>
      <c r="Q2" s="11"/>
      <c r="R2" s="11"/>
      <c r="S2" s="11">
        <v>44501</v>
      </c>
      <c r="T2" s="11"/>
      <c r="U2" s="11"/>
      <c r="V2" s="11"/>
      <c r="W2" s="11"/>
      <c r="X2" s="11">
        <v>44536</v>
      </c>
      <c r="Y2" s="11"/>
      <c r="Z2" s="11"/>
      <c r="AA2" s="11"/>
      <c r="AB2" s="11">
        <v>44564</v>
      </c>
      <c r="AC2" s="11"/>
      <c r="AD2" s="11"/>
      <c r="AE2" s="11"/>
      <c r="AF2" s="11"/>
      <c r="AG2" s="11">
        <v>44599</v>
      </c>
      <c r="AH2" s="11"/>
      <c r="AI2" s="11"/>
      <c r="AJ2" s="11"/>
      <c r="AK2" s="11">
        <v>44627</v>
      </c>
      <c r="AL2" s="11"/>
      <c r="AM2" s="11"/>
      <c r="AN2" s="11"/>
      <c r="AO2" s="11">
        <v>44655</v>
      </c>
      <c r="AP2" s="11"/>
      <c r="AQ2" s="11"/>
      <c r="AR2" s="11"/>
      <c r="AS2" s="11">
        <v>44683</v>
      </c>
      <c r="AT2" s="11"/>
      <c r="AU2" s="11"/>
      <c r="AV2" s="11"/>
      <c r="AW2" s="11"/>
      <c r="AX2" s="11">
        <v>44718</v>
      </c>
      <c r="AY2" s="11"/>
      <c r="AZ2" s="11"/>
      <c r="BA2" s="11"/>
      <c r="BB2" s="11">
        <v>44746</v>
      </c>
      <c r="BC2" s="11"/>
      <c r="BD2" s="11"/>
      <c r="BE2" s="11"/>
      <c r="BF2" s="11">
        <v>44774</v>
      </c>
      <c r="BG2" s="11"/>
      <c r="BH2" s="11"/>
      <c r="BI2" s="12"/>
    </row>
    <row r="3" spans="1:61" ht="18" customHeight="1" x14ac:dyDescent="0.3">
      <c r="A3" s="25"/>
      <c r="B3" s="18"/>
      <c r="C3" s="18"/>
      <c r="D3" s="18"/>
      <c r="E3" s="23"/>
      <c r="F3" s="18"/>
      <c r="G3" s="18"/>
      <c r="H3" s="19"/>
      <c r="I3" s="13">
        <f>_xlfn.ISOWEEKNUM(I4)</f>
        <v>34</v>
      </c>
      <c r="J3" s="14">
        <f>_xlfn.ISOWEEKNUM(J4)</f>
        <v>35</v>
      </c>
      <c r="K3" s="14">
        <f t="shared" ref="K3:BI3" si="0">_xlfn.ISOWEEKNUM(K4)</f>
        <v>36</v>
      </c>
      <c r="L3" s="14">
        <f t="shared" si="0"/>
        <v>37</v>
      </c>
      <c r="M3" s="14">
        <f t="shared" si="0"/>
        <v>38</v>
      </c>
      <c r="N3" s="14">
        <f t="shared" si="0"/>
        <v>39</v>
      </c>
      <c r="O3" s="14">
        <f t="shared" si="0"/>
        <v>40</v>
      </c>
      <c r="P3" s="14">
        <f t="shared" si="0"/>
        <v>41</v>
      </c>
      <c r="Q3" s="14">
        <f t="shared" si="0"/>
        <v>42</v>
      </c>
      <c r="R3" s="14">
        <f t="shared" si="0"/>
        <v>43</v>
      </c>
      <c r="S3" s="14">
        <f t="shared" si="0"/>
        <v>44</v>
      </c>
      <c r="T3" s="14">
        <f t="shared" si="0"/>
        <v>45</v>
      </c>
      <c r="U3" s="14">
        <f t="shared" si="0"/>
        <v>46</v>
      </c>
      <c r="V3" s="14">
        <f t="shared" si="0"/>
        <v>47</v>
      </c>
      <c r="W3" s="14">
        <f t="shared" si="0"/>
        <v>48</v>
      </c>
      <c r="X3" s="14">
        <f t="shared" si="0"/>
        <v>49</v>
      </c>
      <c r="Y3" s="14">
        <f t="shared" si="0"/>
        <v>50</v>
      </c>
      <c r="Z3" s="14">
        <f t="shared" si="0"/>
        <v>51</v>
      </c>
      <c r="AA3" s="14">
        <f t="shared" si="0"/>
        <v>52</v>
      </c>
      <c r="AB3" s="14">
        <f t="shared" si="0"/>
        <v>1</v>
      </c>
      <c r="AC3" s="14">
        <f t="shared" si="0"/>
        <v>2</v>
      </c>
      <c r="AD3" s="14">
        <f t="shared" si="0"/>
        <v>3</v>
      </c>
      <c r="AE3" s="14">
        <f t="shared" si="0"/>
        <v>4</v>
      </c>
      <c r="AF3" s="14">
        <f t="shared" si="0"/>
        <v>5</v>
      </c>
      <c r="AG3" s="14">
        <f t="shared" si="0"/>
        <v>6</v>
      </c>
      <c r="AH3" s="14">
        <f t="shared" si="0"/>
        <v>7</v>
      </c>
      <c r="AI3" s="14">
        <f t="shared" si="0"/>
        <v>8</v>
      </c>
      <c r="AJ3" s="14">
        <f t="shared" si="0"/>
        <v>9</v>
      </c>
      <c r="AK3" s="14">
        <f t="shared" si="0"/>
        <v>10</v>
      </c>
      <c r="AL3" s="14">
        <f t="shared" si="0"/>
        <v>11</v>
      </c>
      <c r="AM3" s="14">
        <f t="shared" si="0"/>
        <v>12</v>
      </c>
      <c r="AN3" s="14">
        <f t="shared" si="0"/>
        <v>13</v>
      </c>
      <c r="AO3" s="14">
        <f t="shared" si="0"/>
        <v>14</v>
      </c>
      <c r="AP3" s="14">
        <f t="shared" si="0"/>
        <v>15</v>
      </c>
      <c r="AQ3" s="14">
        <f t="shared" si="0"/>
        <v>16</v>
      </c>
      <c r="AR3" s="14">
        <f t="shared" si="0"/>
        <v>17</v>
      </c>
      <c r="AS3" s="14">
        <f t="shared" si="0"/>
        <v>18</v>
      </c>
      <c r="AT3" s="14">
        <f t="shared" si="0"/>
        <v>19</v>
      </c>
      <c r="AU3" s="14">
        <f t="shared" si="0"/>
        <v>20</v>
      </c>
      <c r="AV3" s="14">
        <f t="shared" si="0"/>
        <v>21</v>
      </c>
      <c r="AW3" s="14">
        <f t="shared" si="0"/>
        <v>22</v>
      </c>
      <c r="AX3" s="14">
        <f t="shared" si="0"/>
        <v>23</v>
      </c>
      <c r="AY3" s="14">
        <f t="shared" si="0"/>
        <v>24</v>
      </c>
      <c r="AZ3" s="14">
        <f t="shared" si="0"/>
        <v>25</v>
      </c>
      <c r="BA3" s="14">
        <f t="shared" si="0"/>
        <v>26</v>
      </c>
      <c r="BB3" s="14">
        <f t="shared" si="0"/>
        <v>27</v>
      </c>
      <c r="BC3" s="14">
        <f t="shared" si="0"/>
        <v>28</v>
      </c>
      <c r="BD3" s="14">
        <f t="shared" si="0"/>
        <v>29</v>
      </c>
      <c r="BE3" s="14">
        <f t="shared" si="0"/>
        <v>30</v>
      </c>
      <c r="BF3" s="14">
        <f t="shared" si="0"/>
        <v>31</v>
      </c>
      <c r="BG3" s="14">
        <f t="shared" si="0"/>
        <v>32</v>
      </c>
      <c r="BH3" s="14">
        <f t="shared" si="0"/>
        <v>33</v>
      </c>
      <c r="BI3" s="15">
        <f t="shared" si="0"/>
        <v>34</v>
      </c>
    </row>
    <row r="4" spans="1:61" ht="33.6" customHeight="1" thickBot="1" x14ac:dyDescent="0.35">
      <c r="A4" s="26">
        <v>6347</v>
      </c>
      <c r="B4" s="20" t="s">
        <v>3</v>
      </c>
      <c r="C4" s="21"/>
      <c r="D4" s="21"/>
      <c r="E4" s="21" t="s">
        <v>4</v>
      </c>
      <c r="F4" s="21" t="s">
        <v>0</v>
      </c>
      <c r="G4" s="21" t="s">
        <v>1</v>
      </c>
      <c r="H4" s="22" t="s">
        <v>5</v>
      </c>
      <c r="I4" s="7">
        <f>2+A4*7</f>
        <v>44431</v>
      </c>
      <c r="J4" s="8">
        <f>I4+7</f>
        <v>44438</v>
      </c>
      <c r="K4" s="8">
        <f t="shared" ref="K4:AY4" si="1">J4+7</f>
        <v>44445</v>
      </c>
      <c r="L4" s="8">
        <f t="shared" si="1"/>
        <v>44452</v>
      </c>
      <c r="M4" s="8">
        <f t="shared" si="1"/>
        <v>44459</v>
      </c>
      <c r="N4" s="8">
        <f t="shared" si="1"/>
        <v>44466</v>
      </c>
      <c r="O4" s="8">
        <f t="shared" si="1"/>
        <v>44473</v>
      </c>
      <c r="P4" s="8">
        <f t="shared" si="1"/>
        <v>44480</v>
      </c>
      <c r="Q4" s="8">
        <f t="shared" si="1"/>
        <v>44487</v>
      </c>
      <c r="R4" s="8">
        <f t="shared" si="1"/>
        <v>44494</v>
      </c>
      <c r="S4" s="8">
        <f t="shared" si="1"/>
        <v>44501</v>
      </c>
      <c r="T4" s="8">
        <f t="shared" si="1"/>
        <v>44508</v>
      </c>
      <c r="U4" s="8">
        <f t="shared" si="1"/>
        <v>44515</v>
      </c>
      <c r="V4" s="8">
        <f t="shared" si="1"/>
        <v>44522</v>
      </c>
      <c r="W4" s="8">
        <f t="shared" si="1"/>
        <v>44529</v>
      </c>
      <c r="X4" s="8">
        <f t="shared" si="1"/>
        <v>44536</v>
      </c>
      <c r="Y4" s="8">
        <f t="shared" si="1"/>
        <v>44543</v>
      </c>
      <c r="Z4" s="8">
        <f t="shared" si="1"/>
        <v>44550</v>
      </c>
      <c r="AA4" s="8">
        <f t="shared" si="1"/>
        <v>44557</v>
      </c>
      <c r="AB4" s="8">
        <f t="shared" si="1"/>
        <v>44564</v>
      </c>
      <c r="AC4" s="8">
        <f t="shared" si="1"/>
        <v>44571</v>
      </c>
      <c r="AD4" s="8">
        <f t="shared" si="1"/>
        <v>44578</v>
      </c>
      <c r="AE4" s="8">
        <f t="shared" si="1"/>
        <v>44585</v>
      </c>
      <c r="AF4" s="8">
        <f t="shared" si="1"/>
        <v>44592</v>
      </c>
      <c r="AG4" s="8">
        <f t="shared" si="1"/>
        <v>44599</v>
      </c>
      <c r="AH4" s="8">
        <f t="shared" si="1"/>
        <v>44606</v>
      </c>
      <c r="AI4" s="8">
        <f t="shared" si="1"/>
        <v>44613</v>
      </c>
      <c r="AJ4" s="8">
        <f t="shared" si="1"/>
        <v>44620</v>
      </c>
      <c r="AK4" s="8">
        <f t="shared" si="1"/>
        <v>44627</v>
      </c>
      <c r="AL4" s="8">
        <f t="shared" si="1"/>
        <v>44634</v>
      </c>
      <c r="AM4" s="8">
        <f t="shared" si="1"/>
        <v>44641</v>
      </c>
      <c r="AN4" s="8">
        <f t="shared" si="1"/>
        <v>44648</v>
      </c>
      <c r="AO4" s="8">
        <f t="shared" si="1"/>
        <v>44655</v>
      </c>
      <c r="AP4" s="8">
        <f t="shared" si="1"/>
        <v>44662</v>
      </c>
      <c r="AQ4" s="8">
        <f t="shared" si="1"/>
        <v>44669</v>
      </c>
      <c r="AR4" s="8">
        <f t="shared" si="1"/>
        <v>44676</v>
      </c>
      <c r="AS4" s="8">
        <f t="shared" si="1"/>
        <v>44683</v>
      </c>
      <c r="AT4" s="8">
        <f t="shared" si="1"/>
        <v>44690</v>
      </c>
      <c r="AU4" s="8">
        <f t="shared" si="1"/>
        <v>44697</v>
      </c>
      <c r="AV4" s="8">
        <f t="shared" si="1"/>
        <v>44704</v>
      </c>
      <c r="AW4" s="8">
        <f t="shared" si="1"/>
        <v>44711</v>
      </c>
      <c r="AX4" s="8">
        <f t="shared" si="1"/>
        <v>44718</v>
      </c>
      <c r="AY4" s="8">
        <f t="shared" si="1"/>
        <v>44725</v>
      </c>
      <c r="AZ4" s="8">
        <f t="shared" ref="AZ4" si="2">AY4+7</f>
        <v>44732</v>
      </c>
      <c r="BA4" s="8">
        <f t="shared" ref="BA4" si="3">AZ4+7</f>
        <v>44739</v>
      </c>
      <c r="BB4" s="8">
        <f t="shared" ref="BB4" si="4">BA4+7</f>
        <v>44746</v>
      </c>
      <c r="BC4" s="8">
        <f t="shared" ref="BC4" si="5">BB4+7</f>
        <v>44753</v>
      </c>
      <c r="BD4" s="8">
        <f t="shared" ref="BD4" si="6">BC4+7</f>
        <v>44760</v>
      </c>
      <c r="BE4" s="8">
        <f t="shared" ref="BE4" si="7">BD4+7</f>
        <v>44767</v>
      </c>
      <c r="BF4" s="8">
        <f t="shared" ref="BF4" si="8">BE4+7</f>
        <v>44774</v>
      </c>
      <c r="BG4" s="8">
        <f t="shared" ref="BG4" si="9">BF4+7</f>
        <v>44781</v>
      </c>
      <c r="BH4" s="8">
        <f t="shared" ref="BH4" si="10">BG4+7</f>
        <v>44788</v>
      </c>
      <c r="BI4" s="9">
        <f t="shared" ref="BI4" si="11">BH4+7</f>
        <v>44795</v>
      </c>
    </row>
    <row r="5" spans="1:61" ht="28.05" customHeight="1" thickTop="1" thickBot="1" x14ac:dyDescent="0.35">
      <c r="A5" s="17">
        <v>1</v>
      </c>
      <c r="B5" s="27" t="s">
        <v>7</v>
      </c>
      <c r="C5" s="28" t="b">
        <v>0</v>
      </c>
      <c r="D5" s="29" t="s">
        <v>8</v>
      </c>
      <c r="E5" s="30" t="s">
        <v>6</v>
      </c>
      <c r="F5" s="31">
        <v>44438</v>
      </c>
      <c r="G5" s="32">
        <v>44536</v>
      </c>
      <c r="H5" s="33"/>
      <c r="I5" s="4" t="s">
        <v>2</v>
      </c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  <c r="BG5" s="2"/>
      <c r="BH5" s="2"/>
      <c r="BI5" s="3"/>
    </row>
    <row r="6" spans="1:61" ht="28.05" customHeight="1" thickTop="1" thickBot="1" x14ac:dyDescent="0.35">
      <c r="A6" s="17">
        <v>2</v>
      </c>
      <c r="B6" s="27" t="s">
        <v>9</v>
      </c>
      <c r="C6" s="28"/>
      <c r="D6" s="29" t="s">
        <v>10</v>
      </c>
      <c r="E6" s="30" t="s">
        <v>6</v>
      </c>
      <c r="F6" s="31">
        <v>44501</v>
      </c>
      <c r="G6" s="32">
        <v>44543</v>
      </c>
      <c r="H6" s="33"/>
      <c r="I6" s="4" t="s">
        <v>2</v>
      </c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2"/>
      <c r="BA6" s="2"/>
      <c r="BB6" s="2"/>
      <c r="BC6" s="2"/>
      <c r="BD6" s="2"/>
      <c r="BE6" s="2"/>
      <c r="BF6" s="2"/>
      <c r="BG6" s="2"/>
      <c r="BH6" s="2"/>
      <c r="BI6" s="3"/>
    </row>
    <row r="7" spans="1:61" ht="28.05" customHeight="1" thickTop="1" thickBot="1" x14ac:dyDescent="0.35">
      <c r="A7" s="17">
        <v>3</v>
      </c>
      <c r="B7" s="27" t="s">
        <v>11</v>
      </c>
      <c r="C7" s="28"/>
      <c r="D7" s="29" t="s">
        <v>12</v>
      </c>
      <c r="E7" s="30" t="s">
        <v>6</v>
      </c>
      <c r="F7" s="31">
        <v>44502</v>
      </c>
      <c r="G7" s="32">
        <v>44532</v>
      </c>
      <c r="H7" s="33"/>
      <c r="I7" s="4" t="s">
        <v>2</v>
      </c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2"/>
      <c r="BA7" s="2"/>
      <c r="BB7" s="2"/>
      <c r="BC7" s="2"/>
      <c r="BD7" s="2"/>
      <c r="BE7" s="2"/>
      <c r="BF7" s="2"/>
      <c r="BG7" s="2"/>
      <c r="BH7" s="2"/>
      <c r="BI7" s="3"/>
    </row>
    <row r="8" spans="1:61" ht="28.05" customHeight="1" thickTop="1" thickBot="1" x14ac:dyDescent="0.35">
      <c r="A8" s="17">
        <v>4</v>
      </c>
      <c r="B8" s="27" t="s">
        <v>13</v>
      </c>
      <c r="C8" s="28"/>
      <c r="D8" s="34" t="s">
        <v>14</v>
      </c>
      <c r="E8" s="35" t="s">
        <v>6</v>
      </c>
      <c r="F8" s="36">
        <v>44489</v>
      </c>
      <c r="G8" s="32">
        <v>44523</v>
      </c>
      <c r="H8" s="33"/>
      <c r="I8" s="4" t="s">
        <v>2</v>
      </c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2"/>
      <c r="BA8" s="2"/>
      <c r="BB8" s="2"/>
      <c r="BC8" s="2"/>
      <c r="BD8" s="2"/>
      <c r="BE8" s="2"/>
      <c r="BF8" s="2"/>
      <c r="BG8" s="2"/>
      <c r="BH8" s="2"/>
      <c r="BI8" s="3"/>
    </row>
    <row r="9" spans="1:61" ht="28.05" customHeight="1" thickTop="1" thickBot="1" x14ac:dyDescent="0.35">
      <c r="A9" s="17">
        <v>5</v>
      </c>
      <c r="B9" s="27" t="s">
        <v>15</v>
      </c>
      <c r="C9" s="28"/>
      <c r="D9" s="34"/>
      <c r="E9" s="37" t="s">
        <v>16</v>
      </c>
      <c r="F9" s="38" t="s">
        <v>17</v>
      </c>
      <c r="G9" s="32" t="s">
        <v>17</v>
      </c>
      <c r="H9" s="33"/>
      <c r="I9" s="4" t="s">
        <v>2</v>
      </c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2"/>
      <c r="BA9" s="2"/>
      <c r="BB9" s="2"/>
      <c r="BC9" s="2"/>
      <c r="BD9" s="2"/>
      <c r="BE9" s="2"/>
      <c r="BF9" s="2"/>
      <c r="BG9" s="2"/>
      <c r="BH9" s="2"/>
      <c r="BI9" s="3"/>
    </row>
    <row r="10" spans="1:61" ht="28.05" customHeight="1" thickTop="1" thickBot="1" x14ac:dyDescent="0.35">
      <c r="A10" s="17">
        <v>6</v>
      </c>
      <c r="B10" s="27" t="s">
        <v>18</v>
      </c>
      <c r="C10" s="28"/>
      <c r="D10" s="34"/>
      <c r="E10" s="30" t="s">
        <v>16</v>
      </c>
      <c r="F10" s="31" t="s">
        <v>17</v>
      </c>
      <c r="G10" s="32" t="s">
        <v>17</v>
      </c>
      <c r="H10" s="33"/>
      <c r="I10" s="4" t="s">
        <v>2</v>
      </c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2"/>
      <c r="BA10" s="2"/>
      <c r="BB10" s="2"/>
      <c r="BC10" s="2"/>
      <c r="BD10" s="2"/>
      <c r="BE10" s="2"/>
      <c r="BF10" s="2"/>
      <c r="BG10" s="2"/>
      <c r="BH10" s="2"/>
      <c r="BI10" s="3"/>
    </row>
    <row r="11" spans="1:61" ht="28.05" customHeight="1" thickTop="1" thickBot="1" x14ac:dyDescent="0.35">
      <c r="A11" s="17">
        <v>7</v>
      </c>
      <c r="B11" s="27" t="s">
        <v>19</v>
      </c>
      <c r="C11" s="28"/>
      <c r="D11" s="34"/>
      <c r="E11" s="30" t="s">
        <v>16</v>
      </c>
      <c r="F11" s="31" t="s">
        <v>17</v>
      </c>
      <c r="G11" s="32" t="s">
        <v>17</v>
      </c>
      <c r="H11" s="33"/>
      <c r="I11" s="4" t="s">
        <v>2</v>
      </c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2"/>
      <c r="BA11" s="2"/>
      <c r="BB11" s="2"/>
      <c r="BC11" s="2"/>
      <c r="BD11" s="2"/>
      <c r="BE11" s="2"/>
      <c r="BF11" s="2"/>
      <c r="BG11" s="2"/>
      <c r="BH11" s="2"/>
      <c r="BI11" s="3"/>
    </row>
    <row r="12" spans="1:61" ht="28.05" customHeight="1" thickTop="1" thickBot="1" x14ac:dyDescent="0.35">
      <c r="A12" s="17">
        <v>8</v>
      </c>
      <c r="B12" s="27" t="s">
        <v>20</v>
      </c>
      <c r="C12" s="28"/>
      <c r="D12" s="34"/>
      <c r="E12" s="30" t="s">
        <v>16</v>
      </c>
      <c r="F12" s="31" t="s">
        <v>17</v>
      </c>
      <c r="G12" s="32" t="s">
        <v>17</v>
      </c>
      <c r="H12" s="33"/>
      <c r="I12" s="4" t="s">
        <v>2</v>
      </c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2"/>
      <c r="BA12" s="2"/>
      <c r="BB12" s="2"/>
      <c r="BC12" s="2"/>
      <c r="BD12" s="2"/>
      <c r="BE12" s="2"/>
      <c r="BF12" s="2"/>
      <c r="BG12" s="2"/>
      <c r="BH12" s="2"/>
      <c r="BI12" s="3"/>
    </row>
    <row r="13" spans="1:61" ht="28.05" customHeight="1" thickTop="1" thickBot="1" x14ac:dyDescent="0.35">
      <c r="A13" s="17">
        <v>9</v>
      </c>
      <c r="B13" s="27" t="s">
        <v>21</v>
      </c>
      <c r="C13" s="39"/>
      <c r="D13" s="34"/>
      <c r="E13" s="40" t="s">
        <v>16</v>
      </c>
      <c r="F13" s="41" t="s">
        <v>17</v>
      </c>
      <c r="G13" s="42" t="s">
        <v>17</v>
      </c>
      <c r="H13" s="43"/>
      <c r="I13" s="4" t="s">
        <v>2</v>
      </c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2"/>
      <c r="BA13" s="2"/>
      <c r="BB13" s="2"/>
      <c r="BC13" s="2"/>
      <c r="BD13" s="2"/>
      <c r="BE13" s="2"/>
      <c r="BF13" s="2"/>
      <c r="BG13" s="2"/>
      <c r="BH13" s="2"/>
      <c r="BI13" s="3"/>
    </row>
    <row r="14" spans="1:61" ht="28.05" customHeight="1" thickTop="1" thickBot="1" x14ac:dyDescent="0.35">
      <c r="A14" s="17">
        <v>10</v>
      </c>
      <c r="B14" s="27" t="s">
        <v>22</v>
      </c>
      <c r="C14" s="39"/>
      <c r="D14" s="34"/>
      <c r="E14" s="40" t="s">
        <v>16</v>
      </c>
      <c r="F14" s="41" t="s">
        <v>17</v>
      </c>
      <c r="G14" s="42" t="s">
        <v>17</v>
      </c>
      <c r="H14" s="43"/>
      <c r="I14" s="4" t="s">
        <v>2</v>
      </c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2"/>
      <c r="BA14" s="2"/>
      <c r="BB14" s="2"/>
      <c r="BC14" s="2"/>
      <c r="BD14" s="2"/>
      <c r="BE14" s="2"/>
      <c r="BF14" s="2"/>
      <c r="BG14" s="2"/>
      <c r="BH14" s="2"/>
      <c r="BI14" s="3"/>
    </row>
    <row r="15" spans="1:61" ht="28.05" customHeight="1" thickTop="1" thickBot="1" x14ac:dyDescent="0.35">
      <c r="A15" s="17">
        <v>11</v>
      </c>
      <c r="B15" s="27" t="s">
        <v>23</v>
      </c>
      <c r="C15" s="39"/>
      <c r="D15" s="34"/>
      <c r="E15" s="40" t="s">
        <v>16</v>
      </c>
      <c r="F15" s="41" t="s">
        <v>17</v>
      </c>
      <c r="G15" s="42" t="s">
        <v>17</v>
      </c>
      <c r="H15" s="43"/>
      <c r="I15" s="4" t="s">
        <v>2</v>
      </c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2"/>
      <c r="BA15" s="2"/>
      <c r="BB15" s="2"/>
      <c r="BC15" s="2"/>
      <c r="BD15" s="2"/>
      <c r="BE15" s="2"/>
      <c r="BF15" s="2"/>
      <c r="BG15" s="2"/>
      <c r="BH15" s="2"/>
      <c r="BI15" s="3"/>
    </row>
    <row r="16" spans="1:61" ht="28.05" customHeight="1" thickTop="1" thickBot="1" x14ac:dyDescent="0.35">
      <c r="A16" s="17">
        <v>12</v>
      </c>
      <c r="B16" s="27" t="s">
        <v>24</v>
      </c>
      <c r="C16" s="39"/>
      <c r="D16" s="34" t="s">
        <v>25</v>
      </c>
      <c r="E16" s="40" t="s">
        <v>6</v>
      </c>
      <c r="F16" s="41">
        <v>44508</v>
      </c>
      <c r="G16" s="42">
        <v>44543</v>
      </c>
      <c r="H16" s="43"/>
      <c r="I16" s="4" t="s">
        <v>2</v>
      </c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2"/>
      <c r="BA16" s="2"/>
      <c r="BB16" s="2"/>
      <c r="BC16" s="2"/>
      <c r="BD16" s="2"/>
      <c r="BE16" s="2"/>
      <c r="BF16" s="2"/>
      <c r="BG16" s="2"/>
      <c r="BH16" s="2"/>
      <c r="BI16" s="3"/>
    </row>
    <row r="17" spans="1:61" ht="28.05" customHeight="1" thickTop="1" thickBot="1" x14ac:dyDescent="0.35">
      <c r="A17" s="17">
        <v>13</v>
      </c>
      <c r="B17" s="27" t="s">
        <v>26</v>
      </c>
      <c r="C17" s="39"/>
      <c r="D17" s="34"/>
      <c r="E17" s="40" t="s">
        <v>16</v>
      </c>
      <c r="F17" s="41" t="s">
        <v>17</v>
      </c>
      <c r="G17" s="42" t="s">
        <v>17</v>
      </c>
      <c r="H17" s="43"/>
      <c r="I17" s="4" t="s">
        <v>2</v>
      </c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2"/>
      <c r="BA17" s="2"/>
      <c r="BB17" s="2"/>
      <c r="BC17" s="2"/>
      <c r="BD17" s="2"/>
      <c r="BE17" s="2"/>
      <c r="BF17" s="2"/>
      <c r="BG17" s="2"/>
      <c r="BH17" s="2"/>
      <c r="BI17" s="3"/>
    </row>
    <row r="18" spans="1:61" ht="28.05" customHeight="1" thickTop="1" thickBot="1" x14ac:dyDescent="0.35">
      <c r="A18" s="17">
        <v>14</v>
      </c>
      <c r="B18" s="27" t="s">
        <v>27</v>
      </c>
      <c r="C18" s="39"/>
      <c r="D18" s="34"/>
      <c r="E18" s="40" t="s">
        <v>16</v>
      </c>
      <c r="F18" s="41" t="s">
        <v>17</v>
      </c>
      <c r="G18" s="42" t="s">
        <v>17</v>
      </c>
      <c r="H18" s="43"/>
      <c r="I18" s="4" t="s">
        <v>2</v>
      </c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2"/>
      <c r="BA18" s="2"/>
      <c r="BB18" s="2"/>
      <c r="BC18" s="2"/>
      <c r="BD18" s="2"/>
      <c r="BE18" s="2"/>
      <c r="BF18" s="2"/>
      <c r="BG18" s="2"/>
      <c r="BH18" s="2"/>
      <c r="BI18" s="3"/>
    </row>
    <row r="19" spans="1:61" ht="28.05" customHeight="1" thickTop="1" thickBot="1" x14ac:dyDescent="0.35">
      <c r="A19" s="17">
        <v>15</v>
      </c>
      <c r="B19" s="27" t="s">
        <v>28</v>
      </c>
      <c r="C19" s="39"/>
      <c r="D19" s="34" t="s">
        <v>8</v>
      </c>
      <c r="E19" s="40" t="s">
        <v>6</v>
      </c>
      <c r="F19" s="41">
        <v>44438</v>
      </c>
      <c r="G19" s="42">
        <v>44536</v>
      </c>
      <c r="H19" s="43"/>
      <c r="I19" s="4" t="s">
        <v>2</v>
      </c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2"/>
      <c r="BA19" s="2"/>
      <c r="BB19" s="2"/>
      <c r="BC19" s="2"/>
      <c r="BD19" s="2"/>
      <c r="BE19" s="2"/>
      <c r="BF19" s="2"/>
      <c r="BG19" s="2"/>
      <c r="BH19" s="2"/>
      <c r="BI19" s="3"/>
    </row>
    <row r="20" spans="1:61" ht="28.05" customHeight="1" thickTop="1" thickBot="1" x14ac:dyDescent="0.35">
      <c r="A20" s="17">
        <v>16</v>
      </c>
      <c r="B20" s="27" t="s">
        <v>29</v>
      </c>
      <c r="C20" s="39"/>
      <c r="D20" s="34"/>
      <c r="E20" s="40" t="s">
        <v>16</v>
      </c>
      <c r="F20" s="41" t="s">
        <v>17</v>
      </c>
      <c r="G20" s="42" t="s">
        <v>17</v>
      </c>
      <c r="H20" s="43"/>
      <c r="I20" s="4" t="s">
        <v>2</v>
      </c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2"/>
      <c r="BA20" s="2"/>
      <c r="BB20" s="2"/>
      <c r="BC20" s="2"/>
      <c r="BD20" s="2"/>
      <c r="BE20" s="2"/>
      <c r="BF20" s="2"/>
      <c r="BG20" s="2"/>
      <c r="BH20" s="2"/>
      <c r="BI20" s="3"/>
    </row>
    <row r="21" spans="1:61" ht="28.05" customHeight="1" thickTop="1" thickBot="1" x14ac:dyDescent="0.35">
      <c r="A21" s="17">
        <v>17</v>
      </c>
      <c r="B21" s="27" t="s">
        <v>30</v>
      </c>
      <c r="C21" s="39"/>
      <c r="D21" s="34"/>
      <c r="E21" s="40" t="s">
        <v>16</v>
      </c>
      <c r="F21" s="41" t="s">
        <v>17</v>
      </c>
      <c r="G21" s="42" t="s">
        <v>17</v>
      </c>
      <c r="H21" s="43"/>
      <c r="I21" s="4" t="s">
        <v>2</v>
      </c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2"/>
      <c r="BA21" s="2"/>
      <c r="BB21" s="2"/>
      <c r="BC21" s="2"/>
      <c r="BD21" s="2"/>
      <c r="BE21" s="2"/>
      <c r="BF21" s="2"/>
      <c r="BG21" s="2"/>
      <c r="BH21" s="2"/>
      <c r="BI21" s="3"/>
    </row>
    <row r="22" spans="1:61" ht="28.05" customHeight="1" thickTop="1" thickBot="1" x14ac:dyDescent="0.35">
      <c r="A22" s="17">
        <v>18</v>
      </c>
      <c r="B22" s="27" t="s">
        <v>31</v>
      </c>
      <c r="C22" s="39"/>
      <c r="D22" s="34"/>
      <c r="E22" s="40" t="s">
        <v>16</v>
      </c>
      <c r="F22" s="41" t="s">
        <v>17</v>
      </c>
      <c r="G22" s="42" t="s">
        <v>17</v>
      </c>
      <c r="H22" s="43"/>
      <c r="I22" s="4" t="s">
        <v>2</v>
      </c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2"/>
      <c r="BA22" s="2"/>
      <c r="BB22" s="2"/>
      <c r="BC22" s="2"/>
      <c r="BD22" s="2"/>
      <c r="BE22" s="2"/>
      <c r="BF22" s="2"/>
      <c r="BG22" s="2"/>
      <c r="BH22" s="2"/>
      <c r="BI22" s="3"/>
    </row>
    <row r="23" spans="1:61" ht="28.05" customHeight="1" thickTop="1" thickBot="1" x14ac:dyDescent="0.35">
      <c r="A23" s="17">
        <v>19</v>
      </c>
      <c r="B23" s="27" t="s">
        <v>32</v>
      </c>
      <c r="C23" s="39"/>
      <c r="D23" s="34" t="s">
        <v>33</v>
      </c>
      <c r="E23" s="40" t="s">
        <v>6</v>
      </c>
      <c r="F23" s="41">
        <v>44424</v>
      </c>
      <c r="G23" s="42">
        <v>44550</v>
      </c>
      <c r="H23" s="43"/>
      <c r="I23" s="4" t="s">
        <v>2</v>
      </c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2"/>
      <c r="BA23" s="2"/>
      <c r="BB23" s="2"/>
      <c r="BC23" s="2"/>
      <c r="BD23" s="2"/>
      <c r="BE23" s="2"/>
      <c r="BF23" s="2"/>
      <c r="BG23" s="2"/>
      <c r="BH23" s="2"/>
      <c r="BI23" s="3"/>
    </row>
    <row r="24" spans="1:61" ht="28.05" customHeight="1" thickTop="1" thickBot="1" x14ac:dyDescent="0.35">
      <c r="A24" s="17">
        <v>20</v>
      </c>
      <c r="B24" s="27" t="s">
        <v>34</v>
      </c>
      <c r="C24" s="39"/>
      <c r="D24" s="34"/>
      <c r="E24" s="40" t="s">
        <v>16</v>
      </c>
      <c r="F24" s="41" t="s">
        <v>17</v>
      </c>
      <c r="G24" s="42" t="s">
        <v>17</v>
      </c>
      <c r="H24" s="43"/>
      <c r="I24" s="4" t="s">
        <v>2</v>
      </c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2"/>
      <c r="BA24" s="2"/>
      <c r="BB24" s="2"/>
      <c r="BC24" s="2"/>
      <c r="BD24" s="2"/>
      <c r="BE24" s="2"/>
      <c r="BF24" s="2"/>
      <c r="BG24" s="2"/>
      <c r="BH24" s="2"/>
      <c r="BI24" s="3"/>
    </row>
    <row r="25" spans="1:61" ht="28.05" customHeight="1" thickTop="1" thickBot="1" x14ac:dyDescent="0.35">
      <c r="A25" s="17">
        <v>21</v>
      </c>
      <c r="B25" s="27" t="s">
        <v>35</v>
      </c>
      <c r="C25" s="39"/>
      <c r="D25" s="34" t="s">
        <v>36</v>
      </c>
      <c r="E25" s="40" t="s">
        <v>6</v>
      </c>
      <c r="F25" s="41">
        <v>44501</v>
      </c>
      <c r="G25" s="42">
        <v>44543</v>
      </c>
      <c r="H25" s="43"/>
      <c r="I25" s="4" t="s">
        <v>2</v>
      </c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2"/>
      <c r="BA25" s="2"/>
      <c r="BB25" s="2"/>
      <c r="BC25" s="2"/>
      <c r="BD25" s="2"/>
      <c r="BE25" s="2"/>
      <c r="BF25" s="2"/>
      <c r="BG25" s="2"/>
      <c r="BH25" s="2"/>
      <c r="BI25" s="3"/>
    </row>
    <row r="26" spans="1:61" ht="28.05" customHeight="1" thickTop="1" thickBot="1" x14ac:dyDescent="0.35">
      <c r="A26" s="17">
        <v>22</v>
      </c>
      <c r="B26" s="27" t="s">
        <v>37</v>
      </c>
      <c r="C26" s="39"/>
      <c r="D26" s="34"/>
      <c r="E26" s="40" t="s">
        <v>16</v>
      </c>
      <c r="F26" s="41" t="s">
        <v>17</v>
      </c>
      <c r="G26" s="42" t="s">
        <v>17</v>
      </c>
      <c r="H26" s="43"/>
      <c r="I26" s="4" t="s">
        <v>2</v>
      </c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2"/>
      <c r="BA26" s="2"/>
      <c r="BB26" s="2"/>
      <c r="BC26" s="2"/>
      <c r="BD26" s="2"/>
      <c r="BE26" s="2"/>
      <c r="BF26" s="2"/>
      <c r="BG26" s="2"/>
      <c r="BH26" s="2"/>
      <c r="BI26" s="3"/>
    </row>
    <row r="27" spans="1:61" ht="28.05" customHeight="1" thickTop="1" thickBot="1" x14ac:dyDescent="0.35">
      <c r="A27" s="17">
        <v>23</v>
      </c>
      <c r="B27" s="27" t="s">
        <v>38</v>
      </c>
      <c r="C27" s="39"/>
      <c r="D27" s="34" t="s">
        <v>39</v>
      </c>
      <c r="E27" s="40" t="s">
        <v>6</v>
      </c>
      <c r="F27" s="41">
        <v>44438</v>
      </c>
      <c r="G27" s="42">
        <v>44536</v>
      </c>
      <c r="H27" s="43"/>
      <c r="I27" s="4" t="s">
        <v>2</v>
      </c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2"/>
      <c r="BA27" s="2"/>
      <c r="BB27" s="2"/>
      <c r="BC27" s="2"/>
      <c r="BD27" s="2"/>
      <c r="BE27" s="2"/>
      <c r="BF27" s="2"/>
      <c r="BG27" s="2"/>
      <c r="BH27" s="2"/>
      <c r="BI27" s="3"/>
    </row>
    <row r="28" spans="1:61" ht="28.05" customHeight="1" thickTop="1" thickBot="1" x14ac:dyDescent="0.35">
      <c r="A28" s="17">
        <v>24</v>
      </c>
      <c r="B28" s="27" t="s">
        <v>40</v>
      </c>
      <c r="C28" s="39"/>
      <c r="D28" s="34" t="s">
        <v>41</v>
      </c>
      <c r="E28" s="40" t="s">
        <v>6</v>
      </c>
      <c r="F28" s="41">
        <v>44502</v>
      </c>
      <c r="G28" s="42">
        <v>44508</v>
      </c>
      <c r="H28" s="43"/>
      <c r="I28" s="4" t="s">
        <v>2</v>
      </c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2"/>
      <c r="BA28" s="2"/>
      <c r="BB28" s="2"/>
      <c r="BC28" s="2"/>
      <c r="BD28" s="2"/>
      <c r="BE28" s="2"/>
      <c r="BF28" s="2"/>
      <c r="BG28" s="2"/>
      <c r="BH28" s="2"/>
      <c r="BI28" s="3"/>
    </row>
    <row r="29" spans="1:61" ht="28.05" customHeight="1" thickTop="1" thickBot="1" x14ac:dyDescent="0.35">
      <c r="A29" s="17">
        <v>25</v>
      </c>
      <c r="B29" s="27" t="s">
        <v>42</v>
      </c>
      <c r="C29" s="39"/>
      <c r="D29" s="34"/>
      <c r="E29" s="40" t="s">
        <v>16</v>
      </c>
      <c r="F29" s="41" t="s">
        <v>17</v>
      </c>
      <c r="G29" s="42" t="s">
        <v>17</v>
      </c>
      <c r="H29" s="43"/>
      <c r="I29" s="4" t="s">
        <v>2</v>
      </c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2"/>
      <c r="BA29" s="2"/>
      <c r="BB29" s="2"/>
      <c r="BC29" s="2"/>
      <c r="BD29" s="2"/>
      <c r="BE29" s="2"/>
      <c r="BF29" s="2"/>
      <c r="BG29" s="2"/>
      <c r="BH29" s="2"/>
      <c r="BI29" s="3"/>
    </row>
    <row r="30" spans="1:61" ht="28.05" customHeight="1" thickTop="1" thickBot="1" x14ac:dyDescent="0.35">
      <c r="A30" s="17">
        <v>26</v>
      </c>
      <c r="B30" s="27" t="s">
        <v>43</v>
      </c>
      <c r="C30" s="39"/>
      <c r="D30" s="34"/>
      <c r="E30" s="40" t="s">
        <v>16</v>
      </c>
      <c r="F30" s="41" t="s">
        <v>17</v>
      </c>
      <c r="G30" s="42" t="s">
        <v>17</v>
      </c>
      <c r="H30" s="43"/>
      <c r="I30" s="4" t="s">
        <v>2</v>
      </c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2"/>
      <c r="BA30" s="2"/>
      <c r="BB30" s="2"/>
      <c r="BC30" s="2"/>
      <c r="BD30" s="2"/>
      <c r="BE30" s="2"/>
      <c r="BF30" s="2"/>
      <c r="BG30" s="2"/>
      <c r="BH30" s="2"/>
      <c r="BI30" s="3"/>
    </row>
    <row r="31" spans="1:61" ht="28.05" customHeight="1" thickTop="1" thickBot="1" x14ac:dyDescent="0.35">
      <c r="A31" s="17">
        <v>27</v>
      </c>
      <c r="B31" s="27" t="s">
        <v>44</v>
      </c>
      <c r="C31" s="39"/>
      <c r="D31" s="34"/>
      <c r="E31" s="40" t="s">
        <v>16</v>
      </c>
      <c r="F31" s="41" t="s">
        <v>17</v>
      </c>
      <c r="G31" s="42" t="s">
        <v>17</v>
      </c>
      <c r="H31" s="43"/>
      <c r="I31" s="4" t="s">
        <v>2</v>
      </c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2"/>
      <c r="BA31" s="2"/>
      <c r="BB31" s="2"/>
      <c r="BC31" s="2"/>
      <c r="BD31" s="2"/>
      <c r="BE31" s="2"/>
      <c r="BF31" s="2"/>
      <c r="BG31" s="2"/>
      <c r="BH31" s="2"/>
      <c r="BI31" s="3"/>
    </row>
    <row r="32" spans="1:61" s="5" customFormat="1" ht="28.05" customHeight="1" thickTop="1" thickBot="1" x14ac:dyDescent="0.35">
      <c r="A32" s="17">
        <v>28</v>
      </c>
      <c r="B32" s="27" t="s">
        <v>45</v>
      </c>
      <c r="C32" s="39"/>
      <c r="D32" s="34" t="s">
        <v>41</v>
      </c>
      <c r="E32" s="40" t="s">
        <v>6</v>
      </c>
      <c r="F32" s="41">
        <v>44502</v>
      </c>
      <c r="G32" s="42">
        <v>44508</v>
      </c>
      <c r="H32" s="43"/>
      <c r="I32" s="4" t="s">
        <v>2</v>
      </c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2"/>
      <c r="BA32" s="2"/>
      <c r="BB32" s="2"/>
      <c r="BC32" s="2"/>
      <c r="BD32" s="2"/>
      <c r="BE32" s="2"/>
      <c r="BF32" s="2"/>
      <c r="BG32" s="2"/>
      <c r="BH32" s="2"/>
      <c r="BI32" s="3"/>
    </row>
    <row r="33" spans="1:61" s="5" customFormat="1" ht="28.05" customHeight="1" thickTop="1" thickBot="1" x14ac:dyDescent="0.35">
      <c r="A33" s="17">
        <v>29</v>
      </c>
      <c r="B33" s="27" t="s">
        <v>46</v>
      </c>
      <c r="C33" s="39"/>
      <c r="D33" s="34" t="s">
        <v>10</v>
      </c>
      <c r="E33" s="40" t="s">
        <v>6</v>
      </c>
      <c r="F33" s="41">
        <v>44501</v>
      </c>
      <c r="G33" s="42">
        <v>44543</v>
      </c>
      <c r="H33" s="43"/>
      <c r="I33" s="4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2"/>
      <c r="BA33" s="2"/>
      <c r="BB33" s="2"/>
      <c r="BC33" s="2"/>
      <c r="BD33" s="2"/>
      <c r="BE33" s="2"/>
      <c r="BF33" s="2"/>
      <c r="BG33" s="2"/>
      <c r="BH33" s="2"/>
      <c r="BI33" s="3"/>
    </row>
    <row r="34" spans="1:61" s="5" customFormat="1" ht="28.05" customHeight="1" thickTop="1" thickBot="1" x14ac:dyDescent="0.35">
      <c r="A34" s="17">
        <v>30</v>
      </c>
      <c r="B34" s="27" t="s">
        <v>47</v>
      </c>
      <c r="C34" s="39"/>
      <c r="D34" s="34"/>
      <c r="E34" s="40" t="s">
        <v>16</v>
      </c>
      <c r="F34" s="41" t="s">
        <v>17</v>
      </c>
      <c r="G34" s="42" t="s">
        <v>17</v>
      </c>
      <c r="H34" s="43"/>
      <c r="I34" s="4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2"/>
      <c r="BA34" s="2"/>
      <c r="BB34" s="2"/>
      <c r="BC34" s="2"/>
      <c r="BD34" s="2"/>
      <c r="BE34" s="2"/>
      <c r="BF34" s="2"/>
      <c r="BG34" s="2"/>
      <c r="BH34" s="2"/>
      <c r="BI34" s="3"/>
    </row>
    <row r="35" spans="1:61" s="5" customFormat="1" ht="28.05" customHeight="1" thickTop="1" thickBot="1" x14ac:dyDescent="0.35">
      <c r="A35" s="17">
        <v>31</v>
      </c>
      <c r="B35" s="27" t="s">
        <v>48</v>
      </c>
      <c r="C35" s="39"/>
      <c r="D35" s="34"/>
      <c r="E35" s="40" t="s">
        <v>16</v>
      </c>
      <c r="F35" s="41" t="s">
        <v>17</v>
      </c>
      <c r="G35" s="42" t="s">
        <v>17</v>
      </c>
      <c r="H35" s="43"/>
      <c r="I35" s="4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2"/>
      <c r="BA35" s="2"/>
      <c r="BB35" s="2"/>
      <c r="BC35" s="2"/>
      <c r="BD35" s="2"/>
      <c r="BE35" s="2"/>
      <c r="BF35" s="2"/>
      <c r="BG35" s="2"/>
      <c r="BH35" s="2"/>
      <c r="BI35" s="3"/>
    </row>
    <row r="36" spans="1:61" s="5" customFormat="1" ht="28.05" customHeight="1" thickTop="1" thickBot="1" x14ac:dyDescent="0.35">
      <c r="A36" s="17">
        <v>32</v>
      </c>
      <c r="B36" s="27" t="s">
        <v>49</v>
      </c>
      <c r="C36" s="39"/>
      <c r="D36" s="34"/>
      <c r="E36" s="40" t="s">
        <v>16</v>
      </c>
      <c r="F36" s="41" t="s">
        <v>17</v>
      </c>
      <c r="G36" s="42" t="s">
        <v>17</v>
      </c>
      <c r="H36" s="43"/>
      <c r="I36" s="4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2"/>
      <c r="BA36" s="2"/>
      <c r="BB36" s="2"/>
      <c r="BC36" s="2"/>
      <c r="BD36" s="2"/>
      <c r="BE36" s="2"/>
      <c r="BF36" s="2"/>
      <c r="BG36" s="2"/>
      <c r="BH36" s="2"/>
      <c r="BI36" s="3"/>
    </row>
    <row r="37" spans="1:61" s="5" customFormat="1" ht="28.05" customHeight="1" thickTop="1" thickBot="1" x14ac:dyDescent="0.35">
      <c r="A37" s="17">
        <v>33</v>
      </c>
      <c r="B37" s="27" t="s">
        <v>50</v>
      </c>
      <c r="C37" s="39"/>
      <c r="D37" s="34"/>
      <c r="E37" s="40" t="s">
        <v>16</v>
      </c>
      <c r="F37" s="41" t="s">
        <v>17</v>
      </c>
      <c r="G37" s="42" t="s">
        <v>17</v>
      </c>
      <c r="H37" s="43"/>
      <c r="I37" s="4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2"/>
      <c r="BA37" s="2"/>
      <c r="BB37" s="2"/>
      <c r="BC37" s="2"/>
      <c r="BD37" s="2"/>
      <c r="BE37" s="2"/>
      <c r="BF37" s="2"/>
      <c r="BG37" s="2"/>
      <c r="BH37" s="2"/>
      <c r="BI37" s="3"/>
    </row>
    <row r="38" spans="1:61" s="5" customFormat="1" ht="28.05" customHeight="1" thickTop="1" thickBot="1" x14ac:dyDescent="0.35">
      <c r="A38" s="17">
        <v>34</v>
      </c>
      <c r="B38" s="27" t="s">
        <v>51</v>
      </c>
      <c r="C38" s="39"/>
      <c r="D38" s="34"/>
      <c r="E38" s="40" t="s">
        <v>16</v>
      </c>
      <c r="F38" s="41" t="s">
        <v>17</v>
      </c>
      <c r="G38" s="42" t="s">
        <v>17</v>
      </c>
      <c r="H38" s="43"/>
      <c r="I38" s="4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2"/>
      <c r="BA38" s="2"/>
      <c r="BB38" s="2"/>
      <c r="BC38" s="2"/>
      <c r="BD38" s="2"/>
      <c r="BE38" s="2"/>
      <c r="BF38" s="2"/>
      <c r="BG38" s="2"/>
      <c r="BH38" s="2"/>
      <c r="BI38" s="3"/>
    </row>
    <row r="39" spans="1:61" s="5" customFormat="1" ht="28.05" customHeight="1" thickTop="1" thickBot="1" x14ac:dyDescent="0.35">
      <c r="A39" s="17">
        <v>35</v>
      </c>
      <c r="B39" s="27" t="s">
        <v>52</v>
      </c>
      <c r="C39" s="39"/>
      <c r="D39" s="34"/>
      <c r="E39" s="40" t="s">
        <v>16</v>
      </c>
      <c r="F39" s="41" t="s">
        <v>17</v>
      </c>
      <c r="G39" s="42" t="s">
        <v>17</v>
      </c>
      <c r="H39" s="43"/>
      <c r="I39" s="4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2"/>
      <c r="BA39" s="2"/>
      <c r="BB39" s="2"/>
      <c r="BC39" s="2"/>
      <c r="BD39" s="2"/>
      <c r="BE39" s="2"/>
      <c r="BF39" s="2"/>
      <c r="BG39" s="2"/>
      <c r="BH39" s="2"/>
      <c r="BI39" s="3"/>
    </row>
    <row r="40" spans="1:61" s="5" customFormat="1" ht="28.05" customHeight="1" thickTop="1" thickBot="1" x14ac:dyDescent="0.35">
      <c r="A40" s="17">
        <v>36</v>
      </c>
      <c r="B40" s="27" t="s">
        <v>53</v>
      </c>
      <c r="C40" s="39"/>
      <c r="D40" s="34"/>
      <c r="E40" s="40" t="s">
        <v>16</v>
      </c>
      <c r="F40" s="41" t="s">
        <v>17</v>
      </c>
      <c r="G40" s="42" t="s">
        <v>17</v>
      </c>
      <c r="H40" s="43"/>
      <c r="I40" s="4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2"/>
      <c r="BA40" s="2"/>
      <c r="BB40" s="2"/>
      <c r="BC40" s="2"/>
      <c r="BD40" s="2"/>
      <c r="BE40" s="2"/>
      <c r="BF40" s="2"/>
      <c r="BG40" s="2"/>
      <c r="BH40" s="2"/>
      <c r="BI40" s="3"/>
    </row>
    <row r="41" spans="1:61" s="5" customFormat="1" ht="28.05" customHeight="1" thickTop="1" thickBot="1" x14ac:dyDescent="0.35">
      <c r="A41" s="17">
        <v>37</v>
      </c>
      <c r="B41" s="27" t="s">
        <v>54</v>
      </c>
      <c r="C41" s="39"/>
      <c r="D41" s="34" t="s">
        <v>33</v>
      </c>
      <c r="E41" s="40" t="s">
        <v>6</v>
      </c>
      <c r="F41" s="41">
        <v>44424</v>
      </c>
      <c r="G41" s="42">
        <v>44550</v>
      </c>
      <c r="H41" s="43"/>
      <c r="I41" s="4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2"/>
      <c r="BA41" s="2"/>
      <c r="BB41" s="2"/>
      <c r="BC41" s="2"/>
      <c r="BD41" s="2"/>
      <c r="BE41" s="2"/>
      <c r="BF41" s="2"/>
      <c r="BG41" s="2"/>
      <c r="BH41" s="2"/>
      <c r="BI41" s="3"/>
    </row>
    <row r="42" spans="1:61" s="5" customFormat="1" ht="28.05" customHeight="1" thickTop="1" thickBot="1" x14ac:dyDescent="0.35">
      <c r="A42" s="17">
        <v>38</v>
      </c>
      <c r="B42" s="27" t="s">
        <v>55</v>
      </c>
      <c r="C42" s="39"/>
      <c r="D42" s="34"/>
      <c r="E42" s="40" t="s">
        <v>16</v>
      </c>
      <c r="F42" s="41" t="s">
        <v>17</v>
      </c>
      <c r="G42" s="42" t="s">
        <v>17</v>
      </c>
      <c r="H42" s="43"/>
      <c r="I42" s="4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2"/>
      <c r="BA42" s="2"/>
      <c r="BB42" s="2"/>
      <c r="BC42" s="2"/>
      <c r="BD42" s="2"/>
      <c r="BE42" s="2"/>
      <c r="BF42" s="2"/>
      <c r="BG42" s="2"/>
      <c r="BH42" s="2"/>
      <c r="BI42" s="3"/>
    </row>
    <row r="43" spans="1:61" s="5" customFormat="1" ht="28.05" customHeight="1" thickTop="1" thickBot="1" x14ac:dyDescent="0.35">
      <c r="A43" s="17">
        <v>39</v>
      </c>
      <c r="B43" s="27" t="s">
        <v>56</v>
      </c>
      <c r="C43" s="39"/>
      <c r="D43" s="34"/>
      <c r="E43" s="40" t="s">
        <v>16</v>
      </c>
      <c r="F43" s="41" t="s">
        <v>17</v>
      </c>
      <c r="G43" s="42" t="s">
        <v>17</v>
      </c>
      <c r="H43" s="43"/>
      <c r="I43" s="4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2"/>
      <c r="BA43" s="2"/>
      <c r="BB43" s="2"/>
      <c r="BC43" s="2"/>
      <c r="BD43" s="2"/>
      <c r="BE43" s="2"/>
      <c r="BF43" s="2"/>
      <c r="BG43" s="2"/>
      <c r="BH43" s="2"/>
      <c r="BI43" s="3"/>
    </row>
    <row r="44" spans="1:61" s="5" customFormat="1" ht="28.05" customHeight="1" thickTop="1" thickBot="1" x14ac:dyDescent="0.35">
      <c r="A44" s="17">
        <v>40</v>
      </c>
      <c r="B44" s="27" t="s">
        <v>57</v>
      </c>
      <c r="C44" s="39"/>
      <c r="D44" s="34" t="s">
        <v>41</v>
      </c>
      <c r="E44" s="40" t="s">
        <v>6</v>
      </c>
      <c r="F44" s="41">
        <v>44502</v>
      </c>
      <c r="G44" s="42">
        <v>44508</v>
      </c>
      <c r="H44" s="43"/>
      <c r="I44" s="4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2"/>
      <c r="BA44" s="2"/>
      <c r="BB44" s="2"/>
      <c r="BC44" s="2"/>
      <c r="BD44" s="2"/>
      <c r="BE44" s="2"/>
      <c r="BF44" s="2"/>
      <c r="BG44" s="2"/>
      <c r="BH44" s="2"/>
      <c r="BI44" s="3"/>
    </row>
    <row r="45" spans="1:61" s="5" customFormat="1" ht="28.05" customHeight="1" thickTop="1" thickBot="1" x14ac:dyDescent="0.35">
      <c r="A45" s="17">
        <v>41</v>
      </c>
      <c r="B45" s="27" t="s">
        <v>58</v>
      </c>
      <c r="C45" s="39"/>
      <c r="D45" s="34" t="s">
        <v>8</v>
      </c>
      <c r="E45" s="40" t="s">
        <v>6</v>
      </c>
      <c r="F45" s="41">
        <v>44438</v>
      </c>
      <c r="G45" s="42">
        <v>44536</v>
      </c>
      <c r="H45" s="43"/>
      <c r="I45" s="4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2"/>
      <c r="BA45" s="2"/>
      <c r="BB45" s="2"/>
      <c r="BC45" s="2"/>
      <c r="BD45" s="2"/>
      <c r="BE45" s="2"/>
      <c r="BF45" s="2"/>
      <c r="BG45" s="2"/>
      <c r="BH45" s="2"/>
      <c r="BI45" s="3"/>
    </row>
    <row r="46" spans="1:61" s="5" customFormat="1" ht="28.05" customHeight="1" thickTop="1" thickBot="1" x14ac:dyDescent="0.35">
      <c r="A46" s="17">
        <v>42</v>
      </c>
      <c r="B46" s="27" t="s">
        <v>59</v>
      </c>
      <c r="C46" s="39"/>
      <c r="D46" s="34" t="s">
        <v>8</v>
      </c>
      <c r="E46" s="40" t="s">
        <v>6</v>
      </c>
      <c r="F46" s="41">
        <v>44438</v>
      </c>
      <c r="G46" s="42">
        <v>44536</v>
      </c>
      <c r="H46" s="43"/>
      <c r="I46" s="4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2"/>
      <c r="BA46" s="2"/>
      <c r="BB46" s="2"/>
      <c r="BC46" s="2"/>
      <c r="BD46" s="2"/>
      <c r="BE46" s="2"/>
      <c r="BF46" s="2"/>
      <c r="BG46" s="2"/>
      <c r="BH46" s="2"/>
      <c r="BI46" s="3"/>
    </row>
    <row r="47" spans="1:61" s="5" customFormat="1" ht="28.05" customHeight="1" thickTop="1" thickBot="1" x14ac:dyDescent="0.35">
      <c r="A47" s="17">
        <v>43</v>
      </c>
      <c r="B47" s="27" t="s">
        <v>60</v>
      </c>
      <c r="C47" s="39"/>
      <c r="D47" s="34"/>
      <c r="E47" s="40" t="s">
        <v>16</v>
      </c>
      <c r="F47" s="41" t="s">
        <v>17</v>
      </c>
      <c r="G47" s="42" t="s">
        <v>17</v>
      </c>
      <c r="H47" s="43"/>
      <c r="I47" s="4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2"/>
      <c r="BA47" s="2"/>
      <c r="BB47" s="2"/>
      <c r="BC47" s="2"/>
      <c r="BD47" s="2"/>
      <c r="BE47" s="2"/>
      <c r="BF47" s="2"/>
      <c r="BG47" s="2"/>
      <c r="BH47" s="2"/>
      <c r="BI47" s="3"/>
    </row>
    <row r="48" spans="1:61" s="5" customFormat="1" ht="28.05" customHeight="1" thickTop="1" thickBot="1" x14ac:dyDescent="0.35">
      <c r="A48" s="17">
        <v>44</v>
      </c>
      <c r="B48" s="27" t="s">
        <v>61</v>
      </c>
      <c r="C48" s="39"/>
      <c r="D48" s="34"/>
      <c r="E48" s="40" t="s">
        <v>16</v>
      </c>
      <c r="F48" s="41" t="s">
        <v>17</v>
      </c>
      <c r="G48" s="42" t="s">
        <v>17</v>
      </c>
      <c r="H48" s="43"/>
      <c r="I48" s="4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2"/>
      <c r="BA48" s="2"/>
      <c r="BB48" s="2"/>
      <c r="BC48" s="2"/>
      <c r="BD48" s="2"/>
      <c r="BE48" s="2"/>
      <c r="BF48" s="2"/>
      <c r="BG48" s="2"/>
      <c r="BH48" s="2"/>
      <c r="BI48" s="3"/>
    </row>
    <row r="49" spans="1:61" s="5" customFormat="1" ht="28.05" customHeight="1" thickTop="1" thickBot="1" x14ac:dyDescent="0.35">
      <c r="A49" s="17">
        <v>45</v>
      </c>
      <c r="B49" s="27" t="s">
        <v>62</v>
      </c>
      <c r="C49" s="39"/>
      <c r="D49" s="34" t="s">
        <v>12</v>
      </c>
      <c r="E49" s="40" t="s">
        <v>6</v>
      </c>
      <c r="F49" s="41">
        <v>44502</v>
      </c>
      <c r="G49" s="42">
        <v>44532</v>
      </c>
      <c r="H49" s="43"/>
      <c r="I49" s="4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2"/>
      <c r="BA49" s="2"/>
      <c r="BB49" s="2"/>
      <c r="BC49" s="2"/>
      <c r="BD49" s="2"/>
      <c r="BE49" s="2"/>
      <c r="BF49" s="2"/>
      <c r="BG49" s="2"/>
      <c r="BH49" s="2"/>
      <c r="BI49" s="3"/>
    </row>
    <row r="50" spans="1:61" s="5" customFormat="1" ht="28.05" customHeight="1" thickTop="1" thickBot="1" x14ac:dyDescent="0.35">
      <c r="A50" s="17">
        <v>46</v>
      </c>
      <c r="B50" s="27" t="s">
        <v>63</v>
      </c>
      <c r="C50" s="39"/>
      <c r="D50" s="34" t="s">
        <v>8</v>
      </c>
      <c r="E50" s="40" t="s">
        <v>6</v>
      </c>
      <c r="F50" s="41">
        <v>44438</v>
      </c>
      <c r="G50" s="42">
        <v>44536</v>
      </c>
      <c r="H50" s="43"/>
      <c r="I50" s="4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2"/>
      <c r="BA50" s="2"/>
      <c r="BB50" s="2"/>
      <c r="BC50" s="2"/>
      <c r="BD50" s="2"/>
      <c r="BE50" s="2"/>
      <c r="BF50" s="2"/>
      <c r="BG50" s="2"/>
      <c r="BH50" s="2"/>
      <c r="BI50" s="3"/>
    </row>
    <row r="51" spans="1:61" s="5" customFormat="1" ht="28.05" customHeight="1" thickTop="1" thickBot="1" x14ac:dyDescent="0.35">
      <c r="A51" s="17">
        <v>47</v>
      </c>
      <c r="B51" s="27" t="s">
        <v>64</v>
      </c>
      <c r="C51" s="39"/>
      <c r="D51" s="34"/>
      <c r="E51" s="40" t="s">
        <v>16</v>
      </c>
      <c r="F51" s="41" t="s">
        <v>17</v>
      </c>
      <c r="G51" s="42" t="s">
        <v>17</v>
      </c>
      <c r="H51" s="43"/>
      <c r="I51" s="4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2"/>
      <c r="BA51" s="2"/>
      <c r="BB51" s="2"/>
      <c r="BC51" s="2"/>
      <c r="BD51" s="2"/>
      <c r="BE51" s="2"/>
      <c r="BF51" s="2"/>
      <c r="BG51" s="2"/>
      <c r="BH51" s="2"/>
      <c r="BI51" s="3"/>
    </row>
    <row r="52" spans="1:61" s="5" customFormat="1" ht="28.05" customHeight="1" thickTop="1" thickBot="1" x14ac:dyDescent="0.35">
      <c r="A52" s="17">
        <v>48</v>
      </c>
      <c r="B52" s="27" t="s">
        <v>65</v>
      </c>
      <c r="C52" s="39"/>
      <c r="D52" s="34"/>
      <c r="E52" s="40" t="s">
        <v>16</v>
      </c>
      <c r="F52" s="41" t="s">
        <v>17</v>
      </c>
      <c r="G52" s="42" t="s">
        <v>17</v>
      </c>
      <c r="H52" s="43"/>
      <c r="I52" s="4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2"/>
      <c r="BA52" s="2"/>
      <c r="BB52" s="2"/>
      <c r="BC52" s="2"/>
      <c r="BD52" s="2"/>
      <c r="BE52" s="2"/>
      <c r="BF52" s="2"/>
      <c r="BG52" s="2"/>
      <c r="BH52" s="2"/>
      <c r="BI52" s="3"/>
    </row>
    <row r="53" spans="1:61" s="5" customFormat="1" ht="28.05" customHeight="1" thickTop="1" thickBot="1" x14ac:dyDescent="0.35">
      <c r="A53" s="17">
        <v>49</v>
      </c>
      <c r="B53" s="27" t="s">
        <v>66</v>
      </c>
      <c r="C53" s="39"/>
      <c r="D53" s="34"/>
      <c r="E53" s="40" t="s">
        <v>16</v>
      </c>
      <c r="F53" s="41" t="s">
        <v>17</v>
      </c>
      <c r="G53" s="42" t="s">
        <v>17</v>
      </c>
      <c r="H53" s="43"/>
      <c r="I53" s="4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2"/>
      <c r="BA53" s="2"/>
      <c r="BB53" s="2"/>
      <c r="BC53" s="2"/>
      <c r="BD53" s="2"/>
      <c r="BE53" s="2"/>
      <c r="BF53" s="2"/>
      <c r="BG53" s="2"/>
      <c r="BH53" s="2"/>
      <c r="BI53" s="3"/>
    </row>
    <row r="54" spans="1:61" s="5" customFormat="1" ht="28.05" customHeight="1" thickTop="1" thickBot="1" x14ac:dyDescent="0.35">
      <c r="A54" s="17">
        <v>50</v>
      </c>
      <c r="B54" s="27" t="s">
        <v>67</v>
      </c>
      <c r="C54" s="39"/>
      <c r="D54" s="34"/>
      <c r="E54" s="40" t="s">
        <v>16</v>
      </c>
      <c r="F54" s="41" t="s">
        <v>17</v>
      </c>
      <c r="G54" s="42" t="s">
        <v>17</v>
      </c>
      <c r="H54" s="43"/>
      <c r="I54" s="4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2"/>
      <c r="BA54" s="2"/>
      <c r="BB54" s="2"/>
      <c r="BC54" s="2"/>
      <c r="BD54" s="2"/>
      <c r="BE54" s="2"/>
      <c r="BF54" s="2"/>
      <c r="BG54" s="2"/>
      <c r="BH54" s="2"/>
      <c r="BI54" s="3"/>
    </row>
    <row r="55" spans="1:61" s="5" customFormat="1" ht="28.05" customHeight="1" thickTop="1" thickBot="1" x14ac:dyDescent="0.35">
      <c r="A55" s="17">
        <v>51</v>
      </c>
      <c r="B55" s="27" t="s">
        <v>68</v>
      </c>
      <c r="C55" s="39"/>
      <c r="D55" s="34"/>
      <c r="E55" s="40" t="s">
        <v>16</v>
      </c>
      <c r="F55" s="41" t="s">
        <v>17</v>
      </c>
      <c r="G55" s="42" t="s">
        <v>17</v>
      </c>
      <c r="H55" s="43"/>
      <c r="I55" s="4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2"/>
      <c r="BA55" s="2"/>
      <c r="BB55" s="2"/>
      <c r="BC55" s="2"/>
      <c r="BD55" s="2"/>
      <c r="BE55" s="2"/>
      <c r="BF55" s="2"/>
      <c r="BG55" s="2"/>
      <c r="BH55" s="2"/>
      <c r="BI55" s="3"/>
    </row>
    <row r="56" spans="1:61" s="5" customFormat="1" ht="28.05" customHeight="1" thickTop="1" thickBot="1" x14ac:dyDescent="0.35">
      <c r="A56" s="17">
        <v>52</v>
      </c>
      <c r="B56" s="27" t="s">
        <v>69</v>
      </c>
      <c r="C56" s="39"/>
      <c r="D56" s="34"/>
      <c r="E56" s="40" t="s">
        <v>16</v>
      </c>
      <c r="F56" s="41" t="s">
        <v>17</v>
      </c>
      <c r="G56" s="42" t="s">
        <v>17</v>
      </c>
      <c r="H56" s="43"/>
      <c r="I56" s="4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2"/>
      <c r="BA56" s="2"/>
      <c r="BB56" s="2"/>
      <c r="BC56" s="2"/>
      <c r="BD56" s="2"/>
      <c r="BE56" s="2"/>
      <c r="BF56" s="2"/>
      <c r="BG56" s="2"/>
      <c r="BH56" s="2"/>
      <c r="BI56" s="3"/>
    </row>
    <row r="57" spans="1:61" s="5" customFormat="1" ht="28.05" customHeight="1" thickTop="1" thickBot="1" x14ac:dyDescent="0.35">
      <c r="A57" s="17">
        <v>53</v>
      </c>
      <c r="B57" s="27" t="s">
        <v>70</v>
      </c>
      <c r="C57" s="39"/>
      <c r="D57" s="34"/>
      <c r="E57" s="40" t="s">
        <v>16</v>
      </c>
      <c r="F57" s="41" t="s">
        <v>17</v>
      </c>
      <c r="G57" s="42" t="s">
        <v>17</v>
      </c>
      <c r="H57" s="43"/>
      <c r="I57" s="4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2"/>
      <c r="BA57" s="2"/>
      <c r="BB57" s="2"/>
      <c r="BC57" s="2"/>
      <c r="BD57" s="2"/>
      <c r="BE57" s="2"/>
      <c r="BF57" s="2"/>
      <c r="BG57" s="2"/>
      <c r="BH57" s="2"/>
      <c r="BI57" s="3"/>
    </row>
    <row r="58" spans="1:61" s="5" customFormat="1" ht="28.05" customHeight="1" thickTop="1" thickBot="1" x14ac:dyDescent="0.35">
      <c r="A58" s="17">
        <v>54</v>
      </c>
      <c r="B58" s="27" t="s">
        <v>71</v>
      </c>
      <c r="C58" s="39"/>
      <c r="D58" s="34"/>
      <c r="E58" s="40" t="s">
        <v>16</v>
      </c>
      <c r="F58" s="41" t="s">
        <v>17</v>
      </c>
      <c r="G58" s="42" t="s">
        <v>17</v>
      </c>
      <c r="H58" s="43"/>
      <c r="I58" s="4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2"/>
      <c r="BA58" s="2"/>
      <c r="BB58" s="2"/>
      <c r="BC58" s="2"/>
      <c r="BD58" s="2"/>
      <c r="BE58" s="2"/>
      <c r="BF58" s="2"/>
      <c r="BG58" s="2"/>
      <c r="BH58" s="2"/>
      <c r="BI58" s="3"/>
    </row>
    <row r="59" spans="1:61" s="5" customFormat="1" ht="28.05" customHeight="1" thickTop="1" thickBot="1" x14ac:dyDescent="0.35">
      <c r="A59" s="17">
        <v>55</v>
      </c>
      <c r="B59" s="27" t="s">
        <v>72</v>
      </c>
      <c r="C59" s="39"/>
      <c r="D59" s="34"/>
      <c r="E59" s="40" t="s">
        <v>16</v>
      </c>
      <c r="F59" s="41" t="s">
        <v>17</v>
      </c>
      <c r="G59" s="42" t="s">
        <v>17</v>
      </c>
      <c r="H59" s="43"/>
      <c r="I59" s="4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2"/>
      <c r="BA59" s="2"/>
      <c r="BB59" s="2"/>
      <c r="BC59" s="2"/>
      <c r="BD59" s="2"/>
      <c r="BE59" s="2"/>
      <c r="BF59" s="2"/>
      <c r="BG59" s="2"/>
      <c r="BH59" s="2"/>
      <c r="BI59" s="3"/>
    </row>
    <row r="60" spans="1:61" s="5" customFormat="1" ht="28.05" customHeight="1" thickTop="1" thickBot="1" x14ac:dyDescent="0.35">
      <c r="A60" s="17">
        <v>56</v>
      </c>
      <c r="B60" s="27" t="s">
        <v>73</v>
      </c>
      <c r="C60" s="39"/>
      <c r="D60" s="34"/>
      <c r="E60" s="40" t="s">
        <v>16</v>
      </c>
      <c r="F60" s="41" t="s">
        <v>17</v>
      </c>
      <c r="G60" s="42" t="s">
        <v>17</v>
      </c>
      <c r="H60" s="43"/>
      <c r="I60" s="4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2"/>
      <c r="BA60" s="2"/>
      <c r="BB60" s="2"/>
      <c r="BC60" s="2"/>
      <c r="BD60" s="2"/>
      <c r="BE60" s="2"/>
      <c r="BF60" s="2"/>
      <c r="BG60" s="2"/>
      <c r="BH60" s="2"/>
      <c r="BI60" s="3"/>
    </row>
    <row r="61" spans="1:61" s="5" customFormat="1" ht="28.05" customHeight="1" thickTop="1" thickBot="1" x14ac:dyDescent="0.35">
      <c r="A61" s="17">
        <v>57</v>
      </c>
      <c r="B61" s="27" t="s">
        <v>74</v>
      </c>
      <c r="C61" s="39"/>
      <c r="D61" s="34"/>
      <c r="E61" s="40" t="s">
        <v>16</v>
      </c>
      <c r="F61" s="41" t="s">
        <v>17</v>
      </c>
      <c r="G61" s="42" t="s">
        <v>17</v>
      </c>
      <c r="H61" s="43"/>
      <c r="I61" s="4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2"/>
      <c r="BA61" s="2"/>
      <c r="BB61" s="2"/>
      <c r="BC61" s="2"/>
      <c r="BD61" s="2"/>
      <c r="BE61" s="2"/>
      <c r="BF61" s="2"/>
      <c r="BG61" s="2"/>
      <c r="BH61" s="2"/>
      <c r="BI61" s="3"/>
    </row>
    <row r="62" spans="1:61" s="5" customFormat="1" ht="28.05" customHeight="1" thickTop="1" thickBot="1" x14ac:dyDescent="0.35">
      <c r="A62" s="17">
        <v>58</v>
      </c>
      <c r="B62" s="27" t="s">
        <v>75</v>
      </c>
      <c r="C62" s="39"/>
      <c r="D62" s="34"/>
      <c r="E62" s="40" t="s">
        <v>16</v>
      </c>
      <c r="F62" s="41" t="s">
        <v>17</v>
      </c>
      <c r="G62" s="42" t="s">
        <v>17</v>
      </c>
      <c r="H62" s="43"/>
      <c r="I62" s="4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2"/>
      <c r="BA62" s="2"/>
      <c r="BB62" s="2"/>
      <c r="BC62" s="2"/>
      <c r="BD62" s="2"/>
      <c r="BE62" s="2"/>
      <c r="BF62" s="2"/>
      <c r="BG62" s="2"/>
      <c r="BH62" s="2"/>
      <c r="BI62" s="3"/>
    </row>
    <row r="63" spans="1:61" s="5" customFormat="1" ht="28.05" customHeight="1" thickTop="1" thickBot="1" x14ac:dyDescent="0.35">
      <c r="A63" s="17">
        <v>59</v>
      </c>
      <c r="B63" s="27" t="s">
        <v>76</v>
      </c>
      <c r="C63" s="39"/>
      <c r="D63" s="34"/>
      <c r="E63" s="40" t="s">
        <v>16</v>
      </c>
      <c r="F63" s="41" t="s">
        <v>17</v>
      </c>
      <c r="G63" s="42" t="s">
        <v>17</v>
      </c>
      <c r="H63" s="43"/>
      <c r="I63" s="4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2"/>
      <c r="BA63" s="2"/>
      <c r="BB63" s="2"/>
      <c r="BC63" s="2"/>
      <c r="BD63" s="2"/>
      <c r="BE63" s="2"/>
      <c r="BF63" s="2"/>
      <c r="BG63" s="2"/>
      <c r="BH63" s="2"/>
      <c r="BI63" s="3"/>
    </row>
    <row r="64" spans="1:61" s="5" customFormat="1" ht="28.05" customHeight="1" thickTop="1" thickBot="1" x14ac:dyDescent="0.35">
      <c r="A64" s="17">
        <v>60</v>
      </c>
      <c r="B64" s="27" t="s">
        <v>77</v>
      </c>
      <c r="C64" s="39"/>
      <c r="D64" s="34" t="s">
        <v>41</v>
      </c>
      <c r="E64" s="40" t="s">
        <v>6</v>
      </c>
      <c r="F64" s="41">
        <v>44502</v>
      </c>
      <c r="G64" s="42">
        <v>44508</v>
      </c>
      <c r="H64" s="43"/>
      <c r="I64" s="4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2"/>
      <c r="BA64" s="2"/>
      <c r="BB64" s="2"/>
      <c r="BC64" s="2"/>
      <c r="BD64" s="2"/>
      <c r="BE64" s="2"/>
      <c r="BF64" s="2"/>
      <c r="BG64" s="2"/>
      <c r="BH64" s="2"/>
      <c r="BI64" s="3"/>
    </row>
    <row r="65" spans="1:61" s="5" customFormat="1" ht="28.05" customHeight="1" thickTop="1" thickBot="1" x14ac:dyDescent="0.35">
      <c r="A65" s="17">
        <v>61</v>
      </c>
      <c r="B65" s="27" t="s">
        <v>78</v>
      </c>
      <c r="C65" s="39"/>
      <c r="D65" s="34" t="s">
        <v>79</v>
      </c>
      <c r="E65" s="40" t="s">
        <v>6</v>
      </c>
      <c r="F65" s="41">
        <v>44515</v>
      </c>
      <c r="G65" s="42">
        <v>44580</v>
      </c>
      <c r="H65" s="43"/>
      <c r="I65" s="4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2"/>
      <c r="BA65" s="2"/>
      <c r="BB65" s="2"/>
      <c r="BC65" s="2"/>
      <c r="BD65" s="2"/>
      <c r="BE65" s="2"/>
      <c r="BF65" s="2"/>
      <c r="BG65" s="2"/>
      <c r="BH65" s="2"/>
      <c r="BI65" s="3"/>
    </row>
    <row r="66" spans="1:61" s="5" customFormat="1" ht="28.05" customHeight="1" thickTop="1" thickBot="1" x14ac:dyDescent="0.35">
      <c r="A66" s="17">
        <v>62</v>
      </c>
      <c r="B66" s="27" t="s">
        <v>80</v>
      </c>
      <c r="C66" s="39"/>
      <c r="D66" s="34" t="s">
        <v>8</v>
      </c>
      <c r="E66" s="40" t="s">
        <v>6</v>
      </c>
      <c r="F66" s="41">
        <v>44438</v>
      </c>
      <c r="G66" s="42">
        <v>44536</v>
      </c>
      <c r="H66" s="43"/>
      <c r="I66" s="4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2"/>
      <c r="BA66" s="2"/>
      <c r="BB66" s="2"/>
      <c r="BC66" s="2"/>
      <c r="BD66" s="2"/>
      <c r="BE66" s="2"/>
      <c r="BF66" s="2"/>
      <c r="BG66" s="2"/>
      <c r="BH66" s="2"/>
      <c r="BI66" s="3"/>
    </row>
    <row r="67" spans="1:61" s="5" customFormat="1" ht="28.05" customHeight="1" thickTop="1" thickBot="1" x14ac:dyDescent="0.35">
      <c r="A67" s="17">
        <v>63</v>
      </c>
      <c r="B67" s="27" t="s">
        <v>81</v>
      </c>
      <c r="C67" s="39"/>
      <c r="D67" s="34" t="s">
        <v>82</v>
      </c>
      <c r="E67" s="40" t="s">
        <v>6</v>
      </c>
      <c r="F67" s="41">
        <v>44515</v>
      </c>
      <c r="G67" s="42">
        <v>44578</v>
      </c>
      <c r="H67" s="43"/>
      <c r="I67" s="4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2"/>
      <c r="BA67" s="2"/>
      <c r="BB67" s="2"/>
      <c r="BC67" s="2"/>
      <c r="BD67" s="2"/>
      <c r="BE67" s="2"/>
      <c r="BF67" s="2"/>
      <c r="BG67" s="2"/>
      <c r="BH67" s="2"/>
      <c r="BI67" s="3"/>
    </row>
    <row r="68" spans="1:61" s="5" customFormat="1" ht="28.05" customHeight="1" thickTop="1" thickBot="1" x14ac:dyDescent="0.35">
      <c r="A68" s="17">
        <v>64</v>
      </c>
      <c r="B68" s="27" t="s">
        <v>83</v>
      </c>
      <c r="C68" s="39"/>
      <c r="D68" s="34"/>
      <c r="E68" s="40" t="s">
        <v>16</v>
      </c>
      <c r="F68" s="41" t="s">
        <v>17</v>
      </c>
      <c r="G68" s="42" t="s">
        <v>17</v>
      </c>
      <c r="H68" s="43"/>
      <c r="I68" s="4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2"/>
      <c r="BA68" s="2"/>
      <c r="BB68" s="2"/>
      <c r="BC68" s="2"/>
      <c r="BD68" s="2"/>
      <c r="BE68" s="2"/>
      <c r="BF68" s="2"/>
      <c r="BG68" s="2"/>
      <c r="BH68" s="2"/>
      <c r="BI68" s="3"/>
    </row>
    <row r="69" spans="1:61" s="5" customFormat="1" ht="28.05" customHeight="1" thickTop="1" thickBot="1" x14ac:dyDescent="0.35">
      <c r="A69" s="17">
        <v>65</v>
      </c>
      <c r="B69" s="27" t="s">
        <v>84</v>
      </c>
      <c r="C69" s="39"/>
      <c r="D69" s="34"/>
      <c r="E69" s="40" t="s">
        <v>16</v>
      </c>
      <c r="F69" s="41" t="s">
        <v>17</v>
      </c>
      <c r="G69" s="42" t="s">
        <v>17</v>
      </c>
      <c r="H69" s="43"/>
      <c r="I69" s="4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2"/>
      <c r="BA69" s="2"/>
      <c r="BB69" s="2"/>
      <c r="BC69" s="2"/>
      <c r="BD69" s="2"/>
      <c r="BE69" s="2"/>
      <c r="BF69" s="2"/>
      <c r="BG69" s="2"/>
      <c r="BH69" s="2"/>
      <c r="BI69" s="3"/>
    </row>
    <row r="70" spans="1:61" s="5" customFormat="1" ht="28.05" customHeight="1" thickTop="1" thickBot="1" x14ac:dyDescent="0.35">
      <c r="A70" s="17">
        <v>66</v>
      </c>
      <c r="B70" s="27" t="s">
        <v>85</v>
      </c>
      <c r="C70" s="39"/>
      <c r="D70" s="34" t="s">
        <v>86</v>
      </c>
      <c r="E70" s="40" t="s">
        <v>6</v>
      </c>
      <c r="F70" s="41">
        <v>44489</v>
      </c>
      <c r="G70" s="42">
        <v>44523</v>
      </c>
      <c r="H70" s="43"/>
      <c r="I70" s="4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2"/>
      <c r="BA70" s="2"/>
      <c r="BB70" s="2"/>
      <c r="BC70" s="2"/>
      <c r="BD70" s="2"/>
      <c r="BE70" s="2"/>
      <c r="BF70" s="2"/>
      <c r="BG70" s="2"/>
      <c r="BH70" s="2"/>
      <c r="BI70" s="3"/>
    </row>
    <row r="71" spans="1:61" s="5" customFormat="1" ht="28.05" customHeight="1" thickTop="1" thickBot="1" x14ac:dyDescent="0.35">
      <c r="A71" s="17">
        <v>67</v>
      </c>
      <c r="B71" s="27" t="s">
        <v>87</v>
      </c>
      <c r="C71" s="39"/>
      <c r="D71" s="34"/>
      <c r="E71" s="40" t="s">
        <v>16</v>
      </c>
      <c r="F71" s="41" t="s">
        <v>17</v>
      </c>
      <c r="G71" s="42" t="s">
        <v>17</v>
      </c>
      <c r="H71" s="43"/>
      <c r="I71" s="4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2"/>
      <c r="BA71" s="2"/>
      <c r="BB71" s="2"/>
      <c r="BC71" s="2"/>
      <c r="BD71" s="2"/>
      <c r="BE71" s="2"/>
      <c r="BF71" s="2"/>
      <c r="BG71" s="2"/>
      <c r="BH71" s="2"/>
      <c r="BI71" s="3"/>
    </row>
    <row r="72" spans="1:61" s="5" customFormat="1" ht="28.05" customHeight="1" thickTop="1" thickBot="1" x14ac:dyDescent="0.35">
      <c r="A72" s="17">
        <v>68</v>
      </c>
      <c r="B72" s="27" t="s">
        <v>88</v>
      </c>
      <c r="C72" s="39"/>
      <c r="D72" s="34"/>
      <c r="E72" s="40" t="s">
        <v>16</v>
      </c>
      <c r="F72" s="41" t="s">
        <v>17</v>
      </c>
      <c r="G72" s="42" t="s">
        <v>17</v>
      </c>
      <c r="H72" s="43"/>
      <c r="I72" s="4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2"/>
      <c r="BA72" s="2"/>
      <c r="BB72" s="2"/>
      <c r="BC72" s="2"/>
      <c r="BD72" s="2"/>
      <c r="BE72" s="2"/>
      <c r="BF72" s="2"/>
      <c r="BG72" s="2"/>
      <c r="BH72" s="2"/>
      <c r="BI72" s="3"/>
    </row>
    <row r="73" spans="1:61" s="5" customFormat="1" ht="28.05" customHeight="1" thickTop="1" thickBot="1" x14ac:dyDescent="0.35">
      <c r="A73" s="17">
        <v>69</v>
      </c>
      <c r="B73" s="27" t="s">
        <v>89</v>
      </c>
      <c r="C73" s="39"/>
      <c r="D73" s="34" t="s">
        <v>33</v>
      </c>
      <c r="E73" s="40" t="s">
        <v>6</v>
      </c>
      <c r="F73" s="41">
        <v>44424</v>
      </c>
      <c r="G73" s="42">
        <v>44550</v>
      </c>
      <c r="H73" s="43"/>
      <c r="I73" s="4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2"/>
      <c r="BA73" s="2"/>
      <c r="BB73" s="2"/>
      <c r="BC73" s="2"/>
      <c r="BD73" s="2"/>
      <c r="BE73" s="2"/>
      <c r="BF73" s="2"/>
      <c r="BG73" s="2"/>
      <c r="BH73" s="2"/>
      <c r="BI73" s="3"/>
    </row>
    <row r="74" spans="1:61" s="5" customFormat="1" ht="28.05" customHeight="1" thickTop="1" thickBot="1" x14ac:dyDescent="0.35">
      <c r="A74" s="17">
        <v>70</v>
      </c>
      <c r="B74" s="27" t="s">
        <v>90</v>
      </c>
      <c r="C74" s="39"/>
      <c r="D74" s="34"/>
      <c r="E74" s="40" t="s">
        <v>16</v>
      </c>
      <c r="F74" s="41" t="s">
        <v>17</v>
      </c>
      <c r="G74" s="42" t="s">
        <v>17</v>
      </c>
      <c r="H74" s="43"/>
      <c r="I74" s="4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2"/>
      <c r="BA74" s="2"/>
      <c r="BB74" s="2"/>
      <c r="BC74" s="2"/>
      <c r="BD74" s="2"/>
      <c r="BE74" s="2"/>
      <c r="BF74" s="2"/>
      <c r="BG74" s="2"/>
      <c r="BH74" s="2"/>
      <c r="BI74" s="3"/>
    </row>
    <row r="75" spans="1:61" s="5" customFormat="1" ht="28.05" customHeight="1" thickTop="1" thickBot="1" x14ac:dyDescent="0.35">
      <c r="A75" s="17">
        <v>71</v>
      </c>
      <c r="B75" s="27" t="s">
        <v>91</v>
      </c>
      <c r="C75" s="39"/>
      <c r="D75" s="34"/>
      <c r="E75" s="40" t="s">
        <v>16</v>
      </c>
      <c r="F75" s="41" t="s">
        <v>17</v>
      </c>
      <c r="G75" s="42" t="s">
        <v>17</v>
      </c>
      <c r="H75" s="43"/>
      <c r="I75" s="4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2"/>
      <c r="BA75" s="2"/>
      <c r="BB75" s="2"/>
      <c r="BC75" s="2"/>
      <c r="BD75" s="2"/>
      <c r="BE75" s="2"/>
      <c r="BF75" s="2"/>
      <c r="BG75" s="2"/>
      <c r="BH75" s="2"/>
      <c r="BI75" s="3"/>
    </row>
    <row r="76" spans="1:61" s="5" customFormat="1" ht="28.05" customHeight="1" thickTop="1" thickBot="1" x14ac:dyDescent="0.35">
      <c r="A76" s="17">
        <v>72</v>
      </c>
      <c r="B76" s="27" t="s">
        <v>92</v>
      </c>
      <c r="C76" s="39"/>
      <c r="D76" s="34" t="s">
        <v>12</v>
      </c>
      <c r="E76" s="40" t="s">
        <v>6</v>
      </c>
      <c r="F76" s="41">
        <v>44502</v>
      </c>
      <c r="G76" s="42">
        <v>44532</v>
      </c>
      <c r="H76" s="43"/>
      <c r="I76" s="4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2"/>
      <c r="BA76" s="2"/>
      <c r="BB76" s="2"/>
      <c r="BC76" s="2"/>
      <c r="BD76" s="2"/>
      <c r="BE76" s="2"/>
      <c r="BF76" s="2"/>
      <c r="BG76" s="2"/>
      <c r="BH76" s="2"/>
      <c r="BI76" s="3"/>
    </row>
    <row r="77" spans="1:61" s="5" customFormat="1" ht="28.05" customHeight="1" thickTop="1" thickBot="1" x14ac:dyDescent="0.35">
      <c r="A77" s="17">
        <v>73</v>
      </c>
      <c r="B77" s="27" t="s">
        <v>93</v>
      </c>
      <c r="C77" s="39"/>
      <c r="D77" s="34" t="s">
        <v>10</v>
      </c>
      <c r="E77" s="40" t="s">
        <v>6</v>
      </c>
      <c r="F77" s="41">
        <v>44501</v>
      </c>
      <c r="G77" s="42">
        <v>44543</v>
      </c>
      <c r="H77" s="43"/>
      <c r="I77" s="4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2"/>
      <c r="BA77" s="2"/>
      <c r="BB77" s="2"/>
      <c r="BC77" s="2"/>
      <c r="BD77" s="2"/>
      <c r="BE77" s="2"/>
      <c r="BF77" s="2"/>
      <c r="BG77" s="2"/>
      <c r="BH77" s="2"/>
      <c r="BI77" s="3"/>
    </row>
    <row r="78" spans="1:61" s="5" customFormat="1" ht="28.05" customHeight="1" thickTop="1" thickBot="1" x14ac:dyDescent="0.35">
      <c r="A78" s="17">
        <v>74</v>
      </c>
      <c r="B78" s="27" t="s">
        <v>94</v>
      </c>
      <c r="C78" s="39"/>
      <c r="D78" s="34"/>
      <c r="E78" s="40" t="s">
        <v>16</v>
      </c>
      <c r="F78" s="41" t="s">
        <v>17</v>
      </c>
      <c r="G78" s="42" t="s">
        <v>17</v>
      </c>
      <c r="H78" s="43"/>
      <c r="I78" s="4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2"/>
      <c r="BA78" s="2"/>
      <c r="BB78" s="2"/>
      <c r="BC78" s="2"/>
      <c r="BD78" s="2"/>
      <c r="BE78" s="2"/>
      <c r="BF78" s="2"/>
      <c r="BG78" s="2"/>
      <c r="BH78" s="2"/>
      <c r="BI78" s="3"/>
    </row>
    <row r="79" spans="1:61" s="5" customFormat="1" ht="28.05" customHeight="1" thickTop="1" thickBot="1" x14ac:dyDescent="0.35">
      <c r="A79" s="17">
        <v>75</v>
      </c>
      <c r="B79" s="27" t="s">
        <v>95</v>
      </c>
      <c r="C79" s="39"/>
      <c r="D79" s="34"/>
      <c r="E79" s="40" t="s">
        <v>16</v>
      </c>
      <c r="F79" s="41" t="s">
        <v>17</v>
      </c>
      <c r="G79" s="42" t="s">
        <v>17</v>
      </c>
      <c r="H79" s="43"/>
      <c r="I79" s="4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2"/>
      <c r="BA79" s="2"/>
      <c r="BB79" s="2"/>
      <c r="BC79" s="2"/>
      <c r="BD79" s="2"/>
      <c r="BE79" s="2"/>
      <c r="BF79" s="2"/>
      <c r="BG79" s="2"/>
      <c r="BH79" s="2"/>
      <c r="BI79" s="3"/>
    </row>
    <row r="80" spans="1:61" s="5" customFormat="1" ht="28.05" customHeight="1" thickTop="1" thickBot="1" x14ac:dyDescent="0.35">
      <c r="A80" s="17">
        <v>76</v>
      </c>
      <c r="B80" s="27" t="s">
        <v>96</v>
      </c>
      <c r="C80" s="39"/>
      <c r="D80" s="34"/>
      <c r="E80" s="40" t="s">
        <v>16</v>
      </c>
      <c r="F80" s="41" t="s">
        <v>17</v>
      </c>
      <c r="G80" s="42" t="s">
        <v>17</v>
      </c>
      <c r="H80" s="43"/>
      <c r="I80" s="4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2"/>
      <c r="BA80" s="2"/>
      <c r="BB80" s="2"/>
      <c r="BC80" s="2"/>
      <c r="BD80" s="2"/>
      <c r="BE80" s="2"/>
      <c r="BF80" s="2"/>
      <c r="BG80" s="2"/>
      <c r="BH80" s="2"/>
      <c r="BI80" s="3"/>
    </row>
    <row r="81" spans="1:61" s="5" customFormat="1" ht="28.05" customHeight="1" thickTop="1" thickBot="1" x14ac:dyDescent="0.35">
      <c r="A81" s="17">
        <v>77</v>
      </c>
      <c r="B81" s="27" t="s">
        <v>97</v>
      </c>
      <c r="C81" s="39"/>
      <c r="D81" s="34"/>
      <c r="E81" s="40" t="s">
        <v>16</v>
      </c>
      <c r="F81" s="41" t="s">
        <v>17</v>
      </c>
      <c r="G81" s="42" t="s">
        <v>17</v>
      </c>
      <c r="H81" s="43"/>
      <c r="I81" s="4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2"/>
      <c r="BA81" s="2"/>
      <c r="BB81" s="2"/>
      <c r="BC81" s="2"/>
      <c r="BD81" s="2"/>
      <c r="BE81" s="2"/>
      <c r="BF81" s="2"/>
      <c r="BG81" s="2"/>
      <c r="BH81" s="2"/>
      <c r="BI81" s="3"/>
    </row>
    <row r="82" spans="1:61" s="5" customFormat="1" ht="28.05" customHeight="1" thickTop="1" thickBot="1" x14ac:dyDescent="0.35">
      <c r="A82" s="17">
        <v>78</v>
      </c>
      <c r="B82" s="27" t="s">
        <v>98</v>
      </c>
      <c r="C82" s="39"/>
      <c r="D82" s="34"/>
      <c r="E82" s="40" t="s">
        <v>16</v>
      </c>
      <c r="F82" s="41" t="s">
        <v>17</v>
      </c>
      <c r="G82" s="42" t="s">
        <v>17</v>
      </c>
      <c r="H82" s="43"/>
      <c r="I82" s="4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2"/>
      <c r="BA82" s="2"/>
      <c r="BB82" s="2"/>
      <c r="BC82" s="2"/>
      <c r="BD82" s="2"/>
      <c r="BE82" s="2"/>
      <c r="BF82" s="2"/>
      <c r="BG82" s="2"/>
      <c r="BH82" s="2"/>
      <c r="BI82" s="3"/>
    </row>
    <row r="83" spans="1:61" s="5" customFormat="1" ht="28.05" customHeight="1" thickTop="1" thickBot="1" x14ac:dyDescent="0.35">
      <c r="A83" s="17">
        <v>79</v>
      </c>
      <c r="B83" s="27" t="s">
        <v>99</v>
      </c>
      <c r="C83" s="39"/>
      <c r="D83" s="34"/>
      <c r="E83" s="40" t="s">
        <v>16</v>
      </c>
      <c r="F83" s="41" t="s">
        <v>17</v>
      </c>
      <c r="G83" s="42" t="s">
        <v>17</v>
      </c>
      <c r="H83" s="43"/>
      <c r="I83" s="4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2"/>
      <c r="BA83" s="2"/>
      <c r="BB83" s="2"/>
      <c r="BC83" s="2"/>
      <c r="BD83" s="2"/>
      <c r="BE83" s="2"/>
      <c r="BF83" s="2"/>
      <c r="BG83" s="2"/>
      <c r="BH83" s="2"/>
      <c r="BI83" s="3"/>
    </row>
    <row r="84" spans="1:61" s="5" customFormat="1" ht="28.05" customHeight="1" thickTop="1" thickBot="1" x14ac:dyDescent="0.35">
      <c r="A84" s="17">
        <v>80</v>
      </c>
      <c r="B84" s="27" t="s">
        <v>100</v>
      </c>
      <c r="C84" s="39"/>
      <c r="D84" s="34"/>
      <c r="E84" s="40" t="s">
        <v>16</v>
      </c>
      <c r="F84" s="41" t="s">
        <v>17</v>
      </c>
      <c r="G84" s="42" t="s">
        <v>17</v>
      </c>
      <c r="H84" s="43"/>
      <c r="I84" s="4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2"/>
      <c r="BA84" s="2"/>
      <c r="BB84" s="2"/>
      <c r="BC84" s="2"/>
      <c r="BD84" s="2"/>
      <c r="BE84" s="2"/>
      <c r="BF84" s="2"/>
      <c r="BG84" s="2"/>
      <c r="BH84" s="2"/>
      <c r="BI84" s="3"/>
    </row>
    <row r="85" spans="1:61" s="5" customFormat="1" ht="28.05" customHeight="1" thickTop="1" thickBot="1" x14ac:dyDescent="0.35">
      <c r="A85" s="17">
        <v>81</v>
      </c>
      <c r="B85" s="27" t="s">
        <v>101</v>
      </c>
      <c r="C85" s="39"/>
      <c r="D85" s="34"/>
      <c r="E85" s="40" t="s">
        <v>16</v>
      </c>
      <c r="F85" s="41" t="s">
        <v>17</v>
      </c>
      <c r="G85" s="42" t="s">
        <v>17</v>
      </c>
      <c r="H85" s="43"/>
      <c r="I85" s="4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2"/>
      <c r="BA85" s="2"/>
      <c r="BB85" s="2"/>
      <c r="BC85" s="2"/>
      <c r="BD85" s="2"/>
      <c r="BE85" s="2"/>
      <c r="BF85" s="2"/>
      <c r="BG85" s="2"/>
      <c r="BH85" s="2"/>
      <c r="BI85" s="3"/>
    </row>
    <row r="86" spans="1:61" s="5" customFormat="1" ht="28.05" customHeight="1" thickTop="1" thickBot="1" x14ac:dyDescent="0.35">
      <c r="A86" s="17">
        <v>82</v>
      </c>
      <c r="B86" s="27" t="s">
        <v>102</v>
      </c>
      <c r="C86" s="39"/>
      <c r="D86" s="34"/>
      <c r="E86" s="40" t="s">
        <v>16</v>
      </c>
      <c r="F86" s="41" t="s">
        <v>17</v>
      </c>
      <c r="G86" s="42" t="s">
        <v>17</v>
      </c>
      <c r="H86" s="43"/>
      <c r="I86" s="4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2"/>
      <c r="BA86" s="2"/>
      <c r="BB86" s="2"/>
      <c r="BC86" s="2"/>
      <c r="BD86" s="2"/>
      <c r="BE86" s="2"/>
      <c r="BF86" s="2"/>
      <c r="BG86" s="2"/>
      <c r="BH86" s="2"/>
      <c r="BI86" s="3"/>
    </row>
    <row r="87" spans="1:61" s="5" customFormat="1" ht="28.05" customHeight="1" thickTop="1" thickBot="1" x14ac:dyDescent="0.35">
      <c r="A87" s="17">
        <v>83</v>
      </c>
      <c r="B87" s="27" t="s">
        <v>103</v>
      </c>
      <c r="C87" s="39"/>
      <c r="D87" s="34"/>
      <c r="E87" s="40" t="s">
        <v>16</v>
      </c>
      <c r="F87" s="41" t="s">
        <v>17</v>
      </c>
      <c r="G87" s="42" t="s">
        <v>17</v>
      </c>
      <c r="H87" s="43"/>
      <c r="I87" s="4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2"/>
      <c r="BA87" s="2"/>
      <c r="BB87" s="2"/>
      <c r="BC87" s="2"/>
      <c r="BD87" s="2"/>
      <c r="BE87" s="2"/>
      <c r="BF87" s="2"/>
      <c r="BG87" s="2"/>
      <c r="BH87" s="2"/>
      <c r="BI87" s="3"/>
    </row>
    <row r="88" spans="1:61" s="5" customFormat="1" ht="28.05" customHeight="1" thickTop="1" thickBot="1" x14ac:dyDescent="0.35">
      <c r="A88" s="17">
        <v>84</v>
      </c>
      <c r="B88" s="27" t="s">
        <v>104</v>
      </c>
      <c r="C88" s="39"/>
      <c r="D88" s="34"/>
      <c r="E88" s="40" t="s">
        <v>16</v>
      </c>
      <c r="F88" s="41" t="s">
        <v>17</v>
      </c>
      <c r="G88" s="42" t="s">
        <v>17</v>
      </c>
      <c r="H88" s="43"/>
      <c r="I88" s="4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2"/>
      <c r="BA88" s="2"/>
      <c r="BB88" s="2"/>
      <c r="BC88" s="2"/>
      <c r="BD88" s="2"/>
      <c r="BE88" s="2"/>
      <c r="BF88" s="2"/>
      <c r="BG88" s="2"/>
      <c r="BH88" s="2"/>
      <c r="BI88" s="3"/>
    </row>
    <row r="89" spans="1:61" s="5" customFormat="1" ht="28.05" customHeight="1" thickTop="1" thickBot="1" x14ac:dyDescent="0.35">
      <c r="A89" s="17">
        <v>85</v>
      </c>
      <c r="B89" s="27" t="s">
        <v>105</v>
      </c>
      <c r="C89" s="39"/>
      <c r="D89" s="34"/>
      <c r="E89" s="40" t="s">
        <v>16</v>
      </c>
      <c r="F89" s="41" t="s">
        <v>17</v>
      </c>
      <c r="G89" s="42" t="s">
        <v>17</v>
      </c>
      <c r="H89" s="43"/>
      <c r="I89" s="4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2"/>
      <c r="BA89" s="2"/>
      <c r="BB89" s="2"/>
      <c r="BC89" s="2"/>
      <c r="BD89" s="2"/>
      <c r="BE89" s="2"/>
      <c r="BF89" s="2"/>
      <c r="BG89" s="2"/>
      <c r="BH89" s="2"/>
      <c r="BI89" s="3"/>
    </row>
    <row r="90" spans="1:61" s="5" customFormat="1" ht="28.05" customHeight="1" thickTop="1" thickBot="1" x14ac:dyDescent="0.35">
      <c r="A90" s="17">
        <v>86</v>
      </c>
      <c r="B90" s="27" t="s">
        <v>106</v>
      </c>
      <c r="C90" s="39"/>
      <c r="D90" s="34"/>
      <c r="E90" s="40" t="s">
        <v>16</v>
      </c>
      <c r="F90" s="41" t="s">
        <v>17</v>
      </c>
      <c r="G90" s="42" t="s">
        <v>17</v>
      </c>
      <c r="H90" s="43"/>
      <c r="I90" s="4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2"/>
      <c r="BA90" s="2"/>
      <c r="BB90" s="2"/>
      <c r="BC90" s="2"/>
      <c r="BD90" s="2"/>
      <c r="BE90" s="2"/>
      <c r="BF90" s="2"/>
      <c r="BG90" s="2"/>
      <c r="BH90" s="2"/>
      <c r="BI90" s="3"/>
    </row>
    <row r="91" spans="1:61" s="5" customFormat="1" ht="28.05" customHeight="1" thickTop="1" thickBot="1" x14ac:dyDescent="0.35">
      <c r="A91" s="17">
        <v>87</v>
      </c>
      <c r="B91" s="27" t="s">
        <v>107</v>
      </c>
      <c r="C91" s="39"/>
      <c r="D91" s="34"/>
      <c r="E91" s="40" t="s">
        <v>16</v>
      </c>
      <c r="F91" s="41" t="s">
        <v>17</v>
      </c>
      <c r="G91" s="42" t="s">
        <v>17</v>
      </c>
      <c r="H91" s="43"/>
      <c r="I91" s="4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2"/>
      <c r="BA91" s="2"/>
      <c r="BB91" s="2"/>
      <c r="BC91" s="2"/>
      <c r="BD91" s="2"/>
      <c r="BE91" s="2"/>
      <c r="BF91" s="2"/>
      <c r="BG91" s="2"/>
      <c r="BH91" s="2"/>
      <c r="BI91" s="3"/>
    </row>
    <row r="92" spans="1:61" s="5" customFormat="1" ht="28.05" customHeight="1" thickTop="1" thickBot="1" x14ac:dyDescent="0.35">
      <c r="A92" s="17">
        <v>88</v>
      </c>
      <c r="B92" s="27" t="s">
        <v>108</v>
      </c>
      <c r="C92" s="39"/>
      <c r="D92" s="34"/>
      <c r="E92" s="40" t="s">
        <v>16</v>
      </c>
      <c r="F92" s="41" t="s">
        <v>17</v>
      </c>
      <c r="G92" s="42" t="s">
        <v>17</v>
      </c>
      <c r="H92" s="43"/>
      <c r="I92" s="4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2"/>
      <c r="BA92" s="2"/>
      <c r="BB92" s="2"/>
      <c r="BC92" s="2"/>
      <c r="BD92" s="2"/>
      <c r="BE92" s="2"/>
      <c r="BF92" s="2"/>
      <c r="BG92" s="2"/>
      <c r="BH92" s="2"/>
      <c r="BI92" s="3"/>
    </row>
    <row r="93" spans="1:61" s="5" customFormat="1" ht="28.05" customHeight="1" thickTop="1" thickBot="1" x14ac:dyDescent="0.35">
      <c r="A93" s="17">
        <v>89</v>
      </c>
      <c r="B93" s="27" t="s">
        <v>109</v>
      </c>
      <c r="C93" s="39"/>
      <c r="D93" s="34"/>
      <c r="E93" s="40" t="s">
        <v>16</v>
      </c>
      <c r="F93" s="41" t="s">
        <v>17</v>
      </c>
      <c r="G93" s="42" t="s">
        <v>17</v>
      </c>
      <c r="H93" s="43"/>
      <c r="I93" s="4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2"/>
      <c r="BA93" s="2"/>
      <c r="BB93" s="2"/>
      <c r="BC93" s="2"/>
      <c r="BD93" s="2"/>
      <c r="BE93" s="2"/>
      <c r="BF93" s="2"/>
      <c r="BG93" s="2"/>
      <c r="BH93" s="2"/>
      <c r="BI93" s="3"/>
    </row>
    <row r="94" spans="1:61" s="5" customFormat="1" ht="28.05" customHeight="1" thickTop="1" thickBot="1" x14ac:dyDescent="0.35">
      <c r="A94" s="17">
        <v>90</v>
      </c>
      <c r="B94" s="27" t="s">
        <v>110</v>
      </c>
      <c r="C94" s="39"/>
      <c r="D94" s="34"/>
      <c r="E94" s="40" t="s">
        <v>16</v>
      </c>
      <c r="F94" s="41" t="s">
        <v>17</v>
      </c>
      <c r="G94" s="42" t="s">
        <v>17</v>
      </c>
      <c r="H94" s="43"/>
      <c r="I94" s="4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2"/>
      <c r="BA94" s="2"/>
      <c r="BB94" s="2"/>
      <c r="BC94" s="2"/>
      <c r="BD94" s="2"/>
      <c r="BE94" s="2"/>
      <c r="BF94" s="2"/>
      <c r="BG94" s="2"/>
      <c r="BH94" s="2"/>
      <c r="BI94" s="3"/>
    </row>
    <row r="95" spans="1:61" s="5" customFormat="1" ht="28.05" customHeight="1" thickTop="1" thickBot="1" x14ac:dyDescent="0.35">
      <c r="A95" s="17">
        <v>91</v>
      </c>
      <c r="B95" s="27" t="s">
        <v>111</v>
      </c>
      <c r="C95" s="39"/>
      <c r="D95" s="34"/>
      <c r="E95" s="40" t="s">
        <v>16</v>
      </c>
      <c r="F95" s="41" t="s">
        <v>17</v>
      </c>
      <c r="G95" s="42" t="s">
        <v>17</v>
      </c>
      <c r="H95" s="43"/>
      <c r="I95" s="4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2"/>
      <c r="BA95" s="2"/>
      <c r="BB95" s="2"/>
      <c r="BC95" s="2"/>
      <c r="BD95" s="2"/>
      <c r="BE95" s="2"/>
      <c r="BF95" s="2"/>
      <c r="BG95" s="2"/>
      <c r="BH95" s="2"/>
      <c r="BI95" s="3"/>
    </row>
    <row r="96" spans="1:61" s="5" customFormat="1" ht="28.05" customHeight="1" thickTop="1" thickBot="1" x14ac:dyDescent="0.35">
      <c r="A96" s="17">
        <v>92</v>
      </c>
      <c r="B96" s="27" t="s">
        <v>112</v>
      </c>
      <c r="C96" s="39"/>
      <c r="D96" s="34"/>
      <c r="E96" s="40" t="s">
        <v>16</v>
      </c>
      <c r="F96" s="41" t="s">
        <v>17</v>
      </c>
      <c r="G96" s="42" t="s">
        <v>17</v>
      </c>
      <c r="H96" s="43"/>
      <c r="I96" s="4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2"/>
      <c r="BA96" s="2"/>
      <c r="BB96" s="2"/>
      <c r="BC96" s="2"/>
      <c r="BD96" s="2"/>
      <c r="BE96" s="2"/>
      <c r="BF96" s="2"/>
      <c r="BG96" s="2"/>
      <c r="BH96" s="2"/>
      <c r="BI96" s="3"/>
    </row>
    <row r="97" spans="1:61" s="5" customFormat="1" ht="28.05" customHeight="1" thickTop="1" thickBot="1" x14ac:dyDescent="0.35">
      <c r="A97" s="17">
        <v>93</v>
      </c>
      <c r="B97" s="27" t="s">
        <v>113</v>
      </c>
      <c r="C97" s="39"/>
      <c r="D97" s="34"/>
      <c r="E97" s="40" t="s">
        <v>16</v>
      </c>
      <c r="F97" s="41" t="s">
        <v>17</v>
      </c>
      <c r="G97" s="42" t="s">
        <v>17</v>
      </c>
      <c r="H97" s="43"/>
      <c r="I97" s="4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2"/>
      <c r="BA97" s="2"/>
      <c r="BB97" s="2"/>
      <c r="BC97" s="2"/>
      <c r="BD97" s="2"/>
      <c r="BE97" s="2"/>
      <c r="BF97" s="2"/>
      <c r="BG97" s="2"/>
      <c r="BH97" s="2"/>
      <c r="BI97" s="3"/>
    </row>
    <row r="98" spans="1:61" s="5" customFormat="1" ht="28.05" customHeight="1" thickTop="1" thickBot="1" x14ac:dyDescent="0.35">
      <c r="A98" s="17">
        <v>94</v>
      </c>
      <c r="B98" s="27" t="s">
        <v>114</v>
      </c>
      <c r="C98" s="39"/>
      <c r="D98" s="34"/>
      <c r="E98" s="40" t="s">
        <v>16</v>
      </c>
      <c r="F98" s="41" t="s">
        <v>17</v>
      </c>
      <c r="G98" s="42" t="s">
        <v>17</v>
      </c>
      <c r="H98" s="43"/>
      <c r="I98" s="4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2"/>
      <c r="BA98" s="2"/>
      <c r="BB98" s="2"/>
      <c r="BC98" s="2"/>
      <c r="BD98" s="2"/>
      <c r="BE98" s="2"/>
      <c r="BF98" s="2"/>
      <c r="BG98" s="2"/>
      <c r="BH98" s="2"/>
      <c r="BI98" s="3"/>
    </row>
    <row r="99" spans="1:61" s="5" customFormat="1" ht="28.05" customHeight="1" thickTop="1" thickBot="1" x14ac:dyDescent="0.35">
      <c r="A99" s="17">
        <v>95</v>
      </c>
      <c r="B99" s="27" t="s">
        <v>115</v>
      </c>
      <c r="C99" s="39"/>
      <c r="D99" s="34"/>
      <c r="E99" s="40" t="s">
        <v>16</v>
      </c>
      <c r="F99" s="41" t="s">
        <v>17</v>
      </c>
      <c r="G99" s="42" t="s">
        <v>17</v>
      </c>
      <c r="H99" s="43"/>
      <c r="I99" s="4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2"/>
      <c r="BA99" s="2"/>
      <c r="BB99" s="2"/>
      <c r="BC99" s="2"/>
      <c r="BD99" s="2"/>
      <c r="BE99" s="2"/>
      <c r="BF99" s="2"/>
      <c r="BG99" s="2"/>
      <c r="BH99" s="2"/>
      <c r="BI99" s="3"/>
    </row>
    <row r="100" spans="1:61" s="5" customFormat="1" ht="28.05" customHeight="1" thickTop="1" thickBot="1" x14ac:dyDescent="0.35">
      <c r="A100" s="17">
        <v>96</v>
      </c>
      <c r="B100" s="27" t="s">
        <v>116</v>
      </c>
      <c r="C100" s="39"/>
      <c r="D100" s="34"/>
      <c r="E100" s="40" t="s">
        <v>16</v>
      </c>
      <c r="F100" s="41" t="s">
        <v>17</v>
      </c>
      <c r="G100" s="42" t="s">
        <v>17</v>
      </c>
      <c r="H100" s="43"/>
      <c r="I100" s="4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2"/>
      <c r="BA100" s="2"/>
      <c r="BB100" s="2"/>
      <c r="BC100" s="2"/>
      <c r="BD100" s="2"/>
      <c r="BE100" s="2"/>
      <c r="BF100" s="2"/>
      <c r="BG100" s="2"/>
      <c r="BH100" s="2"/>
      <c r="BI100" s="3"/>
    </row>
    <row r="101" spans="1:61" s="5" customFormat="1" ht="28.05" customHeight="1" thickTop="1" thickBot="1" x14ac:dyDescent="0.35">
      <c r="A101" s="17">
        <v>97</v>
      </c>
      <c r="B101" s="27" t="s">
        <v>117</v>
      </c>
      <c r="C101" s="39"/>
      <c r="D101" s="34"/>
      <c r="E101" s="40" t="s">
        <v>16</v>
      </c>
      <c r="F101" s="41" t="s">
        <v>17</v>
      </c>
      <c r="G101" s="42" t="s">
        <v>17</v>
      </c>
      <c r="H101" s="43"/>
      <c r="I101" s="4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2"/>
      <c r="BA101" s="2"/>
      <c r="BB101" s="2"/>
      <c r="BC101" s="2"/>
      <c r="BD101" s="2"/>
      <c r="BE101" s="2"/>
      <c r="BF101" s="2"/>
      <c r="BG101" s="2"/>
      <c r="BH101" s="2"/>
      <c r="BI101" s="3"/>
    </row>
    <row r="102" spans="1:61" s="5" customFormat="1" ht="28.05" customHeight="1" thickTop="1" thickBot="1" x14ac:dyDescent="0.35">
      <c r="A102" s="17">
        <v>98</v>
      </c>
      <c r="B102" s="27" t="s">
        <v>118</v>
      </c>
      <c r="C102" s="39"/>
      <c r="D102" s="34"/>
      <c r="E102" s="40" t="s">
        <v>16</v>
      </c>
      <c r="F102" s="41" t="s">
        <v>17</v>
      </c>
      <c r="G102" s="42" t="s">
        <v>17</v>
      </c>
      <c r="H102" s="43"/>
      <c r="I102" s="4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2"/>
      <c r="BA102" s="2"/>
      <c r="BB102" s="2"/>
      <c r="BC102" s="2"/>
      <c r="BD102" s="2"/>
      <c r="BE102" s="2"/>
      <c r="BF102" s="2"/>
      <c r="BG102" s="2"/>
      <c r="BH102" s="2"/>
      <c r="BI102" s="3"/>
    </row>
    <row r="103" spans="1:61" s="5" customFormat="1" ht="28.05" customHeight="1" thickTop="1" thickBot="1" x14ac:dyDescent="0.35">
      <c r="A103" s="17">
        <v>99</v>
      </c>
      <c r="B103" s="27" t="s">
        <v>119</v>
      </c>
      <c r="C103" s="39"/>
      <c r="D103" s="34"/>
      <c r="E103" s="40" t="s">
        <v>16</v>
      </c>
      <c r="F103" s="41" t="s">
        <v>17</v>
      </c>
      <c r="G103" s="42" t="s">
        <v>17</v>
      </c>
      <c r="H103" s="43"/>
      <c r="I103" s="4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2"/>
      <c r="BA103" s="2"/>
      <c r="BB103" s="2"/>
      <c r="BC103" s="2"/>
      <c r="BD103" s="2"/>
      <c r="BE103" s="2"/>
      <c r="BF103" s="2"/>
      <c r="BG103" s="2"/>
      <c r="BH103" s="2"/>
      <c r="BI103" s="3"/>
    </row>
    <row r="104" spans="1:61" s="5" customFormat="1" ht="28.05" customHeight="1" thickTop="1" thickBot="1" x14ac:dyDescent="0.35">
      <c r="A104" s="17">
        <v>100</v>
      </c>
      <c r="B104" s="27" t="s">
        <v>120</v>
      </c>
      <c r="C104" s="39"/>
      <c r="D104" s="34"/>
      <c r="E104" s="40" t="s">
        <v>16</v>
      </c>
      <c r="F104" s="41" t="s">
        <v>17</v>
      </c>
      <c r="G104" s="42" t="s">
        <v>17</v>
      </c>
      <c r="H104" s="43"/>
      <c r="I104" s="4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2"/>
      <c r="BA104" s="2"/>
      <c r="BB104" s="2"/>
      <c r="BC104" s="2"/>
      <c r="BD104" s="2"/>
      <c r="BE104" s="2"/>
      <c r="BF104" s="2"/>
      <c r="BG104" s="2"/>
      <c r="BH104" s="2"/>
      <c r="BI104" s="3"/>
    </row>
    <row r="105" spans="1:61" s="5" customFormat="1" ht="28.05" customHeight="1" thickTop="1" thickBot="1" x14ac:dyDescent="0.35">
      <c r="A105" s="17">
        <v>101</v>
      </c>
      <c r="B105" s="27" t="s">
        <v>121</v>
      </c>
      <c r="C105" s="39"/>
      <c r="D105" s="34"/>
      <c r="E105" s="40" t="s">
        <v>16</v>
      </c>
      <c r="F105" s="41" t="s">
        <v>17</v>
      </c>
      <c r="G105" s="42" t="s">
        <v>17</v>
      </c>
      <c r="H105" s="43"/>
      <c r="I105" s="4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2"/>
      <c r="BA105" s="2"/>
      <c r="BB105" s="2"/>
      <c r="BC105" s="2"/>
      <c r="BD105" s="2"/>
      <c r="BE105" s="2"/>
      <c r="BF105" s="2"/>
      <c r="BG105" s="2"/>
      <c r="BH105" s="2"/>
      <c r="BI105" s="3"/>
    </row>
    <row r="106" spans="1:61" s="5" customFormat="1" ht="28.05" customHeight="1" thickTop="1" thickBot="1" x14ac:dyDescent="0.35">
      <c r="A106" s="17">
        <v>102</v>
      </c>
      <c r="B106" s="27" t="s">
        <v>122</v>
      </c>
      <c r="C106" s="39"/>
      <c r="D106" s="34"/>
      <c r="E106" s="40" t="s">
        <v>16</v>
      </c>
      <c r="F106" s="41" t="s">
        <v>17</v>
      </c>
      <c r="G106" s="42" t="s">
        <v>17</v>
      </c>
      <c r="H106" s="43"/>
      <c r="I106" s="4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2"/>
      <c r="BA106" s="2"/>
      <c r="BB106" s="2"/>
      <c r="BC106" s="2"/>
      <c r="BD106" s="2"/>
      <c r="BE106" s="2"/>
      <c r="BF106" s="2"/>
      <c r="BG106" s="2"/>
      <c r="BH106" s="2"/>
      <c r="BI106" s="3"/>
    </row>
    <row r="107" spans="1:61" s="5" customFormat="1" ht="28.05" customHeight="1" thickTop="1" thickBot="1" x14ac:dyDescent="0.35">
      <c r="A107" s="17">
        <v>103</v>
      </c>
      <c r="B107" s="27" t="s">
        <v>123</v>
      </c>
      <c r="C107" s="39"/>
      <c r="D107" s="34"/>
      <c r="E107" s="40" t="s">
        <v>16</v>
      </c>
      <c r="F107" s="41" t="s">
        <v>17</v>
      </c>
      <c r="G107" s="42" t="s">
        <v>17</v>
      </c>
      <c r="H107" s="43"/>
      <c r="I107" s="4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2"/>
      <c r="BA107" s="2"/>
      <c r="BB107" s="2"/>
      <c r="BC107" s="2"/>
      <c r="BD107" s="2"/>
      <c r="BE107" s="2"/>
      <c r="BF107" s="2"/>
      <c r="BG107" s="2"/>
      <c r="BH107" s="2"/>
      <c r="BI107" s="3"/>
    </row>
    <row r="108" spans="1:61" s="5" customFormat="1" ht="28.05" customHeight="1" thickTop="1" thickBot="1" x14ac:dyDescent="0.35">
      <c r="A108" s="17">
        <v>104</v>
      </c>
      <c r="B108" s="27" t="s">
        <v>124</v>
      </c>
      <c r="C108" s="39"/>
      <c r="D108" s="34"/>
      <c r="E108" s="40" t="s">
        <v>16</v>
      </c>
      <c r="F108" s="41" t="s">
        <v>17</v>
      </c>
      <c r="G108" s="42" t="s">
        <v>17</v>
      </c>
      <c r="H108" s="43"/>
      <c r="I108" s="4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2"/>
      <c r="BA108" s="2"/>
      <c r="BB108" s="2"/>
      <c r="BC108" s="2"/>
      <c r="BD108" s="2"/>
      <c r="BE108" s="2"/>
      <c r="BF108" s="2"/>
      <c r="BG108" s="2"/>
      <c r="BH108" s="2"/>
      <c r="BI108" s="3"/>
    </row>
    <row r="109" spans="1:61" s="5" customFormat="1" ht="28.05" customHeight="1" thickTop="1" thickBot="1" x14ac:dyDescent="0.35">
      <c r="A109" s="17">
        <v>105</v>
      </c>
      <c r="B109" s="27" t="s">
        <v>125</v>
      </c>
      <c r="C109" s="39"/>
      <c r="D109" s="34"/>
      <c r="E109" s="40" t="s">
        <v>16</v>
      </c>
      <c r="F109" s="41" t="s">
        <v>17</v>
      </c>
      <c r="G109" s="42" t="s">
        <v>17</v>
      </c>
      <c r="H109" s="43"/>
      <c r="I109" s="4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2"/>
      <c r="BA109" s="2"/>
      <c r="BB109" s="2"/>
      <c r="BC109" s="2"/>
      <c r="BD109" s="2"/>
      <c r="BE109" s="2"/>
      <c r="BF109" s="2"/>
      <c r="BG109" s="2"/>
      <c r="BH109" s="2"/>
      <c r="BI109" s="3"/>
    </row>
    <row r="110" spans="1:61" s="5" customFormat="1" ht="28.05" customHeight="1" thickTop="1" thickBot="1" x14ac:dyDescent="0.35">
      <c r="A110" s="17">
        <v>106</v>
      </c>
      <c r="B110" s="27" t="s">
        <v>126</v>
      </c>
      <c r="C110" s="39"/>
      <c r="D110" s="34"/>
      <c r="E110" s="40" t="s">
        <v>16</v>
      </c>
      <c r="F110" s="41" t="s">
        <v>17</v>
      </c>
      <c r="G110" s="42" t="s">
        <v>17</v>
      </c>
      <c r="H110" s="43"/>
      <c r="I110" s="4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2"/>
      <c r="BA110" s="2"/>
      <c r="BB110" s="2"/>
      <c r="BC110" s="2"/>
      <c r="BD110" s="2"/>
      <c r="BE110" s="2"/>
      <c r="BF110" s="2"/>
      <c r="BG110" s="2"/>
      <c r="BH110" s="2"/>
      <c r="BI110" s="3"/>
    </row>
    <row r="111" spans="1:61" s="5" customFormat="1" ht="28.05" customHeight="1" thickTop="1" thickBot="1" x14ac:dyDescent="0.35">
      <c r="A111" s="17">
        <v>107</v>
      </c>
      <c r="B111" s="27" t="s">
        <v>127</v>
      </c>
      <c r="C111" s="39"/>
      <c r="D111" s="34"/>
      <c r="E111" s="40" t="s">
        <v>16</v>
      </c>
      <c r="F111" s="41" t="s">
        <v>17</v>
      </c>
      <c r="G111" s="42" t="s">
        <v>17</v>
      </c>
      <c r="H111" s="43"/>
      <c r="I111" s="4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2"/>
      <c r="BA111" s="2"/>
      <c r="BB111" s="2"/>
      <c r="BC111" s="2"/>
      <c r="BD111" s="2"/>
      <c r="BE111" s="2"/>
      <c r="BF111" s="2"/>
      <c r="BG111" s="2"/>
      <c r="BH111" s="2"/>
      <c r="BI111" s="3"/>
    </row>
    <row r="112" spans="1:61" s="5" customFormat="1" ht="28.05" customHeight="1" thickTop="1" thickBot="1" x14ac:dyDescent="0.35">
      <c r="A112" s="17">
        <v>108</v>
      </c>
      <c r="B112" s="27" t="s">
        <v>128</v>
      </c>
      <c r="C112" s="39"/>
      <c r="D112" s="34"/>
      <c r="E112" s="40" t="s">
        <v>16</v>
      </c>
      <c r="F112" s="41" t="s">
        <v>17</v>
      </c>
      <c r="G112" s="42" t="s">
        <v>17</v>
      </c>
      <c r="H112" s="43"/>
      <c r="I112" s="4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2"/>
      <c r="BA112" s="2"/>
      <c r="BB112" s="2"/>
      <c r="BC112" s="2"/>
      <c r="BD112" s="2"/>
      <c r="BE112" s="2"/>
      <c r="BF112" s="2"/>
      <c r="BG112" s="2"/>
      <c r="BH112" s="2"/>
      <c r="BI112" s="3"/>
    </row>
    <row r="113" spans="1:61" s="5" customFormat="1" ht="28.05" customHeight="1" thickTop="1" thickBot="1" x14ac:dyDescent="0.35">
      <c r="A113" s="17">
        <v>109</v>
      </c>
      <c r="B113" s="27" t="s">
        <v>129</v>
      </c>
      <c r="C113" s="39"/>
      <c r="D113" s="34"/>
      <c r="E113" s="40" t="s">
        <v>16</v>
      </c>
      <c r="F113" s="41" t="s">
        <v>17</v>
      </c>
      <c r="G113" s="42" t="s">
        <v>17</v>
      </c>
      <c r="H113" s="43"/>
      <c r="I113" s="4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2"/>
      <c r="BA113" s="2"/>
      <c r="BB113" s="2"/>
      <c r="BC113" s="2"/>
      <c r="BD113" s="2"/>
      <c r="BE113" s="2"/>
      <c r="BF113" s="2"/>
      <c r="BG113" s="2"/>
      <c r="BH113" s="2"/>
      <c r="BI113" s="3"/>
    </row>
    <row r="114" spans="1:61" s="5" customFormat="1" ht="28.05" customHeight="1" thickTop="1" thickBot="1" x14ac:dyDescent="0.35">
      <c r="A114" s="17">
        <v>110</v>
      </c>
      <c r="B114" s="27" t="s">
        <v>130</v>
      </c>
      <c r="C114" s="39"/>
      <c r="D114" s="34"/>
      <c r="E114" s="40" t="s">
        <v>16</v>
      </c>
      <c r="F114" s="41" t="s">
        <v>17</v>
      </c>
      <c r="G114" s="42" t="s">
        <v>17</v>
      </c>
      <c r="H114" s="43"/>
      <c r="I114" s="4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2"/>
      <c r="BA114" s="2"/>
      <c r="BB114" s="2"/>
      <c r="BC114" s="2"/>
      <c r="BD114" s="2"/>
      <c r="BE114" s="2"/>
      <c r="BF114" s="2"/>
      <c r="BG114" s="2"/>
      <c r="BH114" s="2"/>
      <c r="BI114" s="3"/>
    </row>
    <row r="115" spans="1:61" s="5" customFormat="1" ht="28.05" customHeight="1" thickTop="1" thickBot="1" x14ac:dyDescent="0.35">
      <c r="A115" s="17">
        <v>111</v>
      </c>
      <c r="B115" s="27" t="s">
        <v>131</v>
      </c>
      <c r="C115" s="39"/>
      <c r="D115" s="34"/>
      <c r="E115" s="40" t="s">
        <v>16</v>
      </c>
      <c r="F115" s="41" t="s">
        <v>17</v>
      </c>
      <c r="G115" s="42" t="s">
        <v>17</v>
      </c>
      <c r="H115" s="43"/>
      <c r="I115" s="4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2"/>
      <c r="BA115" s="2"/>
      <c r="BB115" s="2"/>
      <c r="BC115" s="2"/>
      <c r="BD115" s="2"/>
      <c r="BE115" s="2"/>
      <c r="BF115" s="2"/>
      <c r="BG115" s="2"/>
      <c r="BH115" s="2"/>
      <c r="BI115" s="3"/>
    </row>
    <row r="116" spans="1:61" s="5" customFormat="1" ht="28.05" customHeight="1" thickTop="1" thickBot="1" x14ac:dyDescent="0.35">
      <c r="A116" s="17">
        <v>112</v>
      </c>
      <c r="B116" s="27" t="s">
        <v>132</v>
      </c>
      <c r="C116" s="39"/>
      <c r="D116" s="34"/>
      <c r="E116" s="40" t="s">
        <v>16</v>
      </c>
      <c r="F116" s="41" t="s">
        <v>17</v>
      </c>
      <c r="G116" s="42" t="s">
        <v>17</v>
      </c>
      <c r="H116" s="43"/>
      <c r="I116" s="4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2"/>
      <c r="BA116" s="2"/>
      <c r="BB116" s="2"/>
      <c r="BC116" s="2"/>
      <c r="BD116" s="2"/>
      <c r="BE116" s="2"/>
      <c r="BF116" s="2"/>
      <c r="BG116" s="2"/>
      <c r="BH116" s="2"/>
      <c r="BI116" s="3"/>
    </row>
    <row r="117" spans="1:61" s="5" customFormat="1" ht="28.05" customHeight="1" thickTop="1" thickBot="1" x14ac:dyDescent="0.35">
      <c r="A117" s="17">
        <v>113</v>
      </c>
      <c r="B117" s="27" t="s">
        <v>133</v>
      </c>
      <c r="C117" s="39"/>
      <c r="D117" s="34"/>
      <c r="E117" s="40" t="s">
        <v>16</v>
      </c>
      <c r="F117" s="41" t="s">
        <v>17</v>
      </c>
      <c r="G117" s="42" t="s">
        <v>17</v>
      </c>
      <c r="H117" s="43"/>
      <c r="I117" s="4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2"/>
      <c r="BA117" s="2"/>
      <c r="BB117" s="2"/>
      <c r="BC117" s="2"/>
      <c r="BD117" s="2"/>
      <c r="BE117" s="2"/>
      <c r="BF117" s="2"/>
      <c r="BG117" s="2"/>
      <c r="BH117" s="2"/>
      <c r="BI117" s="3"/>
    </row>
    <row r="118" spans="1:61" s="5" customFormat="1" ht="28.05" customHeight="1" thickTop="1" thickBot="1" x14ac:dyDescent="0.35">
      <c r="A118" s="17">
        <v>114</v>
      </c>
      <c r="B118" s="27" t="s">
        <v>134</v>
      </c>
      <c r="C118" s="39"/>
      <c r="D118" s="34"/>
      <c r="E118" s="40" t="s">
        <v>16</v>
      </c>
      <c r="F118" s="41" t="s">
        <v>17</v>
      </c>
      <c r="G118" s="42" t="s">
        <v>17</v>
      </c>
      <c r="H118" s="43"/>
      <c r="I118" s="4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2"/>
      <c r="BA118" s="2"/>
      <c r="BB118" s="2"/>
      <c r="BC118" s="2"/>
      <c r="BD118" s="2"/>
      <c r="BE118" s="2"/>
      <c r="BF118" s="2"/>
      <c r="BG118" s="2"/>
      <c r="BH118" s="2"/>
      <c r="BI118" s="3"/>
    </row>
    <row r="119" spans="1:61" s="5" customFormat="1" ht="28.05" customHeight="1" thickTop="1" thickBot="1" x14ac:dyDescent="0.35">
      <c r="A119" s="17">
        <v>115</v>
      </c>
      <c r="B119" s="27" t="s">
        <v>135</v>
      </c>
      <c r="C119" s="39"/>
      <c r="D119" s="34"/>
      <c r="E119" s="40" t="s">
        <v>16</v>
      </c>
      <c r="F119" s="41" t="s">
        <v>17</v>
      </c>
      <c r="G119" s="42" t="s">
        <v>17</v>
      </c>
      <c r="H119" s="43"/>
      <c r="I119" s="4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2"/>
      <c r="BA119" s="2"/>
      <c r="BB119" s="2"/>
      <c r="BC119" s="2"/>
      <c r="BD119" s="2"/>
      <c r="BE119" s="2"/>
      <c r="BF119" s="2"/>
      <c r="BG119" s="2"/>
      <c r="BH119" s="2"/>
      <c r="BI119" s="3"/>
    </row>
    <row r="120" spans="1:61" s="5" customFormat="1" ht="28.05" customHeight="1" thickTop="1" thickBot="1" x14ac:dyDescent="0.35">
      <c r="A120" s="17">
        <v>116</v>
      </c>
      <c r="B120" s="27" t="s">
        <v>136</v>
      </c>
      <c r="C120" s="39"/>
      <c r="D120" s="34"/>
      <c r="E120" s="40" t="s">
        <v>16</v>
      </c>
      <c r="F120" s="41" t="s">
        <v>17</v>
      </c>
      <c r="G120" s="42" t="s">
        <v>17</v>
      </c>
      <c r="H120" s="43"/>
      <c r="I120" s="4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2"/>
      <c r="BA120" s="2"/>
      <c r="BB120" s="2"/>
      <c r="BC120" s="2"/>
      <c r="BD120" s="2"/>
      <c r="BE120" s="2"/>
      <c r="BF120" s="2"/>
      <c r="BG120" s="2"/>
      <c r="BH120" s="2"/>
      <c r="BI120" s="3"/>
    </row>
    <row r="121" spans="1:61" s="5" customFormat="1" ht="28.05" customHeight="1" thickTop="1" thickBot="1" x14ac:dyDescent="0.35">
      <c r="A121" s="17">
        <v>117</v>
      </c>
      <c r="B121" s="27" t="s">
        <v>137</v>
      </c>
      <c r="C121" s="39"/>
      <c r="D121" s="34"/>
      <c r="E121" s="40" t="s">
        <v>16</v>
      </c>
      <c r="F121" s="41" t="s">
        <v>17</v>
      </c>
      <c r="G121" s="42" t="s">
        <v>17</v>
      </c>
      <c r="H121" s="43"/>
      <c r="I121" s="4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2"/>
      <c r="BA121" s="2"/>
      <c r="BB121" s="2"/>
      <c r="BC121" s="2"/>
      <c r="BD121" s="2"/>
      <c r="BE121" s="2"/>
      <c r="BF121" s="2"/>
      <c r="BG121" s="2"/>
      <c r="BH121" s="2"/>
      <c r="BI121" s="3"/>
    </row>
    <row r="122" spans="1:61" s="5" customFormat="1" ht="28.05" customHeight="1" thickTop="1" thickBot="1" x14ac:dyDescent="0.35">
      <c r="A122" s="17">
        <v>118</v>
      </c>
      <c r="B122" s="27" t="s">
        <v>138</v>
      </c>
      <c r="C122" s="39"/>
      <c r="D122" s="34"/>
      <c r="E122" s="40" t="s">
        <v>16</v>
      </c>
      <c r="F122" s="41" t="s">
        <v>17</v>
      </c>
      <c r="G122" s="42" t="s">
        <v>17</v>
      </c>
      <c r="H122" s="43"/>
      <c r="I122" s="4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2"/>
      <c r="BA122" s="2"/>
      <c r="BB122" s="2"/>
      <c r="BC122" s="2"/>
      <c r="BD122" s="2"/>
      <c r="BE122" s="2"/>
      <c r="BF122" s="2"/>
      <c r="BG122" s="2"/>
      <c r="BH122" s="2"/>
      <c r="BI122" s="3"/>
    </row>
    <row r="123" spans="1:61" s="5" customFormat="1" ht="28.05" customHeight="1" thickTop="1" thickBot="1" x14ac:dyDescent="0.35">
      <c r="A123" s="17">
        <v>119</v>
      </c>
      <c r="B123" s="27" t="s">
        <v>139</v>
      </c>
      <c r="C123" s="39"/>
      <c r="D123" s="34"/>
      <c r="E123" s="40" t="s">
        <v>16</v>
      </c>
      <c r="F123" s="41" t="s">
        <v>17</v>
      </c>
      <c r="G123" s="42" t="s">
        <v>17</v>
      </c>
      <c r="H123" s="43"/>
      <c r="I123" s="4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2"/>
      <c r="BA123" s="2"/>
      <c r="BB123" s="2"/>
      <c r="BC123" s="2"/>
      <c r="BD123" s="2"/>
      <c r="BE123" s="2"/>
      <c r="BF123" s="2"/>
      <c r="BG123" s="2"/>
      <c r="BH123" s="2"/>
      <c r="BI123" s="3"/>
    </row>
    <row r="124" spans="1:61" s="5" customFormat="1" ht="28.05" customHeight="1" thickTop="1" thickBot="1" x14ac:dyDescent="0.35">
      <c r="A124" s="17">
        <v>120</v>
      </c>
      <c r="B124" s="27" t="s">
        <v>140</v>
      </c>
      <c r="C124" s="39"/>
      <c r="D124" s="34" t="s">
        <v>141</v>
      </c>
      <c r="E124" s="40" t="s">
        <v>6</v>
      </c>
      <c r="F124" s="41">
        <v>44502</v>
      </c>
      <c r="G124" s="42">
        <v>44508</v>
      </c>
      <c r="H124" s="43"/>
      <c r="I124" s="4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  <c r="AY124" s="1"/>
      <c r="AZ124" s="2"/>
      <c r="BA124" s="2"/>
      <c r="BB124" s="2"/>
      <c r="BC124" s="2"/>
      <c r="BD124" s="2"/>
      <c r="BE124" s="2"/>
      <c r="BF124" s="2"/>
      <c r="BG124" s="2"/>
      <c r="BH124" s="2"/>
      <c r="BI124" s="3"/>
    </row>
    <row r="125" spans="1:61" s="5" customFormat="1" ht="28.05" customHeight="1" thickTop="1" thickBot="1" x14ac:dyDescent="0.35">
      <c r="A125" s="17">
        <v>121</v>
      </c>
      <c r="B125" s="27"/>
      <c r="C125" s="39"/>
      <c r="D125" s="34"/>
      <c r="E125" s="40"/>
      <c r="F125" s="41"/>
      <c r="G125" s="42"/>
      <c r="H125" s="43"/>
      <c r="I125" s="4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  <c r="AY125" s="1"/>
      <c r="AZ125" s="2"/>
      <c r="BA125" s="2"/>
      <c r="BB125" s="2"/>
      <c r="BC125" s="2"/>
      <c r="BD125" s="2"/>
      <c r="BE125" s="2"/>
      <c r="BF125" s="2"/>
      <c r="BG125" s="2"/>
      <c r="BH125" s="2"/>
      <c r="BI125" s="3"/>
    </row>
    <row r="126" spans="1:61" s="5" customFormat="1" ht="28.05" customHeight="1" thickTop="1" thickBot="1" x14ac:dyDescent="0.35">
      <c r="A126" s="17">
        <v>122</v>
      </c>
      <c r="B126" s="27"/>
      <c r="C126" s="39"/>
      <c r="D126" s="34"/>
      <c r="E126" s="40"/>
      <c r="F126" s="41"/>
      <c r="G126" s="42"/>
      <c r="H126" s="43"/>
      <c r="I126" s="4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2"/>
      <c r="BA126" s="2"/>
      <c r="BB126" s="2"/>
      <c r="BC126" s="2"/>
      <c r="BD126" s="2"/>
      <c r="BE126" s="2"/>
      <c r="BF126" s="2"/>
      <c r="BG126" s="2"/>
      <c r="BH126" s="2"/>
      <c r="BI126" s="3"/>
    </row>
    <row r="127" spans="1:61" s="5" customFormat="1" ht="28.05" customHeight="1" thickTop="1" thickBot="1" x14ac:dyDescent="0.35">
      <c r="A127" s="17">
        <v>123</v>
      </c>
      <c r="B127" s="27"/>
      <c r="C127" s="39"/>
      <c r="D127" s="34"/>
      <c r="E127" s="40"/>
      <c r="F127" s="41"/>
      <c r="G127" s="42"/>
      <c r="H127" s="43"/>
      <c r="I127" s="4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  <c r="AX127" s="1"/>
      <c r="AY127" s="1"/>
      <c r="AZ127" s="2"/>
      <c r="BA127" s="2"/>
      <c r="BB127" s="2"/>
      <c r="BC127" s="2"/>
      <c r="BD127" s="2"/>
      <c r="BE127" s="2"/>
      <c r="BF127" s="2"/>
      <c r="BG127" s="2"/>
      <c r="BH127" s="2"/>
      <c r="BI127" s="3"/>
    </row>
    <row r="128" spans="1:61" s="5" customFormat="1" ht="28.05" customHeight="1" thickTop="1" thickBot="1" x14ac:dyDescent="0.35">
      <c r="A128" s="17">
        <v>124</v>
      </c>
      <c r="B128" s="27"/>
      <c r="C128" s="39"/>
      <c r="D128" s="34"/>
      <c r="E128" s="40"/>
      <c r="F128" s="41"/>
      <c r="G128" s="42"/>
      <c r="H128" s="43"/>
      <c r="I128" s="4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  <c r="AX128" s="1"/>
      <c r="AY128" s="1"/>
      <c r="AZ128" s="2"/>
      <c r="BA128" s="2"/>
      <c r="BB128" s="2"/>
      <c r="BC128" s="2"/>
      <c r="BD128" s="2"/>
      <c r="BE128" s="2"/>
      <c r="BF128" s="2"/>
      <c r="BG128" s="2"/>
      <c r="BH128" s="2"/>
      <c r="BI128" s="3"/>
    </row>
    <row r="129" spans="1:61" s="5" customFormat="1" ht="28.05" customHeight="1" thickTop="1" thickBot="1" x14ac:dyDescent="0.35">
      <c r="A129" s="17">
        <v>125</v>
      </c>
      <c r="B129" s="27"/>
      <c r="C129" s="39"/>
      <c r="D129" s="34"/>
      <c r="E129" s="40"/>
      <c r="F129" s="41"/>
      <c r="G129" s="42"/>
      <c r="H129" s="43"/>
      <c r="I129" s="4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  <c r="AX129" s="1"/>
      <c r="AY129" s="1"/>
      <c r="AZ129" s="2"/>
      <c r="BA129" s="2"/>
      <c r="BB129" s="2"/>
      <c r="BC129" s="2"/>
      <c r="BD129" s="2"/>
      <c r="BE129" s="2"/>
      <c r="BF129" s="2"/>
      <c r="BG129" s="2"/>
      <c r="BH129" s="2"/>
      <c r="BI129" s="3"/>
    </row>
    <row r="130" spans="1:61" s="5" customFormat="1" ht="28.05" customHeight="1" thickTop="1" thickBot="1" x14ac:dyDescent="0.35">
      <c r="A130" s="17">
        <v>126</v>
      </c>
      <c r="B130" s="27"/>
      <c r="C130" s="39"/>
      <c r="D130" s="34"/>
      <c r="E130" s="40"/>
      <c r="F130" s="41"/>
      <c r="G130" s="42"/>
      <c r="H130" s="43"/>
      <c r="I130" s="4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  <c r="AX130" s="1"/>
      <c r="AY130" s="1"/>
      <c r="AZ130" s="2"/>
      <c r="BA130" s="2"/>
      <c r="BB130" s="2"/>
      <c r="BC130" s="2"/>
      <c r="BD130" s="2"/>
      <c r="BE130" s="2"/>
      <c r="BF130" s="2"/>
      <c r="BG130" s="2"/>
      <c r="BH130" s="2"/>
      <c r="BI130" s="3"/>
    </row>
    <row r="131" spans="1:61" ht="28.05" customHeight="1" thickTop="1" thickBot="1" x14ac:dyDescent="0.35">
      <c r="A131" s="17">
        <v>127</v>
      </c>
      <c r="B131" s="27"/>
      <c r="C131" s="39"/>
      <c r="D131" s="34"/>
      <c r="E131" s="40"/>
      <c r="F131" s="41"/>
      <c r="G131" s="42"/>
      <c r="H131" s="43"/>
      <c r="I131" s="4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/>
      <c r="AY131" s="1"/>
      <c r="AZ131" s="2"/>
      <c r="BA131" s="2"/>
      <c r="BB131" s="2"/>
      <c r="BC131" s="2"/>
      <c r="BD131" s="2"/>
      <c r="BE131" s="2"/>
      <c r="BF131" s="2"/>
      <c r="BG131" s="2"/>
      <c r="BH131" s="2"/>
      <c r="BI131" s="3"/>
    </row>
    <row r="132" spans="1:61" ht="28.05" customHeight="1" thickTop="1" thickBot="1" x14ac:dyDescent="0.35">
      <c r="A132" s="17">
        <v>128</v>
      </c>
      <c r="B132" s="27"/>
      <c r="C132" s="39"/>
      <c r="D132" s="34"/>
      <c r="E132" s="40"/>
      <c r="F132" s="41"/>
      <c r="G132" s="42"/>
      <c r="H132" s="43"/>
      <c r="I132" s="4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  <c r="AX132" s="1"/>
      <c r="AY132" s="1"/>
      <c r="AZ132" s="2"/>
      <c r="BA132" s="2"/>
      <c r="BB132" s="2"/>
      <c r="BC132" s="2"/>
      <c r="BD132" s="2"/>
      <c r="BE132" s="2"/>
      <c r="BF132" s="2"/>
      <c r="BG132" s="2"/>
      <c r="BH132" s="2"/>
      <c r="BI132" s="3"/>
    </row>
    <row r="133" spans="1:61" ht="28.05" customHeight="1" thickTop="1" thickBot="1" x14ac:dyDescent="0.35">
      <c r="A133" s="17">
        <v>129</v>
      </c>
      <c r="B133" s="27"/>
      <c r="C133" s="39"/>
      <c r="D133" s="34"/>
      <c r="E133" s="40"/>
      <c r="F133" s="41"/>
      <c r="G133" s="42"/>
      <c r="H133" s="43"/>
      <c r="I133" s="4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/>
      <c r="AY133" s="1"/>
      <c r="AZ133" s="2"/>
      <c r="BA133" s="2"/>
      <c r="BB133" s="2"/>
      <c r="BC133" s="2"/>
      <c r="BD133" s="2"/>
      <c r="BE133" s="2"/>
      <c r="BF133" s="2"/>
      <c r="BG133" s="2"/>
      <c r="BH133" s="2"/>
      <c r="BI133" s="3"/>
    </row>
    <row r="134" spans="1:61" ht="28.05" customHeight="1" thickTop="1" thickBot="1" x14ac:dyDescent="0.35">
      <c r="A134" s="17">
        <v>130</v>
      </c>
      <c r="B134" s="27"/>
      <c r="C134" s="39"/>
      <c r="D134" s="34"/>
      <c r="E134" s="40"/>
      <c r="F134" s="41"/>
      <c r="G134" s="42"/>
      <c r="H134" s="43"/>
      <c r="I134" s="4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/>
      <c r="AY134" s="1"/>
      <c r="AZ134" s="2"/>
      <c r="BA134" s="2"/>
      <c r="BB134" s="2"/>
      <c r="BC134" s="2"/>
      <c r="BD134" s="2"/>
      <c r="BE134" s="2"/>
      <c r="BF134" s="2"/>
      <c r="BG134" s="2"/>
      <c r="BH134" s="2"/>
      <c r="BI134" s="3"/>
    </row>
    <row r="135" spans="1:61" ht="28.05" customHeight="1" thickTop="1" thickBot="1" x14ac:dyDescent="0.35">
      <c r="A135" s="17">
        <v>131</v>
      </c>
      <c r="B135" s="27"/>
      <c r="C135" s="39"/>
      <c r="D135" s="34"/>
      <c r="E135" s="40"/>
      <c r="F135" s="41"/>
      <c r="G135" s="42"/>
      <c r="H135" s="43"/>
      <c r="I135" s="4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/>
      <c r="AY135" s="1"/>
      <c r="AZ135" s="2"/>
      <c r="BA135" s="2"/>
      <c r="BB135" s="2"/>
      <c r="BC135" s="2"/>
      <c r="BD135" s="2"/>
      <c r="BE135" s="2"/>
      <c r="BF135" s="2"/>
      <c r="BG135" s="2"/>
      <c r="BH135" s="2"/>
      <c r="BI135" s="3"/>
    </row>
    <row r="136" spans="1:61" ht="28.05" customHeight="1" thickTop="1" thickBot="1" x14ac:dyDescent="0.35">
      <c r="A136" s="17">
        <v>132</v>
      </c>
      <c r="B136" s="27"/>
      <c r="C136" s="39"/>
      <c r="D136" s="34"/>
      <c r="E136" s="40"/>
      <c r="F136" s="41"/>
      <c r="G136" s="42"/>
      <c r="H136" s="43"/>
      <c r="I136" s="4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  <c r="AY136" s="1"/>
      <c r="AZ136" s="2"/>
      <c r="BA136" s="2"/>
      <c r="BB136" s="2"/>
      <c r="BC136" s="2"/>
      <c r="BD136" s="2"/>
      <c r="BE136" s="2"/>
      <c r="BF136" s="2"/>
      <c r="BG136" s="2"/>
      <c r="BH136" s="2"/>
      <c r="BI136" s="3"/>
    </row>
    <row r="137" spans="1:61" ht="28.05" customHeight="1" thickTop="1" thickBot="1" x14ac:dyDescent="0.35">
      <c r="A137" s="17">
        <v>133</v>
      </c>
      <c r="B137" s="27"/>
      <c r="C137" s="39"/>
      <c r="D137" s="34"/>
      <c r="E137" s="40"/>
      <c r="F137" s="41"/>
      <c r="G137" s="42"/>
      <c r="H137" s="43"/>
      <c r="I137" s="4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  <c r="AX137" s="1"/>
      <c r="AY137" s="1"/>
      <c r="AZ137" s="2"/>
      <c r="BA137" s="2"/>
      <c r="BB137" s="2"/>
      <c r="BC137" s="2"/>
      <c r="BD137" s="2"/>
      <c r="BE137" s="2"/>
      <c r="BF137" s="2"/>
      <c r="BG137" s="2"/>
      <c r="BH137" s="2"/>
      <c r="BI137" s="3"/>
    </row>
    <row r="138" spans="1:61" ht="28.05" customHeight="1" thickTop="1" thickBot="1" x14ac:dyDescent="0.35">
      <c r="A138" s="17">
        <v>134</v>
      </c>
      <c r="B138" s="27"/>
      <c r="C138" s="39"/>
      <c r="D138" s="34"/>
      <c r="E138" s="40"/>
      <c r="F138" s="41"/>
      <c r="G138" s="42"/>
      <c r="H138" s="43"/>
      <c r="I138" s="4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/>
      <c r="AY138" s="1"/>
      <c r="AZ138" s="2"/>
      <c r="BA138" s="2"/>
      <c r="BB138" s="2"/>
      <c r="BC138" s="2"/>
      <c r="BD138" s="2"/>
      <c r="BE138" s="2"/>
      <c r="BF138" s="2"/>
      <c r="BG138" s="2"/>
      <c r="BH138" s="2"/>
      <c r="BI138" s="3"/>
    </row>
    <row r="139" spans="1:61" ht="28.05" customHeight="1" thickTop="1" thickBot="1" x14ac:dyDescent="0.35">
      <c r="A139" s="17">
        <v>135</v>
      </c>
      <c r="B139" s="27"/>
      <c r="C139" s="39"/>
      <c r="D139" s="34"/>
      <c r="E139" s="40"/>
      <c r="F139" s="41"/>
      <c r="G139" s="42"/>
      <c r="H139" s="43"/>
      <c r="I139" s="4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  <c r="AX139" s="1"/>
      <c r="AY139" s="1"/>
      <c r="AZ139" s="2"/>
      <c r="BA139" s="2"/>
      <c r="BB139" s="2"/>
      <c r="BC139" s="2"/>
      <c r="BD139" s="2"/>
      <c r="BE139" s="2"/>
      <c r="BF139" s="2"/>
      <c r="BG139" s="2"/>
      <c r="BH139" s="2"/>
      <c r="BI139" s="3"/>
    </row>
    <row r="140" spans="1:61" ht="28.05" customHeight="1" thickTop="1" thickBot="1" x14ac:dyDescent="0.35">
      <c r="A140" s="17">
        <v>136</v>
      </c>
      <c r="B140" s="27"/>
      <c r="C140" s="39"/>
      <c r="D140" s="34"/>
      <c r="E140" s="40"/>
      <c r="F140" s="41"/>
      <c r="G140" s="42"/>
      <c r="H140" s="43"/>
      <c r="I140" s="4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  <c r="AV140" s="1"/>
      <c r="AW140" s="1"/>
      <c r="AX140" s="1"/>
      <c r="AY140" s="1"/>
      <c r="AZ140" s="2"/>
      <c r="BA140" s="2"/>
      <c r="BB140" s="2"/>
      <c r="BC140" s="2"/>
      <c r="BD140" s="2"/>
      <c r="BE140" s="2"/>
      <c r="BF140" s="2"/>
      <c r="BG140" s="2"/>
      <c r="BH140" s="2"/>
      <c r="BI140" s="3"/>
    </row>
    <row r="141" spans="1:61" ht="28.05" customHeight="1" thickTop="1" thickBot="1" x14ac:dyDescent="0.35">
      <c r="A141" s="17">
        <v>137</v>
      </c>
      <c r="B141" s="27"/>
      <c r="C141" s="39"/>
      <c r="D141" s="34"/>
      <c r="E141" s="40"/>
      <c r="F141" s="41"/>
      <c r="G141" s="42"/>
      <c r="H141" s="43"/>
      <c r="I141" s="4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  <c r="AX141" s="1"/>
      <c r="AY141" s="1"/>
      <c r="AZ141" s="2"/>
      <c r="BA141" s="2"/>
      <c r="BB141" s="2"/>
      <c r="BC141" s="2"/>
      <c r="BD141" s="2"/>
      <c r="BE141" s="2"/>
      <c r="BF141" s="2"/>
      <c r="BG141" s="2"/>
      <c r="BH141" s="2"/>
      <c r="BI141" s="3"/>
    </row>
    <row r="142" spans="1:61" ht="28.05" customHeight="1" thickTop="1" thickBot="1" x14ac:dyDescent="0.35">
      <c r="A142" s="17">
        <v>138</v>
      </c>
      <c r="B142" s="27"/>
      <c r="C142" s="39"/>
      <c r="D142" s="34"/>
      <c r="E142" s="40"/>
      <c r="F142" s="41"/>
      <c r="G142" s="42"/>
      <c r="H142" s="43"/>
      <c r="I142" s="4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  <c r="AX142" s="1"/>
      <c r="AY142" s="1"/>
      <c r="AZ142" s="2"/>
      <c r="BA142" s="2"/>
      <c r="BB142" s="2"/>
      <c r="BC142" s="2"/>
      <c r="BD142" s="2"/>
      <c r="BE142" s="2"/>
      <c r="BF142" s="2"/>
      <c r="BG142" s="2"/>
      <c r="BH142" s="2"/>
      <c r="BI142" s="3"/>
    </row>
    <row r="143" spans="1:61" ht="28.05" customHeight="1" thickTop="1" thickBot="1" x14ac:dyDescent="0.35">
      <c r="A143" s="17">
        <v>139</v>
      </c>
      <c r="B143" s="27"/>
      <c r="C143" s="39"/>
      <c r="D143" s="34"/>
      <c r="E143" s="40"/>
      <c r="F143" s="41"/>
      <c r="G143" s="42"/>
      <c r="H143" s="43"/>
      <c r="I143" s="4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  <c r="AY143" s="1"/>
      <c r="AZ143" s="2"/>
      <c r="BA143" s="2"/>
      <c r="BB143" s="2"/>
      <c r="BC143" s="2"/>
      <c r="BD143" s="2"/>
      <c r="BE143" s="2"/>
      <c r="BF143" s="2"/>
      <c r="BG143" s="2"/>
      <c r="BH143" s="2"/>
      <c r="BI143" s="3"/>
    </row>
    <row r="144" spans="1:61" ht="28.05" customHeight="1" thickTop="1" thickBot="1" x14ac:dyDescent="0.35">
      <c r="A144" s="17">
        <v>140</v>
      </c>
      <c r="B144" s="27"/>
      <c r="C144" s="39"/>
      <c r="D144" s="34"/>
      <c r="E144" s="40"/>
      <c r="F144" s="41"/>
      <c r="G144" s="42"/>
      <c r="H144" s="43"/>
      <c r="I144" s="4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  <c r="AX144" s="1"/>
      <c r="AY144" s="1"/>
      <c r="AZ144" s="2"/>
      <c r="BA144" s="2"/>
      <c r="BB144" s="2"/>
      <c r="BC144" s="2"/>
      <c r="BD144" s="2"/>
      <c r="BE144" s="2"/>
      <c r="BF144" s="2"/>
      <c r="BG144" s="2"/>
      <c r="BH144" s="2"/>
      <c r="BI144" s="3"/>
    </row>
    <row r="145" spans="1:61" ht="28.05" customHeight="1" thickTop="1" thickBot="1" x14ac:dyDescent="0.35">
      <c r="A145" s="17">
        <v>141</v>
      </c>
      <c r="B145" s="27"/>
      <c r="C145" s="39"/>
      <c r="D145" s="34"/>
      <c r="E145" s="40"/>
      <c r="F145" s="41"/>
      <c r="G145" s="42"/>
      <c r="H145" s="43"/>
      <c r="I145" s="4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  <c r="AX145" s="1"/>
      <c r="AY145" s="1"/>
      <c r="AZ145" s="2"/>
      <c r="BA145" s="2"/>
      <c r="BB145" s="2"/>
      <c r="BC145" s="2"/>
      <c r="BD145" s="2"/>
      <c r="BE145" s="2"/>
      <c r="BF145" s="2"/>
      <c r="BG145" s="2"/>
      <c r="BH145" s="2"/>
      <c r="BI145" s="3"/>
    </row>
    <row r="146" spans="1:61" ht="28.05" customHeight="1" thickTop="1" thickBot="1" x14ac:dyDescent="0.35">
      <c r="A146" s="17">
        <v>142</v>
      </c>
      <c r="B146" s="27"/>
      <c r="C146" s="39"/>
      <c r="D146" s="34"/>
      <c r="E146" s="40"/>
      <c r="F146" s="41"/>
      <c r="G146" s="42"/>
      <c r="H146" s="43"/>
      <c r="I146" s="4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  <c r="AX146" s="1"/>
      <c r="AY146" s="1"/>
      <c r="AZ146" s="2"/>
      <c r="BA146" s="2"/>
      <c r="BB146" s="2"/>
      <c r="BC146" s="2"/>
      <c r="BD146" s="2"/>
      <c r="BE146" s="2"/>
      <c r="BF146" s="2"/>
      <c r="BG146" s="2"/>
      <c r="BH146" s="2"/>
      <c r="BI146" s="3"/>
    </row>
    <row r="147" spans="1:61" ht="28.05" customHeight="1" thickTop="1" thickBot="1" x14ac:dyDescent="0.35">
      <c r="A147" s="17">
        <v>143</v>
      </c>
      <c r="B147" s="27"/>
      <c r="C147" s="39"/>
      <c r="D147" s="34"/>
      <c r="E147" s="40"/>
      <c r="F147" s="41"/>
      <c r="G147" s="42"/>
      <c r="H147" s="43"/>
      <c r="I147" s="4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  <c r="AX147" s="1"/>
      <c r="AY147" s="1"/>
      <c r="AZ147" s="2"/>
      <c r="BA147" s="2"/>
      <c r="BB147" s="2"/>
      <c r="BC147" s="2"/>
      <c r="BD147" s="2"/>
      <c r="BE147" s="2"/>
      <c r="BF147" s="2"/>
      <c r="BG147" s="2"/>
      <c r="BH147" s="2"/>
      <c r="BI147" s="3"/>
    </row>
    <row r="148" spans="1:61" ht="28.05" customHeight="1" thickTop="1" thickBot="1" x14ac:dyDescent="0.35">
      <c r="A148" s="17">
        <v>144</v>
      </c>
      <c r="B148" s="27"/>
      <c r="C148" s="39"/>
      <c r="D148" s="34"/>
      <c r="E148" s="40"/>
      <c r="F148" s="41"/>
      <c r="G148" s="42"/>
      <c r="H148" s="43"/>
      <c r="I148" s="4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  <c r="AX148" s="1"/>
      <c r="AY148" s="1"/>
      <c r="AZ148" s="2"/>
      <c r="BA148" s="2"/>
      <c r="BB148" s="2"/>
      <c r="BC148" s="2"/>
      <c r="BD148" s="2"/>
      <c r="BE148" s="2"/>
      <c r="BF148" s="2"/>
      <c r="BG148" s="2"/>
      <c r="BH148" s="2"/>
      <c r="BI148" s="3"/>
    </row>
    <row r="149" spans="1:61" ht="28.05" customHeight="1" thickTop="1" thickBot="1" x14ac:dyDescent="0.35">
      <c r="A149" s="17">
        <v>145</v>
      </c>
      <c r="B149" s="27"/>
      <c r="C149" s="39"/>
      <c r="D149" s="34"/>
      <c r="E149" s="40"/>
      <c r="F149" s="41"/>
      <c r="G149" s="42"/>
      <c r="H149" s="43"/>
      <c r="I149" s="4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  <c r="AX149" s="1"/>
      <c r="AY149" s="1"/>
      <c r="AZ149" s="2"/>
      <c r="BA149" s="2"/>
      <c r="BB149" s="2"/>
      <c r="BC149" s="2"/>
      <c r="BD149" s="2"/>
      <c r="BE149" s="2"/>
      <c r="BF149" s="2"/>
      <c r="BG149" s="2"/>
      <c r="BH149" s="2"/>
      <c r="BI149" s="3"/>
    </row>
    <row r="150" spans="1:61" ht="28.05" customHeight="1" thickTop="1" thickBot="1" x14ac:dyDescent="0.35">
      <c r="A150" s="17">
        <v>146</v>
      </c>
      <c r="B150" s="27"/>
      <c r="C150" s="39"/>
      <c r="D150" s="34"/>
      <c r="E150" s="40"/>
      <c r="F150" s="41"/>
      <c r="G150" s="42"/>
      <c r="H150" s="43"/>
      <c r="I150" s="4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  <c r="AX150" s="1"/>
      <c r="AY150" s="1"/>
      <c r="AZ150" s="2"/>
      <c r="BA150" s="2"/>
      <c r="BB150" s="2"/>
      <c r="BC150" s="2"/>
      <c r="BD150" s="2"/>
      <c r="BE150" s="2"/>
      <c r="BF150" s="2"/>
      <c r="BG150" s="2"/>
      <c r="BH150" s="2"/>
      <c r="BI150" s="3"/>
    </row>
    <row r="151" spans="1:61" ht="28.05" customHeight="1" thickTop="1" thickBot="1" x14ac:dyDescent="0.35">
      <c r="A151" s="17">
        <v>147</v>
      </c>
      <c r="B151" s="27"/>
      <c r="C151" s="39"/>
      <c r="D151" s="34"/>
      <c r="E151" s="40"/>
      <c r="F151" s="41"/>
      <c r="G151" s="42"/>
      <c r="H151" s="43"/>
      <c r="I151" s="4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  <c r="AX151" s="1"/>
      <c r="AY151" s="1"/>
      <c r="AZ151" s="2"/>
      <c r="BA151" s="2"/>
      <c r="BB151" s="2"/>
      <c r="BC151" s="2"/>
      <c r="BD151" s="2"/>
      <c r="BE151" s="2"/>
      <c r="BF151" s="2"/>
      <c r="BG151" s="2"/>
      <c r="BH151" s="2"/>
      <c r="BI151" s="3"/>
    </row>
    <row r="152" spans="1:61" ht="28.05" customHeight="1" thickTop="1" thickBot="1" x14ac:dyDescent="0.35">
      <c r="A152" s="17">
        <v>148</v>
      </c>
      <c r="B152" s="27"/>
      <c r="C152" s="39"/>
      <c r="D152" s="34"/>
      <c r="E152" s="40"/>
      <c r="F152" s="41"/>
      <c r="G152" s="42"/>
      <c r="H152" s="43"/>
      <c r="I152" s="4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  <c r="AX152" s="1"/>
      <c r="AY152" s="1"/>
      <c r="AZ152" s="2"/>
      <c r="BA152" s="2"/>
      <c r="BB152" s="2"/>
      <c r="BC152" s="2"/>
      <c r="BD152" s="2"/>
      <c r="BE152" s="2"/>
      <c r="BF152" s="2"/>
      <c r="BG152" s="2"/>
      <c r="BH152" s="2"/>
      <c r="BI152" s="3"/>
    </row>
    <row r="153" spans="1:61" ht="28.05" customHeight="1" thickTop="1" thickBot="1" x14ac:dyDescent="0.35">
      <c r="A153" s="17">
        <v>149</v>
      </c>
      <c r="B153" s="27"/>
      <c r="C153" s="39"/>
      <c r="D153" s="34"/>
      <c r="E153" s="40"/>
      <c r="F153" s="41"/>
      <c r="G153" s="42"/>
      <c r="H153" s="43"/>
      <c r="I153" s="4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  <c r="AV153" s="1"/>
      <c r="AW153" s="1"/>
      <c r="AX153" s="1"/>
      <c r="AY153" s="1"/>
      <c r="AZ153" s="2"/>
      <c r="BA153" s="2"/>
      <c r="BB153" s="2"/>
      <c r="BC153" s="2"/>
      <c r="BD153" s="2"/>
      <c r="BE153" s="2"/>
      <c r="BF153" s="2"/>
      <c r="BG153" s="2"/>
      <c r="BH153" s="2"/>
      <c r="BI153" s="3"/>
    </row>
    <row r="154" spans="1:61" ht="28.05" customHeight="1" thickTop="1" thickBot="1" x14ac:dyDescent="0.35">
      <c r="A154" s="17">
        <v>150</v>
      </c>
      <c r="B154" s="27"/>
      <c r="C154" s="39"/>
      <c r="D154" s="34"/>
      <c r="E154" s="40"/>
      <c r="F154" s="41"/>
      <c r="G154" s="42"/>
      <c r="H154" s="43"/>
      <c r="I154" s="4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  <c r="AX154" s="1"/>
      <c r="AY154" s="1"/>
      <c r="AZ154" s="2"/>
      <c r="BA154" s="2"/>
      <c r="BB154" s="2"/>
      <c r="BC154" s="2"/>
      <c r="BD154" s="2"/>
      <c r="BE154" s="2"/>
      <c r="BF154" s="2"/>
      <c r="BG154" s="2"/>
      <c r="BH154" s="2"/>
      <c r="BI154" s="3"/>
    </row>
    <row r="155" spans="1:61" ht="28.05" customHeight="1" thickTop="1" thickBot="1" x14ac:dyDescent="0.35">
      <c r="A155" s="17">
        <v>151</v>
      </c>
      <c r="B155" s="27"/>
      <c r="C155" s="39"/>
      <c r="D155" s="34"/>
      <c r="E155" s="40"/>
      <c r="F155" s="41"/>
      <c r="G155" s="42"/>
      <c r="H155" s="43"/>
      <c r="I155" s="4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  <c r="AR155" s="1"/>
      <c r="AS155" s="1"/>
      <c r="AT155" s="1"/>
      <c r="AU155" s="1"/>
      <c r="AV155" s="1"/>
      <c r="AW155" s="1"/>
      <c r="AX155" s="1"/>
      <c r="AY155" s="1"/>
      <c r="AZ155" s="2"/>
      <c r="BA155" s="2"/>
      <c r="BB155" s="2"/>
      <c r="BC155" s="2"/>
      <c r="BD155" s="2"/>
      <c r="BE155" s="2"/>
      <c r="BF155" s="2"/>
      <c r="BG155" s="2"/>
      <c r="BH155" s="2"/>
      <c r="BI155" s="3"/>
    </row>
    <row r="156" spans="1:61" ht="28.05" customHeight="1" thickTop="1" thickBot="1" x14ac:dyDescent="0.35">
      <c r="A156" s="17">
        <v>152</v>
      </c>
      <c r="B156" s="27"/>
      <c r="C156" s="39"/>
      <c r="D156" s="34"/>
      <c r="E156" s="40"/>
      <c r="F156" s="41"/>
      <c r="G156" s="42"/>
      <c r="H156" s="43"/>
      <c r="I156" s="4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  <c r="AV156" s="1"/>
      <c r="AW156" s="1"/>
      <c r="AX156" s="1"/>
      <c r="AY156" s="1"/>
      <c r="AZ156" s="2"/>
      <c r="BA156" s="2"/>
      <c r="BB156" s="2"/>
      <c r="BC156" s="2"/>
      <c r="BD156" s="2"/>
      <c r="BE156" s="2"/>
      <c r="BF156" s="2"/>
      <c r="BG156" s="2"/>
      <c r="BH156" s="2"/>
      <c r="BI156" s="3"/>
    </row>
    <row r="157" spans="1:61" ht="28.05" customHeight="1" thickTop="1" thickBot="1" x14ac:dyDescent="0.35">
      <c r="A157" s="17">
        <v>153</v>
      </c>
      <c r="B157" s="27"/>
      <c r="C157" s="39"/>
      <c r="D157" s="34"/>
      <c r="E157" s="40"/>
      <c r="F157" s="41"/>
      <c r="G157" s="42"/>
      <c r="H157" s="43"/>
      <c r="I157" s="4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1"/>
      <c r="AV157" s="1"/>
      <c r="AW157" s="1"/>
      <c r="AX157" s="1"/>
      <c r="AY157" s="1"/>
      <c r="AZ157" s="2"/>
      <c r="BA157" s="2"/>
      <c r="BB157" s="2"/>
      <c r="BC157" s="2"/>
      <c r="BD157" s="2"/>
      <c r="BE157" s="2"/>
      <c r="BF157" s="2"/>
      <c r="BG157" s="2"/>
      <c r="BH157" s="2"/>
      <c r="BI157" s="3"/>
    </row>
    <row r="158" spans="1:61" ht="28.05" customHeight="1" thickTop="1" thickBot="1" x14ac:dyDescent="0.35">
      <c r="A158" s="17">
        <v>154</v>
      </c>
      <c r="B158" s="27"/>
      <c r="C158" s="39"/>
      <c r="D158" s="34"/>
      <c r="E158" s="40"/>
      <c r="F158" s="41"/>
      <c r="G158" s="42"/>
      <c r="H158" s="43"/>
      <c r="I158" s="4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1"/>
      <c r="AV158" s="1"/>
      <c r="AW158" s="1"/>
      <c r="AX158" s="1"/>
      <c r="AY158" s="1"/>
      <c r="AZ158" s="2"/>
      <c r="BA158" s="2"/>
      <c r="BB158" s="2"/>
      <c r="BC158" s="2"/>
      <c r="BD158" s="2"/>
      <c r="BE158" s="2"/>
      <c r="BF158" s="2"/>
      <c r="BG158" s="2"/>
      <c r="BH158" s="2"/>
      <c r="BI158" s="3"/>
    </row>
    <row r="159" spans="1:61" ht="28.05" customHeight="1" thickTop="1" thickBot="1" x14ac:dyDescent="0.35">
      <c r="A159" s="17">
        <v>155</v>
      </c>
      <c r="B159" s="27"/>
      <c r="C159" s="39"/>
      <c r="D159" s="34"/>
      <c r="E159" s="40"/>
      <c r="F159" s="41"/>
      <c r="G159" s="42"/>
      <c r="H159" s="43"/>
      <c r="I159" s="4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1"/>
      <c r="AV159" s="1"/>
      <c r="AW159" s="1"/>
      <c r="AX159" s="1"/>
      <c r="AY159" s="1"/>
      <c r="AZ159" s="2"/>
      <c r="BA159" s="2"/>
      <c r="BB159" s="2"/>
      <c r="BC159" s="2"/>
      <c r="BD159" s="2"/>
      <c r="BE159" s="2"/>
      <c r="BF159" s="2"/>
      <c r="BG159" s="2"/>
      <c r="BH159" s="2"/>
      <c r="BI159" s="3"/>
    </row>
    <row r="160" spans="1:61" ht="28.05" customHeight="1" thickTop="1" thickBot="1" x14ac:dyDescent="0.35">
      <c r="A160" s="17">
        <v>156</v>
      </c>
      <c r="B160" s="27"/>
      <c r="C160" s="39"/>
      <c r="D160" s="34"/>
      <c r="E160" s="40"/>
      <c r="F160" s="41"/>
      <c r="G160" s="42"/>
      <c r="H160" s="43"/>
      <c r="I160" s="4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  <c r="AX160" s="1"/>
      <c r="AY160" s="1"/>
      <c r="AZ160" s="2"/>
      <c r="BA160" s="2"/>
      <c r="BB160" s="2"/>
      <c r="BC160" s="2"/>
      <c r="BD160" s="2"/>
      <c r="BE160" s="2"/>
      <c r="BF160" s="2"/>
      <c r="BG160" s="2"/>
      <c r="BH160" s="2"/>
      <c r="BI160" s="3"/>
    </row>
    <row r="161" spans="1:61" ht="28.05" customHeight="1" thickTop="1" thickBot="1" x14ac:dyDescent="0.35">
      <c r="A161" s="17">
        <v>157</v>
      </c>
      <c r="B161" s="27"/>
      <c r="C161" s="39"/>
      <c r="D161" s="34"/>
      <c r="E161" s="40"/>
      <c r="F161" s="41"/>
      <c r="G161" s="42"/>
      <c r="H161" s="43"/>
      <c r="I161" s="4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  <c r="AV161" s="1"/>
      <c r="AW161" s="1"/>
      <c r="AX161" s="1"/>
      <c r="AY161" s="1"/>
      <c r="AZ161" s="2"/>
      <c r="BA161" s="2"/>
      <c r="BB161" s="2"/>
      <c r="BC161" s="2"/>
      <c r="BD161" s="2"/>
      <c r="BE161" s="2"/>
      <c r="BF161" s="2"/>
      <c r="BG161" s="2"/>
      <c r="BH161" s="2"/>
      <c r="BI161" s="3"/>
    </row>
    <row r="162" spans="1:61" ht="28.05" customHeight="1" thickTop="1" thickBot="1" x14ac:dyDescent="0.35">
      <c r="A162" s="17">
        <v>158</v>
      </c>
      <c r="B162" s="27"/>
      <c r="C162" s="39"/>
      <c r="D162" s="34"/>
      <c r="E162" s="40"/>
      <c r="F162" s="41"/>
      <c r="G162" s="42"/>
      <c r="H162" s="43"/>
      <c r="I162" s="4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"/>
      <c r="AR162" s="1"/>
      <c r="AS162" s="1"/>
      <c r="AT162" s="1"/>
      <c r="AU162" s="1"/>
      <c r="AV162" s="1"/>
      <c r="AW162" s="1"/>
      <c r="AX162" s="1"/>
      <c r="AY162" s="1"/>
      <c r="AZ162" s="2"/>
      <c r="BA162" s="2"/>
      <c r="BB162" s="2"/>
      <c r="BC162" s="2"/>
      <c r="BD162" s="2"/>
      <c r="BE162" s="2"/>
      <c r="BF162" s="2"/>
      <c r="BG162" s="2"/>
      <c r="BH162" s="2"/>
      <c r="BI162" s="3"/>
    </row>
    <row r="163" spans="1:61" ht="28.05" customHeight="1" thickTop="1" thickBot="1" x14ac:dyDescent="0.35">
      <c r="A163" s="17">
        <v>159</v>
      </c>
      <c r="B163" s="27"/>
      <c r="C163" s="39"/>
      <c r="D163" s="34"/>
      <c r="E163" s="40"/>
      <c r="F163" s="41"/>
      <c r="G163" s="42"/>
      <c r="H163" s="43"/>
      <c r="I163" s="4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AQ163" s="1"/>
      <c r="AR163" s="1"/>
      <c r="AS163" s="1"/>
      <c r="AT163" s="1"/>
      <c r="AU163" s="1"/>
      <c r="AV163" s="1"/>
      <c r="AW163" s="1"/>
      <c r="AX163" s="1"/>
      <c r="AY163" s="1"/>
      <c r="AZ163" s="2"/>
      <c r="BA163" s="2"/>
      <c r="BB163" s="2"/>
      <c r="BC163" s="2"/>
      <c r="BD163" s="2"/>
      <c r="BE163" s="2"/>
      <c r="BF163" s="2"/>
      <c r="BG163" s="2"/>
      <c r="BH163" s="2"/>
      <c r="BI163" s="3"/>
    </row>
    <row r="164" spans="1:61" ht="28.05" customHeight="1" thickTop="1" thickBot="1" x14ac:dyDescent="0.35">
      <c r="A164" s="17">
        <v>160</v>
      </c>
      <c r="B164" s="27"/>
      <c r="C164" s="39"/>
      <c r="D164" s="34"/>
      <c r="E164" s="40"/>
      <c r="F164" s="41"/>
      <c r="G164" s="42"/>
      <c r="H164" s="43"/>
      <c r="I164" s="4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  <c r="AQ164" s="1"/>
      <c r="AR164" s="1"/>
      <c r="AS164" s="1"/>
      <c r="AT164" s="1"/>
      <c r="AU164" s="1"/>
      <c r="AV164" s="1"/>
      <c r="AW164" s="1"/>
      <c r="AX164" s="1"/>
      <c r="AY164" s="1"/>
      <c r="AZ164" s="2"/>
      <c r="BA164" s="2"/>
      <c r="BB164" s="2"/>
      <c r="BC164" s="2"/>
      <c r="BD164" s="2"/>
      <c r="BE164" s="2"/>
      <c r="BF164" s="2"/>
      <c r="BG164" s="2"/>
      <c r="BH164" s="2"/>
      <c r="BI164" s="3"/>
    </row>
    <row r="165" spans="1:61" ht="28.05" customHeight="1" thickTop="1" thickBot="1" x14ac:dyDescent="0.35">
      <c r="A165" s="17">
        <v>161</v>
      </c>
      <c r="B165" s="27"/>
      <c r="C165" s="39"/>
      <c r="D165" s="34"/>
      <c r="E165" s="40"/>
      <c r="F165" s="41"/>
      <c r="G165" s="42"/>
      <c r="H165" s="43"/>
      <c r="I165" s="4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  <c r="AR165" s="1"/>
      <c r="AS165" s="1"/>
      <c r="AT165" s="1"/>
      <c r="AU165" s="1"/>
      <c r="AV165" s="1"/>
      <c r="AW165" s="1"/>
      <c r="AX165" s="1"/>
      <c r="AY165" s="1"/>
      <c r="AZ165" s="2"/>
      <c r="BA165" s="2"/>
      <c r="BB165" s="2"/>
      <c r="BC165" s="2"/>
      <c r="BD165" s="2"/>
      <c r="BE165" s="2"/>
      <c r="BF165" s="2"/>
      <c r="BG165" s="2"/>
      <c r="BH165" s="2"/>
      <c r="BI165" s="3"/>
    </row>
    <row r="166" spans="1:61" ht="28.05" customHeight="1" thickTop="1" thickBot="1" x14ac:dyDescent="0.35">
      <c r="A166" s="17">
        <v>162</v>
      </c>
      <c r="B166" s="27"/>
      <c r="C166" s="39"/>
      <c r="D166" s="34"/>
      <c r="E166" s="40"/>
      <c r="F166" s="41"/>
      <c r="G166" s="42"/>
      <c r="H166" s="43"/>
      <c r="I166" s="4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  <c r="AR166" s="1"/>
      <c r="AS166" s="1"/>
      <c r="AT166" s="1"/>
      <c r="AU166" s="1"/>
      <c r="AV166" s="1"/>
      <c r="AW166" s="1"/>
      <c r="AX166" s="1"/>
      <c r="AY166" s="1"/>
      <c r="AZ166" s="2"/>
      <c r="BA166" s="2"/>
      <c r="BB166" s="2"/>
      <c r="BC166" s="2"/>
      <c r="BD166" s="2"/>
      <c r="BE166" s="2"/>
      <c r="BF166" s="2"/>
      <c r="BG166" s="2"/>
      <c r="BH166" s="2"/>
      <c r="BI166" s="3"/>
    </row>
    <row r="167" spans="1:61" ht="28.05" customHeight="1" thickTop="1" thickBot="1" x14ac:dyDescent="0.35">
      <c r="A167" s="17">
        <v>163</v>
      </c>
      <c r="B167" s="27"/>
      <c r="C167" s="39"/>
      <c r="D167" s="34"/>
      <c r="E167" s="40"/>
      <c r="F167" s="41"/>
      <c r="G167" s="42"/>
      <c r="H167" s="43"/>
      <c r="I167" s="4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/>
      <c r="AU167" s="1"/>
      <c r="AV167" s="1"/>
      <c r="AW167" s="1"/>
      <c r="AX167" s="1"/>
      <c r="AY167" s="1"/>
      <c r="AZ167" s="2"/>
      <c r="BA167" s="2"/>
      <c r="BB167" s="2"/>
      <c r="BC167" s="2"/>
      <c r="BD167" s="2"/>
      <c r="BE167" s="2"/>
      <c r="BF167" s="2"/>
      <c r="BG167" s="2"/>
      <c r="BH167" s="2"/>
      <c r="BI167" s="3"/>
    </row>
    <row r="168" spans="1:61" ht="28.05" customHeight="1" thickTop="1" thickBot="1" x14ac:dyDescent="0.35">
      <c r="A168" s="17">
        <v>164</v>
      </c>
      <c r="B168" s="27"/>
      <c r="C168" s="39"/>
      <c r="D168" s="34"/>
      <c r="E168" s="40"/>
      <c r="F168" s="41"/>
      <c r="G168" s="42"/>
      <c r="H168" s="43"/>
      <c r="I168" s="4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  <c r="AQ168" s="1"/>
      <c r="AR168" s="1"/>
      <c r="AS168" s="1"/>
      <c r="AT168" s="1"/>
      <c r="AU168" s="1"/>
      <c r="AV168" s="1"/>
      <c r="AW168" s="1"/>
      <c r="AX168" s="1"/>
      <c r="AY168" s="1"/>
      <c r="AZ168" s="2"/>
      <c r="BA168" s="2"/>
      <c r="BB168" s="2"/>
      <c r="BC168" s="2"/>
      <c r="BD168" s="2"/>
      <c r="BE168" s="2"/>
      <c r="BF168" s="2"/>
      <c r="BG168" s="2"/>
      <c r="BH168" s="2"/>
      <c r="BI168" s="3"/>
    </row>
    <row r="169" spans="1:61" ht="28.05" customHeight="1" thickTop="1" thickBot="1" x14ac:dyDescent="0.35">
      <c r="A169" s="17">
        <v>165</v>
      </c>
      <c r="B169" s="27"/>
      <c r="C169" s="39"/>
      <c r="D169" s="34"/>
      <c r="E169" s="40"/>
      <c r="F169" s="41"/>
      <c r="G169" s="42"/>
      <c r="H169" s="43"/>
      <c r="I169" s="4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"/>
      <c r="AR169" s="1"/>
      <c r="AS169" s="1"/>
      <c r="AT169" s="1"/>
      <c r="AU169" s="1"/>
      <c r="AV169" s="1"/>
      <c r="AW169" s="1"/>
      <c r="AX169" s="1"/>
      <c r="AY169" s="1"/>
      <c r="AZ169" s="2"/>
      <c r="BA169" s="2"/>
      <c r="BB169" s="2"/>
      <c r="BC169" s="2"/>
      <c r="BD169" s="2"/>
      <c r="BE169" s="2"/>
      <c r="BF169" s="2"/>
      <c r="BG169" s="2"/>
      <c r="BH169" s="2"/>
      <c r="BI169" s="3"/>
    </row>
    <row r="170" spans="1:61" ht="28.05" customHeight="1" thickTop="1" thickBot="1" x14ac:dyDescent="0.35">
      <c r="A170" s="17">
        <v>166</v>
      </c>
      <c r="B170" s="27"/>
      <c r="C170" s="39"/>
      <c r="D170" s="34"/>
      <c r="E170" s="40"/>
      <c r="F170" s="41"/>
      <c r="G170" s="42"/>
      <c r="H170" s="43"/>
      <c r="I170" s="4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  <c r="AQ170" s="1"/>
      <c r="AR170" s="1"/>
      <c r="AS170" s="1"/>
      <c r="AT170" s="1"/>
      <c r="AU170" s="1"/>
      <c r="AV170" s="1"/>
      <c r="AW170" s="1"/>
      <c r="AX170" s="1"/>
      <c r="AY170" s="1"/>
      <c r="AZ170" s="2"/>
      <c r="BA170" s="2"/>
      <c r="BB170" s="2"/>
      <c r="BC170" s="2"/>
      <c r="BD170" s="2"/>
      <c r="BE170" s="2"/>
      <c r="BF170" s="2"/>
      <c r="BG170" s="2"/>
      <c r="BH170" s="2"/>
      <c r="BI170" s="3"/>
    </row>
    <row r="171" spans="1:61" ht="28.05" customHeight="1" thickTop="1" thickBot="1" x14ac:dyDescent="0.35">
      <c r="A171" s="17">
        <v>167</v>
      </c>
      <c r="B171" s="27"/>
      <c r="C171" s="39"/>
      <c r="D171" s="34"/>
      <c r="E171" s="40"/>
      <c r="F171" s="41"/>
      <c r="G171" s="42"/>
      <c r="H171" s="43"/>
      <c r="I171" s="4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AQ171" s="1"/>
      <c r="AR171" s="1"/>
      <c r="AS171" s="1"/>
      <c r="AT171" s="1"/>
      <c r="AU171" s="1"/>
      <c r="AV171" s="1"/>
      <c r="AW171" s="1"/>
      <c r="AX171" s="1"/>
      <c r="AY171" s="1"/>
      <c r="AZ171" s="2"/>
      <c r="BA171" s="2"/>
      <c r="BB171" s="2"/>
      <c r="BC171" s="2"/>
      <c r="BD171" s="2"/>
      <c r="BE171" s="2"/>
      <c r="BF171" s="2"/>
      <c r="BG171" s="2"/>
      <c r="BH171" s="2"/>
      <c r="BI171" s="3"/>
    </row>
    <row r="172" spans="1:61" ht="28.05" customHeight="1" thickTop="1" thickBot="1" x14ac:dyDescent="0.35">
      <c r="A172" s="17">
        <v>168</v>
      </c>
      <c r="B172" s="27"/>
      <c r="C172" s="39"/>
      <c r="D172" s="34"/>
      <c r="E172" s="40"/>
      <c r="F172" s="41"/>
      <c r="G172" s="42"/>
      <c r="H172" s="43"/>
      <c r="I172" s="4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  <c r="AV172" s="1"/>
      <c r="AW172" s="1"/>
      <c r="AX172" s="1"/>
      <c r="AY172" s="1"/>
      <c r="AZ172" s="2"/>
      <c r="BA172" s="2"/>
      <c r="BB172" s="2"/>
      <c r="BC172" s="2"/>
      <c r="BD172" s="2"/>
      <c r="BE172" s="2"/>
      <c r="BF172" s="2"/>
      <c r="BG172" s="2"/>
      <c r="BH172" s="2"/>
      <c r="BI172" s="3"/>
    </row>
    <row r="173" spans="1:61" ht="28.05" customHeight="1" thickTop="1" thickBot="1" x14ac:dyDescent="0.35">
      <c r="A173" s="17">
        <v>169</v>
      </c>
      <c r="B173" s="27"/>
      <c r="C173" s="39"/>
      <c r="D173" s="34"/>
      <c r="E173" s="40"/>
      <c r="F173" s="41"/>
      <c r="G173" s="42"/>
      <c r="H173" s="43"/>
      <c r="I173" s="4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"/>
      <c r="AR173" s="1"/>
      <c r="AS173" s="1"/>
      <c r="AT173" s="1"/>
      <c r="AU173" s="1"/>
      <c r="AV173" s="1"/>
      <c r="AW173" s="1"/>
      <c r="AX173" s="1"/>
      <c r="AY173" s="1"/>
      <c r="AZ173" s="2"/>
      <c r="BA173" s="2"/>
      <c r="BB173" s="2"/>
      <c r="BC173" s="2"/>
      <c r="BD173" s="2"/>
      <c r="BE173" s="2"/>
      <c r="BF173" s="2"/>
      <c r="BG173" s="2"/>
      <c r="BH173" s="2"/>
      <c r="BI173" s="3"/>
    </row>
    <row r="174" spans="1:61" ht="28.05" customHeight="1" thickTop="1" thickBot="1" x14ac:dyDescent="0.35">
      <c r="A174" s="17">
        <v>170</v>
      </c>
      <c r="B174" s="27"/>
      <c r="C174" s="39"/>
      <c r="D174" s="34"/>
      <c r="E174" s="40"/>
      <c r="F174" s="41"/>
      <c r="G174" s="42"/>
      <c r="H174" s="43"/>
      <c r="I174" s="4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  <c r="AR174" s="1"/>
      <c r="AS174" s="1"/>
      <c r="AT174" s="1"/>
      <c r="AU174" s="1"/>
      <c r="AV174" s="1"/>
      <c r="AW174" s="1"/>
      <c r="AX174" s="1"/>
      <c r="AY174" s="1"/>
      <c r="AZ174" s="2"/>
      <c r="BA174" s="2"/>
      <c r="BB174" s="2"/>
      <c r="BC174" s="2"/>
      <c r="BD174" s="2"/>
      <c r="BE174" s="2"/>
      <c r="BF174" s="2"/>
      <c r="BG174" s="2"/>
      <c r="BH174" s="2"/>
      <c r="BI174" s="3"/>
    </row>
    <row r="175" spans="1:61" ht="28.05" customHeight="1" thickTop="1" thickBot="1" x14ac:dyDescent="0.35">
      <c r="A175" s="17">
        <v>171</v>
      </c>
      <c r="B175" s="27"/>
      <c r="C175" s="39"/>
      <c r="D175" s="34"/>
      <c r="E175" s="40"/>
      <c r="F175" s="41"/>
      <c r="G175" s="42"/>
      <c r="H175" s="43"/>
      <c r="I175" s="4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  <c r="AR175" s="1"/>
      <c r="AS175" s="1"/>
      <c r="AT175" s="1"/>
      <c r="AU175" s="1"/>
      <c r="AV175" s="1"/>
      <c r="AW175" s="1"/>
      <c r="AX175" s="1"/>
      <c r="AY175" s="1"/>
      <c r="AZ175" s="2"/>
      <c r="BA175" s="2"/>
      <c r="BB175" s="2"/>
      <c r="BC175" s="2"/>
      <c r="BD175" s="2"/>
      <c r="BE175" s="2"/>
      <c r="BF175" s="2"/>
      <c r="BG175" s="2"/>
      <c r="BH175" s="2"/>
      <c r="BI175" s="3"/>
    </row>
    <row r="176" spans="1:61" ht="28.05" customHeight="1" thickTop="1" thickBot="1" x14ac:dyDescent="0.35">
      <c r="A176" s="17">
        <v>172</v>
      </c>
      <c r="B176" s="27"/>
      <c r="C176" s="39"/>
      <c r="D176" s="34"/>
      <c r="E176" s="40"/>
      <c r="F176" s="41"/>
      <c r="G176" s="42"/>
      <c r="H176" s="43"/>
      <c r="I176" s="4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AQ176" s="1"/>
      <c r="AR176" s="1"/>
      <c r="AS176" s="1"/>
      <c r="AT176" s="1"/>
      <c r="AU176" s="1"/>
      <c r="AV176" s="1"/>
      <c r="AW176" s="1"/>
      <c r="AX176" s="1"/>
      <c r="AY176" s="1"/>
      <c r="AZ176" s="2"/>
      <c r="BA176" s="2"/>
      <c r="BB176" s="2"/>
      <c r="BC176" s="2"/>
      <c r="BD176" s="2"/>
      <c r="BE176" s="2"/>
      <c r="BF176" s="2"/>
      <c r="BG176" s="2"/>
      <c r="BH176" s="2"/>
      <c r="BI176" s="3"/>
    </row>
    <row r="177" spans="1:61" ht="28.05" customHeight="1" thickTop="1" thickBot="1" x14ac:dyDescent="0.35">
      <c r="A177" s="17">
        <v>173</v>
      </c>
      <c r="B177" s="27"/>
      <c r="C177" s="39"/>
      <c r="D177" s="34"/>
      <c r="E177" s="40"/>
      <c r="F177" s="41"/>
      <c r="G177" s="42"/>
      <c r="H177" s="43"/>
      <c r="I177" s="4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"/>
      <c r="AR177" s="1"/>
      <c r="AS177" s="1"/>
      <c r="AT177" s="1"/>
      <c r="AU177" s="1"/>
      <c r="AV177" s="1"/>
      <c r="AW177" s="1"/>
      <c r="AX177" s="1"/>
      <c r="AY177" s="1"/>
      <c r="AZ177" s="2"/>
      <c r="BA177" s="2"/>
      <c r="BB177" s="2"/>
      <c r="BC177" s="2"/>
      <c r="BD177" s="2"/>
      <c r="BE177" s="2"/>
      <c r="BF177" s="2"/>
      <c r="BG177" s="2"/>
      <c r="BH177" s="2"/>
      <c r="BI177" s="3"/>
    </row>
    <row r="178" spans="1:61" ht="28.05" customHeight="1" thickTop="1" thickBot="1" x14ac:dyDescent="0.35">
      <c r="A178" s="17">
        <v>174</v>
      </c>
      <c r="B178" s="27"/>
      <c r="C178" s="39"/>
      <c r="D178" s="34"/>
      <c r="E178" s="40"/>
      <c r="F178" s="41"/>
      <c r="G178" s="42"/>
      <c r="H178" s="43"/>
      <c r="I178" s="4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1"/>
      <c r="AV178" s="1"/>
      <c r="AW178" s="1"/>
      <c r="AX178" s="1"/>
      <c r="AY178" s="1"/>
      <c r="AZ178" s="2"/>
      <c r="BA178" s="2"/>
      <c r="BB178" s="2"/>
      <c r="BC178" s="2"/>
      <c r="BD178" s="2"/>
      <c r="BE178" s="2"/>
      <c r="BF178" s="2"/>
      <c r="BG178" s="2"/>
      <c r="BH178" s="2"/>
      <c r="BI178" s="3"/>
    </row>
    <row r="179" spans="1:61" ht="28.05" customHeight="1" thickTop="1" thickBot="1" x14ac:dyDescent="0.35">
      <c r="A179" s="17">
        <v>175</v>
      </c>
      <c r="B179" s="27"/>
      <c r="C179" s="39"/>
      <c r="D179" s="34"/>
      <c r="E179" s="40"/>
      <c r="F179" s="41"/>
      <c r="G179" s="42"/>
      <c r="H179" s="43"/>
      <c r="I179" s="4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1"/>
      <c r="AV179" s="1"/>
      <c r="AW179" s="1"/>
      <c r="AX179" s="1"/>
      <c r="AY179" s="1"/>
      <c r="AZ179" s="2"/>
      <c r="BA179" s="2"/>
      <c r="BB179" s="2"/>
      <c r="BC179" s="2"/>
      <c r="BD179" s="2"/>
      <c r="BE179" s="2"/>
      <c r="BF179" s="2"/>
      <c r="BG179" s="2"/>
      <c r="BH179" s="2"/>
      <c r="BI179" s="3"/>
    </row>
    <row r="180" spans="1:61" ht="28.05" customHeight="1" thickTop="1" thickBot="1" x14ac:dyDescent="0.35">
      <c r="A180" s="17">
        <v>176</v>
      </c>
      <c r="B180" s="27"/>
      <c r="C180" s="39"/>
      <c r="D180" s="34"/>
      <c r="E180" s="40"/>
      <c r="F180" s="41"/>
      <c r="G180" s="42"/>
      <c r="H180" s="43"/>
      <c r="I180" s="4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"/>
      <c r="AR180" s="1"/>
      <c r="AS180" s="1"/>
      <c r="AT180" s="1"/>
      <c r="AU180" s="1"/>
      <c r="AV180" s="1"/>
      <c r="AW180" s="1"/>
      <c r="AX180" s="1"/>
      <c r="AY180" s="1"/>
      <c r="AZ180" s="2"/>
      <c r="BA180" s="2"/>
      <c r="BB180" s="2"/>
      <c r="BC180" s="2"/>
      <c r="BD180" s="2"/>
      <c r="BE180" s="2"/>
      <c r="BF180" s="2"/>
      <c r="BG180" s="2"/>
      <c r="BH180" s="2"/>
      <c r="BI180" s="3"/>
    </row>
    <row r="181" spans="1:61" ht="28.05" customHeight="1" thickTop="1" thickBot="1" x14ac:dyDescent="0.35">
      <c r="A181" s="17">
        <v>177</v>
      </c>
      <c r="B181" s="27"/>
      <c r="C181" s="39"/>
      <c r="D181" s="34"/>
      <c r="E181" s="40"/>
      <c r="F181" s="41"/>
      <c r="G181" s="42"/>
      <c r="H181" s="43"/>
      <c r="I181" s="4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"/>
      <c r="AR181" s="1"/>
      <c r="AS181" s="1"/>
      <c r="AT181" s="1"/>
      <c r="AU181" s="1"/>
      <c r="AV181" s="1"/>
      <c r="AW181" s="1"/>
      <c r="AX181" s="1"/>
      <c r="AY181" s="1"/>
      <c r="AZ181" s="2"/>
      <c r="BA181" s="2"/>
      <c r="BB181" s="2"/>
      <c r="BC181" s="2"/>
      <c r="BD181" s="2"/>
      <c r="BE181" s="2"/>
      <c r="BF181" s="2"/>
      <c r="BG181" s="2"/>
      <c r="BH181" s="2"/>
      <c r="BI181" s="3"/>
    </row>
    <row r="182" spans="1:61" ht="28.05" customHeight="1" thickTop="1" thickBot="1" x14ac:dyDescent="0.35">
      <c r="A182" s="17">
        <v>178</v>
      </c>
      <c r="B182" s="27"/>
      <c r="C182" s="39"/>
      <c r="D182" s="34"/>
      <c r="E182" s="40"/>
      <c r="F182" s="41"/>
      <c r="G182" s="42"/>
      <c r="H182" s="43"/>
      <c r="I182" s="4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  <c r="AR182" s="1"/>
      <c r="AS182" s="1"/>
      <c r="AT182" s="1"/>
      <c r="AU182" s="1"/>
      <c r="AV182" s="1"/>
      <c r="AW182" s="1"/>
      <c r="AX182" s="1"/>
      <c r="AY182" s="1"/>
      <c r="AZ182" s="2"/>
      <c r="BA182" s="2"/>
      <c r="BB182" s="2"/>
      <c r="BC182" s="2"/>
      <c r="BD182" s="2"/>
      <c r="BE182" s="2"/>
      <c r="BF182" s="2"/>
      <c r="BG182" s="2"/>
      <c r="BH182" s="2"/>
      <c r="BI182" s="3"/>
    </row>
    <row r="183" spans="1:61" ht="28.05" customHeight="1" thickTop="1" thickBot="1" x14ac:dyDescent="0.35">
      <c r="A183" s="17">
        <v>179</v>
      </c>
      <c r="B183" s="27"/>
      <c r="C183" s="39"/>
      <c r="D183" s="34"/>
      <c r="E183" s="40"/>
      <c r="F183" s="41"/>
      <c r="G183" s="42"/>
      <c r="H183" s="43"/>
      <c r="I183" s="4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AQ183" s="1"/>
      <c r="AR183" s="1"/>
      <c r="AS183" s="1"/>
      <c r="AT183" s="1"/>
      <c r="AU183" s="1"/>
      <c r="AV183" s="1"/>
      <c r="AW183" s="1"/>
      <c r="AX183" s="1"/>
      <c r="AY183" s="1"/>
      <c r="AZ183" s="2"/>
      <c r="BA183" s="2"/>
      <c r="BB183" s="2"/>
      <c r="BC183" s="2"/>
      <c r="BD183" s="2"/>
      <c r="BE183" s="2"/>
      <c r="BF183" s="2"/>
      <c r="BG183" s="2"/>
      <c r="BH183" s="2"/>
      <c r="BI183" s="3"/>
    </row>
    <row r="184" spans="1:61" ht="28.05" customHeight="1" thickTop="1" thickBot="1" x14ac:dyDescent="0.35">
      <c r="A184" s="17">
        <v>180</v>
      </c>
      <c r="B184" s="27"/>
      <c r="C184" s="39"/>
      <c r="D184" s="34"/>
      <c r="E184" s="40"/>
      <c r="F184" s="41"/>
      <c r="G184" s="42"/>
      <c r="H184" s="43"/>
      <c r="I184" s="4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"/>
      <c r="AR184" s="1"/>
      <c r="AS184" s="1"/>
      <c r="AT184" s="1"/>
      <c r="AU184" s="1"/>
      <c r="AV184" s="1"/>
      <c r="AW184" s="1"/>
      <c r="AX184" s="1"/>
      <c r="AY184" s="1"/>
      <c r="AZ184" s="2"/>
      <c r="BA184" s="2"/>
      <c r="BB184" s="2"/>
      <c r="BC184" s="2"/>
      <c r="BD184" s="2"/>
      <c r="BE184" s="2"/>
      <c r="BF184" s="2"/>
      <c r="BG184" s="2"/>
      <c r="BH184" s="2"/>
      <c r="BI184" s="3"/>
    </row>
    <row r="185" spans="1:61" ht="28.05" customHeight="1" thickTop="1" thickBot="1" x14ac:dyDescent="0.35">
      <c r="A185" s="17">
        <v>181</v>
      </c>
      <c r="B185" s="27"/>
      <c r="C185" s="39"/>
      <c r="D185" s="34"/>
      <c r="E185" s="40"/>
      <c r="F185" s="41"/>
      <c r="G185" s="42"/>
      <c r="H185" s="43"/>
      <c r="I185" s="4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AQ185" s="1"/>
      <c r="AR185" s="1"/>
      <c r="AS185" s="1"/>
      <c r="AT185" s="1"/>
      <c r="AU185" s="1"/>
      <c r="AV185" s="1"/>
      <c r="AW185" s="1"/>
      <c r="AX185" s="1"/>
      <c r="AY185" s="1"/>
      <c r="AZ185" s="2"/>
      <c r="BA185" s="2"/>
      <c r="BB185" s="2"/>
      <c r="BC185" s="2"/>
      <c r="BD185" s="2"/>
      <c r="BE185" s="2"/>
      <c r="BF185" s="2"/>
      <c r="BG185" s="2"/>
      <c r="BH185" s="2"/>
      <c r="BI185" s="3"/>
    </row>
    <row r="186" spans="1:61" ht="28.05" customHeight="1" thickTop="1" thickBot="1" x14ac:dyDescent="0.35">
      <c r="A186" s="17">
        <v>182</v>
      </c>
      <c r="B186" s="27"/>
      <c r="C186" s="39"/>
      <c r="D186" s="34"/>
      <c r="E186" s="40"/>
      <c r="F186" s="41"/>
      <c r="G186" s="42"/>
      <c r="H186" s="43"/>
      <c r="I186" s="4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  <c r="AR186" s="1"/>
      <c r="AS186" s="1"/>
      <c r="AT186" s="1"/>
      <c r="AU186" s="1"/>
      <c r="AV186" s="1"/>
      <c r="AW186" s="1"/>
      <c r="AX186" s="1"/>
      <c r="AY186" s="1"/>
      <c r="AZ186" s="2"/>
      <c r="BA186" s="2"/>
      <c r="BB186" s="2"/>
      <c r="BC186" s="2"/>
      <c r="BD186" s="2"/>
      <c r="BE186" s="2"/>
      <c r="BF186" s="2"/>
      <c r="BG186" s="2"/>
      <c r="BH186" s="2"/>
      <c r="BI186" s="3"/>
    </row>
    <row r="187" spans="1:61" ht="28.05" customHeight="1" thickTop="1" thickBot="1" x14ac:dyDescent="0.35">
      <c r="A187" s="17">
        <v>183</v>
      </c>
      <c r="B187" s="27"/>
      <c r="C187" s="39"/>
      <c r="D187" s="34"/>
      <c r="E187" s="40"/>
      <c r="F187" s="41"/>
      <c r="G187" s="42"/>
      <c r="H187" s="43"/>
      <c r="I187" s="4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/>
      <c r="AQ187" s="1"/>
      <c r="AR187" s="1"/>
      <c r="AS187" s="1"/>
      <c r="AT187" s="1"/>
      <c r="AU187" s="1"/>
      <c r="AV187" s="1"/>
      <c r="AW187" s="1"/>
      <c r="AX187" s="1"/>
      <c r="AY187" s="1"/>
      <c r="AZ187" s="2"/>
      <c r="BA187" s="2"/>
      <c r="BB187" s="2"/>
      <c r="BC187" s="2"/>
      <c r="BD187" s="2"/>
      <c r="BE187" s="2"/>
      <c r="BF187" s="2"/>
      <c r="BG187" s="2"/>
      <c r="BH187" s="2"/>
      <c r="BI187" s="3"/>
    </row>
    <row r="188" spans="1:61" ht="28.05" customHeight="1" thickTop="1" thickBot="1" x14ac:dyDescent="0.35">
      <c r="A188" s="17">
        <v>184</v>
      </c>
      <c r="B188" s="27"/>
      <c r="C188" s="39"/>
      <c r="D188" s="34"/>
      <c r="E188" s="40"/>
      <c r="F188" s="41"/>
      <c r="G188" s="42"/>
      <c r="H188" s="43"/>
      <c r="I188" s="4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1"/>
      <c r="AV188" s="1"/>
      <c r="AW188" s="1"/>
      <c r="AX188" s="1"/>
      <c r="AY188" s="1"/>
      <c r="AZ188" s="2"/>
      <c r="BA188" s="2"/>
      <c r="BB188" s="2"/>
      <c r="BC188" s="2"/>
      <c r="BD188" s="2"/>
      <c r="BE188" s="2"/>
      <c r="BF188" s="2"/>
      <c r="BG188" s="2"/>
      <c r="BH188" s="2"/>
      <c r="BI188" s="3"/>
    </row>
    <row r="189" spans="1:61" ht="28.05" customHeight="1" thickTop="1" thickBot="1" x14ac:dyDescent="0.35">
      <c r="A189" s="17">
        <v>185</v>
      </c>
      <c r="B189" s="27"/>
      <c r="C189" s="39"/>
      <c r="D189" s="34"/>
      <c r="E189" s="40"/>
      <c r="F189" s="41"/>
      <c r="G189" s="42"/>
      <c r="H189" s="43"/>
      <c r="I189" s="4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AQ189" s="1"/>
      <c r="AR189" s="1"/>
      <c r="AS189" s="1"/>
      <c r="AT189" s="1"/>
      <c r="AU189" s="1"/>
      <c r="AV189" s="1"/>
      <c r="AW189" s="1"/>
      <c r="AX189" s="1"/>
      <c r="AY189" s="1"/>
      <c r="AZ189" s="2"/>
      <c r="BA189" s="2"/>
      <c r="BB189" s="2"/>
      <c r="BC189" s="2"/>
      <c r="BD189" s="2"/>
      <c r="BE189" s="2"/>
      <c r="BF189" s="2"/>
      <c r="BG189" s="2"/>
      <c r="BH189" s="2"/>
      <c r="BI189" s="3"/>
    </row>
    <row r="190" spans="1:61" ht="28.05" customHeight="1" thickTop="1" thickBot="1" x14ac:dyDescent="0.35">
      <c r="A190" s="17">
        <v>186</v>
      </c>
      <c r="B190" s="27"/>
      <c r="C190" s="39"/>
      <c r="D190" s="34"/>
      <c r="E190" s="40"/>
      <c r="F190" s="41"/>
      <c r="G190" s="42"/>
      <c r="H190" s="43"/>
      <c r="I190" s="4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1"/>
      <c r="AQ190" s="1"/>
      <c r="AR190" s="1"/>
      <c r="AS190" s="1"/>
      <c r="AT190" s="1"/>
      <c r="AU190" s="1"/>
      <c r="AV190" s="1"/>
      <c r="AW190" s="1"/>
      <c r="AX190" s="1"/>
      <c r="AY190" s="1"/>
      <c r="AZ190" s="2"/>
      <c r="BA190" s="2"/>
      <c r="BB190" s="2"/>
      <c r="BC190" s="2"/>
      <c r="BD190" s="2"/>
      <c r="BE190" s="2"/>
      <c r="BF190" s="2"/>
      <c r="BG190" s="2"/>
      <c r="BH190" s="2"/>
      <c r="BI190" s="3"/>
    </row>
    <row r="191" spans="1:61" ht="28.05" customHeight="1" thickTop="1" thickBot="1" x14ac:dyDescent="0.35">
      <c r="A191" s="17">
        <v>187</v>
      </c>
      <c r="B191" s="27"/>
      <c r="C191" s="39"/>
      <c r="D191" s="34"/>
      <c r="E191" s="40"/>
      <c r="F191" s="41"/>
      <c r="G191" s="42"/>
      <c r="H191" s="43"/>
      <c r="I191" s="4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"/>
      <c r="AR191" s="1"/>
      <c r="AS191" s="1"/>
      <c r="AT191" s="1"/>
      <c r="AU191" s="1"/>
      <c r="AV191" s="1"/>
      <c r="AW191" s="1"/>
      <c r="AX191" s="1"/>
      <c r="AY191" s="1"/>
      <c r="AZ191" s="2"/>
      <c r="BA191" s="2"/>
      <c r="BB191" s="2"/>
      <c r="BC191" s="2"/>
      <c r="BD191" s="2"/>
      <c r="BE191" s="2"/>
      <c r="BF191" s="2"/>
      <c r="BG191" s="2"/>
      <c r="BH191" s="2"/>
      <c r="BI191" s="3"/>
    </row>
    <row r="192" spans="1:61" ht="28.05" customHeight="1" thickTop="1" thickBot="1" x14ac:dyDescent="0.35">
      <c r="A192" s="17">
        <v>188</v>
      </c>
      <c r="B192" s="27"/>
      <c r="C192" s="39"/>
      <c r="D192" s="34"/>
      <c r="E192" s="40"/>
      <c r="F192" s="41"/>
      <c r="G192" s="42"/>
      <c r="H192" s="43"/>
      <c r="I192" s="4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1"/>
      <c r="AQ192" s="1"/>
      <c r="AR192" s="1"/>
      <c r="AS192" s="1"/>
      <c r="AT192" s="1"/>
      <c r="AU192" s="1"/>
      <c r="AV192" s="1"/>
      <c r="AW192" s="1"/>
      <c r="AX192" s="1"/>
      <c r="AY192" s="1"/>
      <c r="AZ192" s="2"/>
      <c r="BA192" s="2"/>
      <c r="BB192" s="2"/>
      <c r="BC192" s="2"/>
      <c r="BD192" s="2"/>
      <c r="BE192" s="2"/>
      <c r="BF192" s="2"/>
      <c r="BG192" s="2"/>
      <c r="BH192" s="2"/>
      <c r="BI192" s="3"/>
    </row>
    <row r="193" spans="1:61" ht="28.05" customHeight="1" thickTop="1" thickBot="1" x14ac:dyDescent="0.35">
      <c r="A193" s="17">
        <v>189</v>
      </c>
      <c r="B193" s="27"/>
      <c r="C193" s="39"/>
      <c r="D193" s="34"/>
      <c r="E193" s="40"/>
      <c r="F193" s="41"/>
      <c r="G193" s="42"/>
      <c r="H193" s="43"/>
      <c r="I193" s="4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"/>
      <c r="AR193" s="1"/>
      <c r="AS193" s="1"/>
      <c r="AT193" s="1"/>
      <c r="AU193" s="1"/>
      <c r="AV193" s="1"/>
      <c r="AW193" s="1"/>
      <c r="AX193" s="1"/>
      <c r="AY193" s="1"/>
      <c r="AZ193" s="2"/>
      <c r="BA193" s="2"/>
      <c r="BB193" s="2"/>
      <c r="BC193" s="2"/>
      <c r="BD193" s="2"/>
      <c r="BE193" s="2"/>
      <c r="BF193" s="2"/>
      <c r="BG193" s="2"/>
      <c r="BH193" s="2"/>
      <c r="BI193" s="3"/>
    </row>
    <row r="194" spans="1:61" ht="28.05" customHeight="1" thickTop="1" thickBot="1" x14ac:dyDescent="0.35">
      <c r="A194" s="17">
        <v>190</v>
      </c>
      <c r="B194" s="27"/>
      <c r="C194" s="39"/>
      <c r="D194" s="34"/>
      <c r="E194" s="40"/>
      <c r="F194" s="41"/>
      <c r="G194" s="42"/>
      <c r="H194" s="43"/>
      <c r="I194" s="4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1"/>
      <c r="AQ194" s="1"/>
      <c r="AR194" s="1"/>
      <c r="AS194" s="1"/>
      <c r="AT194" s="1"/>
      <c r="AU194" s="1"/>
      <c r="AV194" s="1"/>
      <c r="AW194" s="1"/>
      <c r="AX194" s="1"/>
      <c r="AY194" s="1"/>
      <c r="AZ194" s="2"/>
      <c r="BA194" s="2"/>
      <c r="BB194" s="2"/>
      <c r="BC194" s="2"/>
      <c r="BD194" s="2"/>
      <c r="BE194" s="2"/>
      <c r="BF194" s="2"/>
      <c r="BG194" s="2"/>
      <c r="BH194" s="2"/>
      <c r="BI194" s="3"/>
    </row>
    <row r="195" spans="1:61" ht="28.05" customHeight="1" thickTop="1" thickBot="1" x14ac:dyDescent="0.35">
      <c r="A195" s="17">
        <v>191</v>
      </c>
      <c r="B195" s="27"/>
      <c r="C195" s="39"/>
      <c r="D195" s="34"/>
      <c r="E195" s="40"/>
      <c r="F195" s="41"/>
      <c r="G195" s="42"/>
      <c r="H195" s="43"/>
      <c r="I195" s="4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1"/>
      <c r="AQ195" s="1"/>
      <c r="AR195" s="1"/>
      <c r="AS195" s="1"/>
      <c r="AT195" s="1"/>
      <c r="AU195" s="1"/>
      <c r="AV195" s="1"/>
      <c r="AW195" s="1"/>
      <c r="AX195" s="1"/>
      <c r="AY195" s="1"/>
      <c r="AZ195" s="2"/>
      <c r="BA195" s="2"/>
      <c r="BB195" s="2"/>
      <c r="BC195" s="2"/>
      <c r="BD195" s="2"/>
      <c r="BE195" s="2"/>
      <c r="BF195" s="2"/>
      <c r="BG195" s="2"/>
      <c r="BH195" s="2"/>
      <c r="BI195" s="3"/>
    </row>
    <row r="196" spans="1:61" ht="28.05" customHeight="1" thickTop="1" thickBot="1" x14ac:dyDescent="0.35">
      <c r="A196" s="17">
        <v>192</v>
      </c>
      <c r="B196" s="27"/>
      <c r="C196" s="39"/>
      <c r="D196" s="34"/>
      <c r="E196" s="40"/>
      <c r="F196" s="41"/>
      <c r="G196" s="42"/>
      <c r="H196" s="43"/>
      <c r="I196" s="4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1"/>
      <c r="AQ196" s="1"/>
      <c r="AR196" s="1"/>
      <c r="AS196" s="1"/>
      <c r="AT196" s="1"/>
      <c r="AU196" s="1"/>
      <c r="AV196" s="1"/>
      <c r="AW196" s="1"/>
      <c r="AX196" s="1"/>
      <c r="AY196" s="1"/>
      <c r="AZ196" s="2"/>
      <c r="BA196" s="2"/>
      <c r="BB196" s="2"/>
      <c r="BC196" s="2"/>
      <c r="BD196" s="2"/>
      <c r="BE196" s="2"/>
      <c r="BF196" s="2"/>
      <c r="BG196" s="2"/>
      <c r="BH196" s="2"/>
      <c r="BI196" s="3"/>
    </row>
    <row r="197" spans="1:61" ht="28.05" customHeight="1" thickTop="1" thickBot="1" x14ac:dyDescent="0.35">
      <c r="A197" s="17">
        <v>193</v>
      </c>
      <c r="B197" s="27"/>
      <c r="C197" s="39"/>
      <c r="D197" s="34"/>
      <c r="E197" s="40"/>
      <c r="F197" s="41"/>
      <c r="G197" s="42"/>
      <c r="H197" s="43"/>
      <c r="I197" s="4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"/>
      <c r="AR197" s="1"/>
      <c r="AS197" s="1"/>
      <c r="AT197" s="1"/>
      <c r="AU197" s="1"/>
      <c r="AV197" s="1"/>
      <c r="AW197" s="1"/>
      <c r="AX197" s="1"/>
      <c r="AY197" s="1"/>
      <c r="AZ197" s="2"/>
      <c r="BA197" s="2"/>
      <c r="BB197" s="2"/>
      <c r="BC197" s="2"/>
      <c r="BD197" s="2"/>
      <c r="BE197" s="2"/>
      <c r="BF197" s="2"/>
      <c r="BG197" s="2"/>
      <c r="BH197" s="2"/>
      <c r="BI197" s="3"/>
    </row>
    <row r="198" spans="1:61" ht="28.05" customHeight="1" thickTop="1" thickBot="1" x14ac:dyDescent="0.35">
      <c r="A198" s="17">
        <v>194</v>
      </c>
      <c r="B198" s="27"/>
      <c r="C198" s="39"/>
      <c r="D198" s="34"/>
      <c r="E198" s="40"/>
      <c r="F198" s="41"/>
      <c r="G198" s="42"/>
      <c r="H198" s="43"/>
      <c r="I198" s="4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1"/>
      <c r="AQ198" s="1"/>
      <c r="AR198" s="1"/>
      <c r="AS198" s="1"/>
      <c r="AT198" s="1"/>
      <c r="AU198" s="1"/>
      <c r="AV198" s="1"/>
      <c r="AW198" s="1"/>
      <c r="AX198" s="1"/>
      <c r="AY198" s="1"/>
      <c r="AZ198" s="2"/>
      <c r="BA198" s="2"/>
      <c r="BB198" s="2"/>
      <c r="BC198" s="2"/>
      <c r="BD198" s="2"/>
      <c r="BE198" s="2"/>
      <c r="BF198" s="2"/>
      <c r="BG198" s="2"/>
      <c r="BH198" s="2"/>
      <c r="BI198" s="3"/>
    </row>
    <row r="199" spans="1:61" ht="28.05" customHeight="1" thickTop="1" thickBot="1" x14ac:dyDescent="0.35">
      <c r="A199" s="17">
        <v>195</v>
      </c>
      <c r="B199" s="27"/>
      <c r="C199" s="39"/>
      <c r="D199" s="34"/>
      <c r="E199" s="40"/>
      <c r="F199" s="41"/>
      <c r="G199" s="42"/>
      <c r="H199" s="43"/>
      <c r="I199" s="4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  <c r="AR199" s="1"/>
      <c r="AS199" s="1"/>
      <c r="AT199" s="1"/>
      <c r="AU199" s="1"/>
      <c r="AV199" s="1"/>
      <c r="AW199" s="1"/>
      <c r="AX199" s="1"/>
      <c r="AY199" s="1"/>
      <c r="AZ199" s="2"/>
      <c r="BA199" s="2"/>
      <c r="BB199" s="2"/>
      <c r="BC199" s="2"/>
      <c r="BD199" s="2"/>
      <c r="BE199" s="2"/>
      <c r="BF199" s="2"/>
      <c r="BG199" s="2"/>
      <c r="BH199" s="2"/>
      <c r="BI199" s="3"/>
    </row>
    <row r="200" spans="1:61" ht="28.05" customHeight="1" thickTop="1" x14ac:dyDescent="0.3">
      <c r="A200" s="17">
        <v>196</v>
      </c>
      <c r="B200" s="27"/>
      <c r="C200" s="39"/>
      <c r="D200" s="34"/>
      <c r="E200" s="40"/>
      <c r="F200" s="41"/>
      <c r="G200" s="42"/>
      <c r="H200" s="43"/>
      <c r="I200" s="4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1"/>
      <c r="AQ200" s="1"/>
      <c r="AR200" s="1"/>
      <c r="AS200" s="1"/>
      <c r="AT200" s="1"/>
      <c r="AU200" s="1"/>
      <c r="AV200" s="1"/>
      <c r="AW200" s="1"/>
      <c r="AX200" s="1"/>
      <c r="AY200" s="1"/>
      <c r="AZ200" s="2"/>
      <c r="BA200" s="2"/>
      <c r="BB200" s="2"/>
      <c r="BC200" s="2"/>
      <c r="BD200" s="2"/>
      <c r="BE200" s="2"/>
      <c r="BF200" s="2"/>
      <c r="BG200" s="2"/>
      <c r="BH200" s="2"/>
      <c r="BI200" s="3"/>
    </row>
  </sheetData>
  <phoneticPr fontId="3" type="noConversion"/>
  <conditionalFormatting sqref="I2:BI31">
    <cfRule type="expression" dxfId="8" priority="10">
      <formula>MOD(MONTH(I$4),2)=1</formula>
    </cfRule>
  </conditionalFormatting>
  <conditionalFormatting sqref="C6:D6 F6:G6">
    <cfRule type="expression" dxfId="7" priority="9">
      <formula>C6=C5</formula>
    </cfRule>
  </conditionalFormatting>
  <conditionalFormatting sqref="I34:BI200">
    <cfRule type="expression" dxfId="6" priority="8">
      <formula>MOD(MONTH(I$4),2)=1</formula>
    </cfRule>
  </conditionalFormatting>
  <conditionalFormatting sqref="B54:G130">
    <cfRule type="expression" dxfId="5" priority="7">
      <formula>B54=B53</formula>
    </cfRule>
  </conditionalFormatting>
  <conditionalFormatting sqref="I32:BI33">
    <cfRule type="expression" dxfId="4" priority="6">
      <formula>MOD(MONTH(I$4),2)=1</formula>
    </cfRule>
  </conditionalFormatting>
  <conditionalFormatting sqref="B5:H200">
    <cfRule type="expression" dxfId="3" priority="1">
      <formula>$H5="atelier"</formula>
    </cfRule>
    <cfRule type="expression" dxfId="2" priority="2">
      <formula>$E5="AFFECTEE"</formula>
    </cfRule>
    <cfRule type="expression" dxfId="1" priority="3">
      <formula>SEARCH("Loc",$B5)</formula>
    </cfRule>
    <cfRule type="expression" dxfId="0" priority="4">
      <formula>$E5="DISPO"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3" r:id="rId4" name="Spinner 5">
              <controlPr defaultSize="0" autoPict="0" macro="[0]!Graphe_Planning">
                <anchor moveWithCells="1" sizeWithCells="1">
                  <from>
                    <xdr:col>7</xdr:col>
                    <xdr:colOff>746760</xdr:colOff>
                    <xdr:row>1</xdr:row>
                    <xdr:rowOff>38100</xdr:rowOff>
                  </from>
                  <to>
                    <xdr:col>7</xdr:col>
                    <xdr:colOff>937260</xdr:colOff>
                    <xdr:row>2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DispoM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Pierre P</cp:lastModifiedBy>
  <dcterms:created xsi:type="dcterms:W3CDTF">2021-10-05T12:02:21Z</dcterms:created>
  <dcterms:modified xsi:type="dcterms:W3CDTF">2021-11-19T11:22:43Z</dcterms:modified>
</cp:coreProperties>
</file>