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Xl\Forum\"/>
    </mc:Choice>
  </mc:AlternateContent>
  <xr:revisionPtr revIDLastSave="0" documentId="13_ncr:1_{24385A22-48B7-465F-8FAB-D3F6081FA0AE}" xr6:coauthVersionLast="45" xr6:coauthVersionMax="45" xr10:uidLastSave="{00000000-0000-0000-0000-000000000000}"/>
  <bookViews>
    <workbookView xWindow="380" yWindow="390" windowWidth="17770" windowHeight="8870" xr2:uid="{74CA89A9-7FB7-4EF4-A797-F8EC4C51098E}"/>
  </bookViews>
  <sheets>
    <sheet name="Indic" sheetId="1" r:id="rId1"/>
  </sheets>
  <definedNames>
    <definedName name="Dtx">OFFSET(Indic!$A$2,,,COUNTA(Indic!$A:$A)-1,1)</definedName>
    <definedName name="Ind">OFFSET(Indic!$B$2,,,COUNTA(Indic!$B:$B)-1,1)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" i="1" l="1"/>
  <c r="C3" i="1"/>
  <c r="C2" i="1"/>
  <c r="O29" i="1"/>
  <c r="O27" i="1"/>
  <c r="O28" i="1"/>
  <c r="R27" i="1" l="1"/>
  <c r="P28" i="1"/>
  <c r="T28" i="1"/>
  <c r="R29" i="1"/>
  <c r="Q27" i="1"/>
  <c r="U27" i="1"/>
  <c r="S28" i="1"/>
  <c r="Q29" i="1"/>
  <c r="U29" i="1"/>
  <c r="S27" i="1"/>
  <c r="Q28" i="1"/>
  <c r="U28" i="1"/>
  <c r="S29" i="1"/>
  <c r="P27" i="1"/>
  <c r="T27" i="1"/>
  <c r="R28" i="1"/>
  <c r="P29" i="1"/>
  <c r="T29" i="1"/>
</calcChain>
</file>

<file path=xl/sharedStrings.xml><?xml version="1.0" encoding="utf-8"?>
<sst xmlns="http://schemas.openxmlformats.org/spreadsheetml/2006/main" count="23" uniqueCount="23">
  <si>
    <t>Date</t>
  </si>
  <si>
    <t>&gt;20</t>
  </si>
  <si>
    <t>&gt;21</t>
  </si>
  <si>
    <t>&gt;22</t>
  </si>
  <si>
    <t>&gt;23</t>
  </si>
  <si>
    <t>&gt;24</t>
  </si>
  <si>
    <t>&gt;25</t>
  </si>
  <si>
    <t>Nb</t>
  </si>
  <si>
    <t>20/05/2019</t>
  </si>
  <si>
    <t>25/05/2019</t>
  </si>
  <si>
    <t>Indicateur</t>
  </si>
  <si>
    <t>Bonjour à tous,</t>
  </si>
  <si>
    <t>Voici un exemple concret simplex.</t>
  </si>
  <si>
    <t>* 2 colonnes A et B, date et indicateurs</t>
  </si>
  <si>
    <t>* 2 noms définis (gestionnaire de noms) :</t>
  </si>
  <si>
    <t>-- 'Dtx' référence à  =DECALER(Indic!$A$2;;;NBVAL(Indic!$A:$A)-1;1)</t>
  </si>
  <si>
    <t>-- 'Ind' référence à  =DECALER(Indic!$B$2;;;NBVAL(Indic!$B:$B)-1;1)</t>
  </si>
  <si>
    <t>'Indic' est le nom de l'onglet</t>
  </si>
  <si>
    <t xml:space="preserve">* Un graphique simple 'Graphique 1' dont la série est </t>
  </si>
  <si>
    <t>=SERIE(Indic!$B$1;Démo_graphique.xlsx!Dtx;Démo_graphique.xlsx!Ind;1)</t>
  </si>
  <si>
    <t>formule qui s'affiche dans la barre de formule quand on clique sur la ligne bleue du graphique</t>
  </si>
  <si>
    <t>Une fois les noms et le formule SERIE mis en place, le graphique s'actualise au fur et à mesure des saisies des nouvelles données en A et B</t>
  </si>
  <si>
    <t>Pierre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</si>
</sst>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0" fontId="2" fillId="2" borderId="0" xfId="0" applyFont="1" applyFill="1" applyAlignment="1">
      <alignment horizontal="center"/>
    </xf>
    <xf numFmtId="2" fontId="2" fillId="2" borderId="0" xfId="0" applyNumberFormat="1" applyFont="1" applyFill="1" applyAlignment="1">
      <alignment horizontal="center"/>
    </xf>
    <xf numFmtId="1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2" fillId="3" borderId="0" xfId="0" applyFont="1" applyFill="1" applyAlignment="1">
      <alignment horizontal="center"/>
    </xf>
    <xf numFmtId="0" fontId="0" fillId="0" borderId="0" xfId="0" applyAlignment="1">
      <alignment horizontal="center"/>
    </xf>
    <xf numFmtId="10" fontId="0" fillId="0" borderId="0" xfId="1" applyNumberFormat="1" applyFont="1" applyAlignment="1">
      <alignment horizontal="center"/>
    </xf>
    <xf numFmtId="14" fontId="0" fillId="0" borderId="0" xfId="0" applyNumberForma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Indic!$B$1</c:f>
              <c:strCache>
                <c:ptCount val="1"/>
                <c:pt idx="0">
                  <c:v>Indicateur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[0]!Dtx</c:f>
              <c:strCache>
                <c:ptCount val="46"/>
                <c:pt idx="0">
                  <c:v>25/03/2019</c:v>
                </c:pt>
                <c:pt idx="1">
                  <c:v>17/04/2019</c:v>
                </c:pt>
                <c:pt idx="2">
                  <c:v>20/04/2019</c:v>
                </c:pt>
                <c:pt idx="3">
                  <c:v>13/05/2019</c:v>
                </c:pt>
                <c:pt idx="4">
                  <c:v>18/05/2019</c:v>
                </c:pt>
                <c:pt idx="5">
                  <c:v>20/05/2019</c:v>
                </c:pt>
                <c:pt idx="6">
                  <c:v>25/05/2019</c:v>
                </c:pt>
                <c:pt idx="7">
                  <c:v>06/04/2019</c:v>
                </c:pt>
                <c:pt idx="8">
                  <c:v>06/05/2019</c:v>
                </c:pt>
                <c:pt idx="9">
                  <c:v>10/06/2019</c:v>
                </c:pt>
                <c:pt idx="10">
                  <c:v>13/06/2019</c:v>
                </c:pt>
                <c:pt idx="11">
                  <c:v>16/06/2019</c:v>
                </c:pt>
                <c:pt idx="12">
                  <c:v>20/06/2019</c:v>
                </c:pt>
                <c:pt idx="13">
                  <c:v>21/06/2019</c:v>
                </c:pt>
                <c:pt idx="14">
                  <c:v>26/06/2019</c:v>
                </c:pt>
                <c:pt idx="15">
                  <c:v>28/06/2019</c:v>
                </c:pt>
                <c:pt idx="16">
                  <c:v>02/07/2019</c:v>
                </c:pt>
                <c:pt idx="17">
                  <c:v>03/07/2019</c:v>
                </c:pt>
                <c:pt idx="18">
                  <c:v>04/07/2019</c:v>
                </c:pt>
                <c:pt idx="19">
                  <c:v>07/07/2019</c:v>
                </c:pt>
                <c:pt idx="20">
                  <c:v>09/07/2019</c:v>
                </c:pt>
                <c:pt idx="21">
                  <c:v>11/07/2019</c:v>
                </c:pt>
                <c:pt idx="22">
                  <c:v>12/07/2019</c:v>
                </c:pt>
                <c:pt idx="23">
                  <c:v>16/07/2019</c:v>
                </c:pt>
                <c:pt idx="24">
                  <c:v>17/07/2019</c:v>
                </c:pt>
                <c:pt idx="25">
                  <c:v>20/07/2019</c:v>
                </c:pt>
                <c:pt idx="26">
                  <c:v>25/07/2019</c:v>
                </c:pt>
                <c:pt idx="27">
                  <c:v>27/07/2019</c:v>
                </c:pt>
                <c:pt idx="28">
                  <c:v>28/07/2019</c:v>
                </c:pt>
                <c:pt idx="29">
                  <c:v>31/07/2019</c:v>
                </c:pt>
                <c:pt idx="30">
                  <c:v>05/08/2019</c:v>
                </c:pt>
                <c:pt idx="31">
                  <c:v>11/08/2019</c:v>
                </c:pt>
                <c:pt idx="32">
                  <c:v>13/08/2019</c:v>
                </c:pt>
                <c:pt idx="33">
                  <c:v>16/08/2019</c:v>
                </c:pt>
                <c:pt idx="34">
                  <c:v>18/08/2019</c:v>
                </c:pt>
                <c:pt idx="35">
                  <c:v>19/08/2019</c:v>
                </c:pt>
                <c:pt idx="36">
                  <c:v>29/08/2019</c:v>
                </c:pt>
                <c:pt idx="37">
                  <c:v>31/08/2019</c:v>
                </c:pt>
                <c:pt idx="38">
                  <c:v>02/09/2019</c:v>
                </c:pt>
                <c:pt idx="39">
                  <c:v>06/09/2019</c:v>
                </c:pt>
                <c:pt idx="40">
                  <c:v>09/09/2019</c:v>
                </c:pt>
                <c:pt idx="41">
                  <c:v>18/09/2019</c:v>
                </c:pt>
                <c:pt idx="42">
                  <c:v>20/09/2019</c:v>
                </c:pt>
                <c:pt idx="43">
                  <c:v>21/09/2019</c:v>
                </c:pt>
                <c:pt idx="44">
                  <c:v>22/09/2019</c:v>
                </c:pt>
                <c:pt idx="45">
                  <c:v>28/09/2019</c:v>
                </c:pt>
              </c:strCache>
            </c:strRef>
          </c:cat>
          <c:val>
            <c:numRef>
              <c:f>[0]!Ind</c:f>
              <c:numCache>
                <c:formatCode>0.00</c:formatCode>
                <c:ptCount val="46"/>
                <c:pt idx="0">
                  <c:v>19.190000000000001</c:v>
                </c:pt>
                <c:pt idx="1">
                  <c:v>20.84</c:v>
                </c:pt>
                <c:pt idx="2">
                  <c:v>23.13</c:v>
                </c:pt>
                <c:pt idx="3">
                  <c:v>23.81</c:v>
                </c:pt>
                <c:pt idx="4" formatCode="General">
                  <c:v>21.19</c:v>
                </c:pt>
                <c:pt idx="5">
                  <c:v>22.72</c:v>
                </c:pt>
                <c:pt idx="6">
                  <c:v>23.02</c:v>
                </c:pt>
                <c:pt idx="7">
                  <c:v>24.1</c:v>
                </c:pt>
                <c:pt idx="8">
                  <c:v>23.43</c:v>
                </c:pt>
                <c:pt idx="9">
                  <c:v>22.1</c:v>
                </c:pt>
                <c:pt idx="10">
                  <c:v>21.29</c:v>
                </c:pt>
                <c:pt idx="11">
                  <c:v>20.97</c:v>
                </c:pt>
                <c:pt idx="12">
                  <c:v>22.61</c:v>
                </c:pt>
                <c:pt idx="13">
                  <c:v>19.21</c:v>
                </c:pt>
                <c:pt idx="14">
                  <c:v>21.25</c:v>
                </c:pt>
                <c:pt idx="15">
                  <c:v>20.43</c:v>
                </c:pt>
                <c:pt idx="16">
                  <c:v>22.43</c:v>
                </c:pt>
                <c:pt idx="17">
                  <c:v>23.58</c:v>
                </c:pt>
                <c:pt idx="18">
                  <c:v>21.37</c:v>
                </c:pt>
                <c:pt idx="19">
                  <c:v>19.649999999999999</c:v>
                </c:pt>
                <c:pt idx="20">
                  <c:v>24.05</c:v>
                </c:pt>
                <c:pt idx="21">
                  <c:v>22.67</c:v>
                </c:pt>
                <c:pt idx="22">
                  <c:v>22.61</c:v>
                </c:pt>
                <c:pt idx="23">
                  <c:v>18.329999999999998</c:v>
                </c:pt>
                <c:pt idx="24">
                  <c:v>22.49</c:v>
                </c:pt>
                <c:pt idx="25">
                  <c:v>22.35</c:v>
                </c:pt>
                <c:pt idx="26" formatCode="General">
                  <c:v>23.15</c:v>
                </c:pt>
                <c:pt idx="27">
                  <c:v>21.75</c:v>
                </c:pt>
                <c:pt idx="28">
                  <c:v>22.59</c:v>
                </c:pt>
                <c:pt idx="29">
                  <c:v>19.420000000000002</c:v>
                </c:pt>
                <c:pt idx="30">
                  <c:v>19.260000000000002</c:v>
                </c:pt>
                <c:pt idx="31">
                  <c:v>21.01</c:v>
                </c:pt>
                <c:pt idx="32">
                  <c:v>22.33</c:v>
                </c:pt>
                <c:pt idx="33">
                  <c:v>22</c:v>
                </c:pt>
                <c:pt idx="34">
                  <c:v>22.82</c:v>
                </c:pt>
                <c:pt idx="35">
                  <c:v>22</c:v>
                </c:pt>
                <c:pt idx="36">
                  <c:v>20.72</c:v>
                </c:pt>
                <c:pt idx="37">
                  <c:v>23.91</c:v>
                </c:pt>
                <c:pt idx="38">
                  <c:v>22.96</c:v>
                </c:pt>
                <c:pt idx="39">
                  <c:v>23.46</c:v>
                </c:pt>
                <c:pt idx="40">
                  <c:v>21.62</c:v>
                </c:pt>
                <c:pt idx="41">
                  <c:v>25.15</c:v>
                </c:pt>
                <c:pt idx="42">
                  <c:v>19.54</c:v>
                </c:pt>
                <c:pt idx="43">
                  <c:v>21.56</c:v>
                </c:pt>
                <c:pt idx="44">
                  <c:v>20.14</c:v>
                </c:pt>
                <c:pt idx="45">
                  <c:v>22.35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678-4EC8-BCB1-9EE6D4BB6E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4793656"/>
        <c:axId val="374794640"/>
      </c:lineChart>
      <c:catAx>
        <c:axId val="374793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4794640"/>
        <c:crosses val="autoZero"/>
        <c:auto val="1"/>
        <c:lblAlgn val="ctr"/>
        <c:lblOffset val="100"/>
        <c:noMultiLvlLbl val="0"/>
      </c:catAx>
      <c:valAx>
        <c:axId val="374794640"/>
        <c:scaling>
          <c:orientation val="minMax"/>
          <c:min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47936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549274</xdr:colOff>
      <xdr:row>0</xdr:row>
      <xdr:rowOff>139700</xdr:rowOff>
    </xdr:from>
    <xdr:to>
      <xdr:col>13</xdr:col>
      <xdr:colOff>577849</xdr:colOff>
      <xdr:row>23</xdr:row>
      <xdr:rowOff>107950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BA3C55AB-9EA6-4E95-A1E9-8CAD5828EF3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9DFFD5-2A3A-4235-960E-0181EA6A6633}">
  <sheetPr codeName="Feuil4"/>
  <dimension ref="A1:U48"/>
  <sheetViews>
    <sheetView tabSelected="1" topLeftCell="A16" workbookViewId="0">
      <selection activeCell="I28" sqref="I28"/>
    </sheetView>
  </sheetViews>
  <sheetFormatPr baseColWidth="10" defaultRowHeight="14.5" x14ac:dyDescent="0.35"/>
  <cols>
    <col min="1" max="1" width="10.90625" style="6"/>
    <col min="2" max="2" width="9.36328125" style="4" bestFit="1" customWidth="1"/>
  </cols>
  <sheetData>
    <row r="1" spans="1:4" x14ac:dyDescent="0.35">
      <c r="A1" s="1" t="s">
        <v>0</v>
      </c>
      <c r="B1" s="2" t="s">
        <v>10</v>
      </c>
    </row>
    <row r="2" spans="1:4" x14ac:dyDescent="0.35">
      <c r="A2" s="3">
        <v>43549</v>
      </c>
      <c r="B2" s="4">
        <v>19.190000000000001</v>
      </c>
      <c r="C2">
        <f ca="1">OFFSET($B$2,,,COUNTA(B:B),1)</f>
        <v>19.190000000000001</v>
      </c>
    </row>
    <row r="3" spans="1:4" x14ac:dyDescent="0.35">
      <c r="A3" s="3">
        <v>43572</v>
      </c>
      <c r="B3" s="4">
        <v>20.84</v>
      </c>
      <c r="C3">
        <f ca="1">OFFSET($B$2,,,COUNTA(B:B)-1,1)</f>
        <v>20.84</v>
      </c>
      <c r="D3" t="str">
        <f>"Vmax!$B$2:$B$"&amp;COUNTA(B:B)</f>
        <v>Vmax!$B$2:$B$47</v>
      </c>
    </row>
    <row r="4" spans="1:4" x14ac:dyDescent="0.35">
      <c r="A4" s="3">
        <v>43575</v>
      </c>
      <c r="B4" s="4">
        <v>23.13</v>
      </c>
    </row>
    <row r="5" spans="1:4" x14ac:dyDescent="0.35">
      <c r="A5" s="3">
        <v>43598</v>
      </c>
      <c r="B5" s="4">
        <v>23.81</v>
      </c>
    </row>
    <row r="6" spans="1:4" x14ac:dyDescent="0.35">
      <c r="A6" s="3">
        <v>43603</v>
      </c>
      <c r="B6" s="6">
        <v>21.19</v>
      </c>
    </row>
    <row r="7" spans="1:4" x14ac:dyDescent="0.35">
      <c r="A7" s="6" t="s">
        <v>8</v>
      </c>
      <c r="B7" s="4">
        <v>22.72</v>
      </c>
    </row>
    <row r="8" spans="1:4" x14ac:dyDescent="0.35">
      <c r="A8" s="6" t="s">
        <v>9</v>
      </c>
      <c r="B8" s="4">
        <v>23.02</v>
      </c>
    </row>
    <row r="9" spans="1:4" x14ac:dyDescent="0.35">
      <c r="A9" s="3">
        <v>43561</v>
      </c>
      <c r="B9" s="4">
        <v>24.1</v>
      </c>
    </row>
    <row r="10" spans="1:4" x14ac:dyDescent="0.35">
      <c r="A10" s="3">
        <v>43591</v>
      </c>
      <c r="B10" s="4">
        <v>23.43</v>
      </c>
    </row>
    <row r="11" spans="1:4" x14ac:dyDescent="0.35">
      <c r="A11" s="3">
        <v>43626</v>
      </c>
      <c r="B11" s="4">
        <v>22.1</v>
      </c>
    </row>
    <row r="12" spans="1:4" x14ac:dyDescent="0.35">
      <c r="A12" s="3">
        <v>43629</v>
      </c>
      <c r="B12" s="4">
        <v>21.29</v>
      </c>
    </row>
    <row r="13" spans="1:4" x14ac:dyDescent="0.35">
      <c r="A13" s="3">
        <v>43632</v>
      </c>
      <c r="B13" s="4">
        <v>20.97</v>
      </c>
    </row>
    <row r="14" spans="1:4" x14ac:dyDescent="0.35">
      <c r="A14" s="3">
        <v>43636</v>
      </c>
      <c r="B14" s="4">
        <v>22.61</v>
      </c>
    </row>
    <row r="15" spans="1:4" x14ac:dyDescent="0.35">
      <c r="A15" s="3">
        <v>43637</v>
      </c>
      <c r="B15" s="4">
        <v>19.21</v>
      </c>
    </row>
    <row r="16" spans="1:4" x14ac:dyDescent="0.35">
      <c r="A16" s="3">
        <v>43642</v>
      </c>
      <c r="B16" s="4">
        <v>21.25</v>
      </c>
    </row>
    <row r="17" spans="1:21" x14ac:dyDescent="0.35">
      <c r="A17" s="3">
        <v>43644</v>
      </c>
      <c r="B17" s="4">
        <v>20.43</v>
      </c>
    </row>
    <row r="18" spans="1:21" x14ac:dyDescent="0.35">
      <c r="A18" s="3">
        <v>43648</v>
      </c>
      <c r="B18" s="4">
        <v>22.43</v>
      </c>
    </row>
    <row r="19" spans="1:21" x14ac:dyDescent="0.35">
      <c r="A19" s="3">
        <v>43649</v>
      </c>
      <c r="B19" s="4">
        <v>23.58</v>
      </c>
    </row>
    <row r="20" spans="1:21" x14ac:dyDescent="0.35">
      <c r="A20" s="3">
        <v>43650</v>
      </c>
      <c r="B20" s="4">
        <v>21.37</v>
      </c>
    </row>
    <row r="21" spans="1:21" x14ac:dyDescent="0.35">
      <c r="A21" s="3">
        <v>43653</v>
      </c>
      <c r="B21" s="4">
        <v>19.649999999999999</v>
      </c>
    </row>
    <row r="22" spans="1:21" x14ac:dyDescent="0.35">
      <c r="A22" s="3">
        <v>43655</v>
      </c>
      <c r="B22" s="4">
        <v>24.05</v>
      </c>
    </row>
    <row r="23" spans="1:21" x14ac:dyDescent="0.35">
      <c r="A23" s="3">
        <v>43657</v>
      </c>
      <c r="B23" s="4">
        <v>22.67</v>
      </c>
    </row>
    <row r="24" spans="1:21" x14ac:dyDescent="0.35">
      <c r="A24" s="3">
        <v>43658</v>
      </c>
      <c r="B24" s="4">
        <v>22.61</v>
      </c>
    </row>
    <row r="25" spans="1:21" x14ac:dyDescent="0.35">
      <c r="A25" s="3">
        <v>43662</v>
      </c>
      <c r="B25" s="4">
        <v>18.329999999999998</v>
      </c>
    </row>
    <row r="26" spans="1:21" x14ac:dyDescent="0.35">
      <c r="A26" s="3">
        <v>43663</v>
      </c>
      <c r="B26" s="4">
        <v>22.49</v>
      </c>
      <c r="E26" t="s">
        <v>11</v>
      </c>
      <c r="O26" s="5" t="s">
        <v>7</v>
      </c>
      <c r="P26" s="5" t="s">
        <v>1</v>
      </c>
      <c r="Q26" s="5" t="s">
        <v>2</v>
      </c>
      <c r="R26" s="5" t="s">
        <v>3</v>
      </c>
      <c r="S26" s="5" t="s">
        <v>4</v>
      </c>
      <c r="T26" s="5" t="s">
        <v>5</v>
      </c>
      <c r="U26" s="5" t="s">
        <v>6</v>
      </c>
    </row>
    <row r="27" spans="1:21" x14ac:dyDescent="0.35">
      <c r="A27" s="3">
        <v>43666</v>
      </c>
      <c r="B27" s="4">
        <v>22.35</v>
      </c>
      <c r="O27" s="6">
        <f ca="1">COUNTA(INDIRECT(E27))</f>
        <v>1</v>
      </c>
      <c r="P27" s="7">
        <f t="shared" ref="P27:U29" ca="1" si="0">H27/$O27</f>
        <v>0</v>
      </c>
      <c r="Q27" s="7">
        <f t="shared" ca="1" si="0"/>
        <v>0</v>
      </c>
      <c r="R27" s="7">
        <f t="shared" ca="1" si="0"/>
        <v>0</v>
      </c>
      <c r="S27" s="7">
        <f t="shared" ca="1" si="0"/>
        <v>0</v>
      </c>
      <c r="T27" s="7">
        <f t="shared" ca="1" si="0"/>
        <v>0</v>
      </c>
      <c r="U27" s="7">
        <f t="shared" ca="1" si="0"/>
        <v>0</v>
      </c>
    </row>
    <row r="28" spans="1:21" x14ac:dyDescent="0.35">
      <c r="A28" s="8">
        <v>43671</v>
      </c>
      <c r="B28" s="6">
        <v>23.15</v>
      </c>
      <c r="E28" t="s">
        <v>12</v>
      </c>
      <c r="O28" s="6">
        <f ca="1">COUNTA(INDIRECT(E28))</f>
        <v>1</v>
      </c>
      <c r="P28" s="7">
        <f t="shared" ca="1" si="0"/>
        <v>0</v>
      </c>
      <c r="Q28" s="7">
        <f t="shared" ca="1" si="0"/>
        <v>0</v>
      </c>
      <c r="R28" s="7">
        <f t="shared" ca="1" si="0"/>
        <v>0</v>
      </c>
      <c r="S28" s="7">
        <f t="shared" ca="1" si="0"/>
        <v>0</v>
      </c>
      <c r="T28" s="7">
        <f t="shared" ca="1" si="0"/>
        <v>0</v>
      </c>
      <c r="U28" s="7">
        <f t="shared" ca="1" si="0"/>
        <v>0</v>
      </c>
    </row>
    <row r="29" spans="1:21" x14ac:dyDescent="0.35">
      <c r="A29" s="3">
        <v>43673</v>
      </c>
      <c r="B29" s="4">
        <v>21.75</v>
      </c>
      <c r="E29" t="s">
        <v>13</v>
      </c>
      <c r="O29" s="6">
        <f ca="1">COUNTA(INDIRECT(E29))</f>
        <v>1</v>
      </c>
      <c r="P29" s="7">
        <f t="shared" ca="1" si="0"/>
        <v>0</v>
      </c>
      <c r="Q29" s="7">
        <f t="shared" ca="1" si="0"/>
        <v>0</v>
      </c>
      <c r="R29" s="7">
        <f t="shared" ca="1" si="0"/>
        <v>0</v>
      </c>
      <c r="S29" s="7">
        <f t="shared" ca="1" si="0"/>
        <v>0</v>
      </c>
      <c r="T29" s="7">
        <f t="shared" ca="1" si="0"/>
        <v>0</v>
      </c>
      <c r="U29" s="7">
        <f t="shared" ca="1" si="0"/>
        <v>0</v>
      </c>
    </row>
    <row r="30" spans="1:21" x14ac:dyDescent="0.35">
      <c r="A30" s="3">
        <v>43674</v>
      </c>
      <c r="B30" s="4">
        <v>22.59</v>
      </c>
    </row>
    <row r="31" spans="1:21" x14ac:dyDescent="0.35">
      <c r="A31" s="3">
        <v>43677</v>
      </c>
      <c r="B31" s="4">
        <v>19.420000000000002</v>
      </c>
      <c r="E31" t="s">
        <v>14</v>
      </c>
    </row>
    <row r="32" spans="1:21" x14ac:dyDescent="0.35">
      <c r="A32" s="3">
        <v>43682</v>
      </c>
      <c r="B32" s="4">
        <v>19.260000000000002</v>
      </c>
      <c r="E32" t="s">
        <v>15</v>
      </c>
    </row>
    <row r="33" spans="1:5" x14ac:dyDescent="0.35">
      <c r="A33" s="3">
        <v>43688</v>
      </c>
      <c r="B33" s="4">
        <v>21.01</v>
      </c>
      <c r="E33" t="s">
        <v>16</v>
      </c>
    </row>
    <row r="34" spans="1:5" x14ac:dyDescent="0.35">
      <c r="A34" s="3">
        <v>43690</v>
      </c>
      <c r="B34" s="4">
        <v>22.33</v>
      </c>
      <c r="E34" t="s">
        <v>17</v>
      </c>
    </row>
    <row r="35" spans="1:5" x14ac:dyDescent="0.35">
      <c r="A35" s="3">
        <v>43693</v>
      </c>
      <c r="B35" s="4">
        <v>22</v>
      </c>
    </row>
    <row r="36" spans="1:5" x14ac:dyDescent="0.35">
      <c r="A36" s="3">
        <v>43695</v>
      </c>
      <c r="B36" s="4">
        <v>22.82</v>
      </c>
      <c r="E36" t="s">
        <v>18</v>
      </c>
    </row>
    <row r="37" spans="1:5" x14ac:dyDescent="0.35">
      <c r="A37" s="3">
        <v>43696</v>
      </c>
      <c r="B37" s="4">
        <v>22</v>
      </c>
      <c r="E37" t="s">
        <v>19</v>
      </c>
    </row>
    <row r="38" spans="1:5" x14ac:dyDescent="0.35">
      <c r="A38" s="3">
        <v>43706</v>
      </c>
      <c r="B38" s="4">
        <v>20.72</v>
      </c>
      <c r="E38" t="s">
        <v>20</v>
      </c>
    </row>
    <row r="39" spans="1:5" x14ac:dyDescent="0.35">
      <c r="A39" s="3">
        <v>43708</v>
      </c>
      <c r="B39" s="4">
        <v>23.91</v>
      </c>
    </row>
    <row r="40" spans="1:5" x14ac:dyDescent="0.35">
      <c r="A40" s="3">
        <v>43710</v>
      </c>
      <c r="B40" s="4">
        <v>22.96</v>
      </c>
      <c r="E40" t="s">
        <v>21</v>
      </c>
    </row>
    <row r="41" spans="1:5" x14ac:dyDescent="0.35">
      <c r="A41" s="3">
        <v>43714</v>
      </c>
      <c r="B41" s="4">
        <v>23.46</v>
      </c>
    </row>
    <row r="42" spans="1:5" x14ac:dyDescent="0.35">
      <c r="A42" s="3">
        <v>43717</v>
      </c>
      <c r="B42" s="4">
        <v>21.62</v>
      </c>
      <c r="E42" t="s">
        <v>22</v>
      </c>
    </row>
    <row r="43" spans="1:5" x14ac:dyDescent="0.35">
      <c r="A43" s="3">
        <v>43726</v>
      </c>
      <c r="B43" s="4">
        <v>25.15</v>
      </c>
    </row>
    <row r="44" spans="1:5" x14ac:dyDescent="0.35">
      <c r="A44" s="3">
        <v>43728</v>
      </c>
      <c r="B44" s="4">
        <v>19.54</v>
      </c>
    </row>
    <row r="45" spans="1:5" x14ac:dyDescent="0.35">
      <c r="A45" s="3">
        <v>43729</v>
      </c>
      <c r="B45" s="4">
        <v>21.56</v>
      </c>
    </row>
    <row r="46" spans="1:5" x14ac:dyDescent="0.35">
      <c r="A46" s="3">
        <v>43730</v>
      </c>
      <c r="B46" s="4">
        <v>20.14</v>
      </c>
    </row>
    <row r="47" spans="1:5" x14ac:dyDescent="0.35">
      <c r="A47" s="3">
        <v>43736</v>
      </c>
      <c r="B47" s="4">
        <v>22.35</v>
      </c>
    </row>
    <row r="48" spans="1:5" x14ac:dyDescent="0.35">
      <c r="A48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Indic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2019-11-17T09:54:42Z</dcterms:created>
  <dcterms:modified xsi:type="dcterms:W3CDTF">2019-11-17T10:10:09Z</dcterms:modified>
</cp:coreProperties>
</file>