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301" codeName="{530CD6A5-0E62-55A6-17B6-8EE4857F3A0B}"/>
  <workbookPr codeName="ThisWorkbook"/>
  <mc:AlternateContent xmlns:mc="http://schemas.openxmlformats.org/markup-compatibility/2006">
    <mc:Choice Requires="x15">
      <x15ac:absPath xmlns:x15ac="http://schemas.microsoft.com/office/spreadsheetml/2010/11/ac" url="D:\Xl\Gantt\"/>
    </mc:Choice>
  </mc:AlternateContent>
  <bookViews>
    <workbookView xWindow="0" yWindow="0" windowWidth="17870" windowHeight="6480" tabRatio="601" activeTab="1"/>
  </bookViews>
  <sheets>
    <sheet name="Data" sheetId="5" r:id="rId1"/>
    <sheet name="Graphique" sheetId="4" r:id="rId2"/>
  </sheets>
  <functionGroups builtInGroupCount="18"/>
  <definedNames>
    <definedName name="feries">Graphique!$BZ$1:$CA$7</definedName>
  </definedNames>
  <calcPr calcId="162913"/>
</workbook>
</file>

<file path=xl/calcChain.xml><?xml version="1.0" encoding="utf-8"?>
<calcChain xmlns="http://schemas.openxmlformats.org/spreadsheetml/2006/main">
  <c r="HH1" i="4" l="1"/>
  <c r="HH2" i="4" l="1"/>
  <c r="HH3" i="4" s="1"/>
  <c r="HH4" i="4" s="1"/>
  <c r="HH5" i="4" s="1"/>
  <c r="HH6" i="4" s="1"/>
  <c r="HH7" i="4" s="1"/>
  <c r="HH8" i="4" s="1"/>
  <c r="HH9" i="4" s="1"/>
  <c r="HH10" i="4" s="1"/>
  <c r="HH11" i="4" s="1"/>
  <c r="HH12" i="4" s="1"/>
  <c r="HH13" i="4" s="1"/>
  <c r="HH14" i="4" s="1"/>
  <c r="HH15" i="4" s="1"/>
  <c r="HH16" i="4" s="1"/>
  <c r="HH17" i="4" s="1"/>
  <c r="HH18" i="4" s="1"/>
  <c r="HH19" i="4" s="1"/>
  <c r="HH20" i="4" s="1"/>
  <c r="HH21" i="4" s="1"/>
  <c r="HH22" i="4" s="1"/>
  <c r="HH23" i="4" s="1"/>
  <c r="HH24" i="4" s="1"/>
  <c r="HH25" i="4" s="1"/>
  <c r="HH26" i="4" s="1"/>
  <c r="HH27" i="4" s="1"/>
  <c r="HH28" i="4" s="1"/>
  <c r="HH29" i="4" s="1"/>
  <c r="HH30" i="4" s="1"/>
  <c r="HH31" i="4" s="1"/>
  <c r="HH32" i="4" s="1"/>
  <c r="HH33" i="4" s="1"/>
  <c r="HH34" i="4" s="1"/>
  <c r="HH35" i="4" s="1"/>
  <c r="HH36" i="4" s="1"/>
  <c r="HH37" i="4" s="1"/>
  <c r="HH38" i="4" s="1"/>
  <c r="HH39" i="4" s="1"/>
  <c r="HH40" i="4" s="1"/>
  <c r="HH41" i="4" s="1"/>
  <c r="HH42" i="4" s="1"/>
  <c r="HH43" i="4" s="1"/>
  <c r="HH44" i="4" s="1"/>
  <c r="HH45" i="4" s="1"/>
  <c r="HH46" i="4" s="1"/>
  <c r="HH47" i="4" s="1"/>
  <c r="HH48" i="4" s="1"/>
  <c r="HH49" i="4" s="1"/>
  <c r="HH50" i="4" s="1"/>
  <c r="HH51" i="4" s="1"/>
  <c r="HH52" i="4" s="1"/>
  <c r="HH53" i="4" s="1"/>
  <c r="HH54" i="4" s="1"/>
  <c r="HH55" i="4" s="1"/>
  <c r="HH56" i="4" s="1"/>
  <c r="HH57" i="4" s="1"/>
  <c r="HH58" i="4" s="1"/>
  <c r="HH59" i="4" s="1"/>
  <c r="HH60" i="4" s="1"/>
  <c r="HH61" i="4" s="1"/>
  <c r="HH62" i="4" s="1"/>
  <c r="HH63" i="4" s="1"/>
  <c r="HH64" i="4" s="1"/>
  <c r="HH65" i="4" s="1"/>
  <c r="HH66" i="4" s="1"/>
  <c r="HH67" i="4" s="1"/>
  <c r="HH68" i="4" s="1"/>
  <c r="HH69" i="4" s="1"/>
  <c r="HH70" i="4" s="1"/>
  <c r="HH71" i="4" s="1"/>
  <c r="HH72" i="4" s="1"/>
  <c r="HH73" i="4" s="1"/>
  <c r="HH74" i="4" s="1"/>
  <c r="HH75" i="4" s="1"/>
  <c r="B5" i="4" l="1"/>
  <c r="B6" i="4"/>
  <c r="B7" i="4"/>
  <c r="B8" i="4"/>
  <c r="B9" i="4"/>
  <c r="B10" i="4"/>
  <c r="B11" i="4"/>
  <c r="B12" i="4"/>
  <c r="B13" i="4"/>
  <c r="B14" i="4"/>
  <c r="B15" i="4"/>
  <c r="B4" i="4"/>
  <c r="A2" i="4" l="1"/>
  <c r="D3" i="4" l="1"/>
  <c r="E3" i="4" s="1"/>
  <c r="F3" i="4" l="1"/>
  <c r="G3" i="4" s="1"/>
  <c r="H3" i="4" l="1"/>
  <c r="I3" i="4" l="1"/>
  <c r="J3" i="4" l="1"/>
  <c r="K3" i="4" l="1"/>
  <c r="L3" i="4" l="1"/>
  <c r="M3" i="4" l="1"/>
  <c r="N3" i="4" l="1"/>
  <c r="O3" i="4" l="1"/>
  <c r="P3" i="4" l="1"/>
  <c r="Q3" i="4" l="1"/>
  <c r="R3" i="4" l="1"/>
  <c r="S3" i="4" l="1"/>
  <c r="T3" i="4" l="1"/>
  <c r="U3" i="4" l="1"/>
  <c r="V3" i="4" l="1"/>
  <c r="W3" i="4" l="1"/>
  <c r="X3" i="4" l="1"/>
  <c r="Y3" i="4" l="1"/>
  <c r="Z3" i="4" l="1"/>
  <c r="AA3" i="4" l="1"/>
  <c r="AB3" i="4" l="1"/>
  <c r="AC3" i="4" l="1"/>
  <c r="AD3" i="4" l="1"/>
  <c r="AE3" i="4" l="1"/>
  <c r="AF3" i="4" l="1"/>
  <c r="AG3" i="4" s="1"/>
  <c r="AH3" i="4" s="1"/>
  <c r="AI3" i="4" s="1"/>
  <c r="AJ3" i="4" s="1"/>
  <c r="AK3" i="4" s="1"/>
  <c r="AL3" i="4" s="1"/>
  <c r="AM3" i="4" s="1"/>
  <c r="AN3" i="4" s="1"/>
  <c r="AO3" i="4" s="1"/>
  <c r="AP3" i="4" s="1"/>
  <c r="AQ3" i="4" s="1"/>
  <c r="AR3" i="4" s="1"/>
  <c r="AS3" i="4" s="1"/>
  <c r="AT3" i="4" s="1"/>
  <c r="AU3" i="4" s="1"/>
  <c r="AV3" i="4" s="1"/>
  <c r="AW3" i="4" s="1"/>
  <c r="AX3" i="4" s="1"/>
  <c r="AY3" i="4" s="1"/>
  <c r="AZ3" i="4" s="1"/>
  <c r="BA3" i="4" s="1"/>
  <c r="BB3" i="4" s="1"/>
  <c r="BC3" i="4" s="1"/>
  <c r="BD3" i="4" s="1"/>
  <c r="BE3" i="4" s="1"/>
  <c r="BF3" i="4" s="1"/>
  <c r="BG3" i="4" s="1"/>
  <c r="BH3" i="4" s="1"/>
  <c r="BI3" i="4" s="1"/>
  <c r="BJ3" i="4" s="1"/>
  <c r="BK3" i="4" s="1"/>
  <c r="BL3" i="4" s="1"/>
  <c r="BM3" i="4" s="1"/>
  <c r="BN3" i="4" s="1"/>
  <c r="BO3" i="4" s="1"/>
  <c r="BP3" i="4" s="1"/>
  <c r="BQ3" i="4" s="1"/>
  <c r="BR3" i="4" s="1"/>
  <c r="BS3" i="4" s="1"/>
  <c r="BT3" i="4" s="1"/>
  <c r="BU3" i="4" s="1"/>
  <c r="BV3" i="4" s="1"/>
  <c r="BW3" i="4" s="1"/>
  <c r="BX3" i="4" s="1"/>
  <c r="BY3" i="4" s="1"/>
  <c r="BZ3" i="4" s="1"/>
  <c r="CA3" i="4" s="1"/>
  <c r="CB3" i="4" s="1"/>
  <c r="CC3" i="4" s="1"/>
  <c r="CD3" i="4" s="1"/>
  <c r="CE3" i="4" s="1"/>
  <c r="CF3" i="4" s="1"/>
  <c r="CG3" i="4" s="1"/>
  <c r="CH3" i="4" s="1"/>
  <c r="CI3" i="4" s="1"/>
  <c r="CJ3" i="4" s="1"/>
  <c r="CK3" i="4" s="1"/>
  <c r="CL3" i="4" s="1"/>
  <c r="CM3" i="4" s="1"/>
  <c r="CN3" i="4" s="1"/>
  <c r="CO3" i="4" s="1"/>
  <c r="CP3" i="4" s="1"/>
  <c r="CQ3" i="4" s="1"/>
  <c r="CR3" i="4" s="1"/>
  <c r="CS3" i="4" s="1"/>
  <c r="CT3" i="4" s="1"/>
  <c r="CU3" i="4" s="1"/>
  <c r="CV3" i="4" s="1"/>
  <c r="CW3" i="4" s="1"/>
  <c r="CX3" i="4" s="1"/>
  <c r="CY3" i="4" s="1"/>
  <c r="CZ3" i="4" s="1"/>
  <c r="DA3" i="4" s="1"/>
  <c r="DB3" i="4" s="1"/>
  <c r="DC3" i="4" s="1"/>
  <c r="DD3" i="4" s="1"/>
  <c r="DE3" i="4" s="1"/>
  <c r="DF3" i="4" s="1"/>
  <c r="DG3" i="4" s="1"/>
  <c r="DH3" i="4" s="1"/>
  <c r="DI3" i="4" s="1"/>
  <c r="DJ3" i="4" s="1"/>
  <c r="DK3" i="4" s="1"/>
  <c r="DL3" i="4" s="1"/>
  <c r="DM3" i="4" s="1"/>
  <c r="DN3" i="4" s="1"/>
  <c r="DO3" i="4" s="1"/>
  <c r="DP3" i="4" s="1"/>
  <c r="DQ3" i="4" s="1"/>
  <c r="DR3" i="4" s="1"/>
  <c r="DS3" i="4" s="1"/>
  <c r="DT3" i="4" s="1"/>
  <c r="DU3" i="4" s="1"/>
  <c r="DV3" i="4" s="1"/>
  <c r="DW3" i="4" s="1"/>
  <c r="DX3" i="4" s="1"/>
  <c r="DY3" i="4" s="1"/>
  <c r="DZ3" i="4" s="1"/>
  <c r="EA3" i="4" s="1"/>
  <c r="EB3" i="4" s="1"/>
  <c r="EC3" i="4" s="1"/>
  <c r="ED3" i="4" s="1"/>
  <c r="EE3" i="4" s="1"/>
  <c r="EF3" i="4" s="1"/>
  <c r="EG3" i="4" s="1"/>
  <c r="EH3" i="4" s="1"/>
  <c r="EI3" i="4" s="1"/>
  <c r="EJ3" i="4" s="1"/>
  <c r="EK3" i="4" s="1"/>
  <c r="EL3" i="4" s="1"/>
  <c r="EM3" i="4" s="1"/>
  <c r="EN3" i="4" s="1"/>
  <c r="EO3" i="4" s="1"/>
  <c r="EP3" i="4" s="1"/>
  <c r="EQ3" i="4" s="1"/>
  <c r="ER3" i="4" s="1"/>
  <c r="ES3" i="4" s="1"/>
  <c r="ET3" i="4" s="1"/>
  <c r="EU3" i="4" s="1"/>
  <c r="EV3" i="4" s="1"/>
  <c r="EW3" i="4" s="1"/>
  <c r="EX3" i="4" s="1"/>
  <c r="EY3" i="4" s="1"/>
  <c r="EZ3" i="4" s="1"/>
  <c r="FA3" i="4" s="1"/>
  <c r="FB3" i="4" s="1"/>
  <c r="FC3" i="4" s="1"/>
  <c r="FD3" i="4" s="1"/>
  <c r="FE3" i="4" s="1"/>
  <c r="FF3" i="4" s="1"/>
  <c r="FG3" i="4" s="1"/>
  <c r="FH3" i="4" s="1"/>
  <c r="FI3" i="4" s="1"/>
  <c r="FJ3" i="4" s="1"/>
  <c r="FK3" i="4" s="1"/>
  <c r="FL3" i="4" s="1"/>
  <c r="FM3" i="4" s="1"/>
  <c r="FN3" i="4" s="1"/>
  <c r="FO3" i="4" s="1"/>
  <c r="FP3" i="4" s="1"/>
  <c r="FQ3" i="4" s="1"/>
  <c r="FR3" i="4" s="1"/>
  <c r="FS3" i="4" s="1"/>
  <c r="FT3" i="4" s="1"/>
  <c r="FU3" i="4" s="1"/>
  <c r="FV3" i="4" s="1"/>
  <c r="FW3" i="4" s="1"/>
  <c r="FX3" i="4" s="1"/>
  <c r="FY3" i="4" s="1"/>
  <c r="FZ3" i="4" s="1"/>
  <c r="GA3" i="4" s="1"/>
  <c r="GB3" i="4" s="1"/>
  <c r="GC3" i="4" s="1"/>
  <c r="GD3" i="4" s="1"/>
  <c r="GE3" i="4" s="1"/>
  <c r="GF3" i="4" s="1"/>
  <c r="GG3" i="4" s="1"/>
  <c r="GH3" i="4" s="1"/>
  <c r="GI3" i="4" s="1"/>
  <c r="GJ3" i="4" s="1"/>
  <c r="GK3" i="4" s="1"/>
  <c r="GL3" i="4" s="1"/>
  <c r="GM3" i="4" s="1"/>
  <c r="GN3" i="4" s="1"/>
  <c r="GO3" i="4" s="1"/>
  <c r="GP3" i="4" s="1"/>
  <c r="GQ3" i="4" s="1"/>
  <c r="GR3" i="4" s="1"/>
  <c r="GS3" i="4" s="1"/>
  <c r="GT3" i="4" s="1"/>
  <c r="GU3" i="4" s="1"/>
  <c r="GV3" i="4" s="1"/>
</calcChain>
</file>

<file path=xl/sharedStrings.xml><?xml version="1.0" encoding="utf-8"?>
<sst xmlns="http://schemas.openxmlformats.org/spreadsheetml/2006/main" count="342" uniqueCount="299">
  <si>
    <t xml:space="preserve">Echelle de temps : </t>
  </si>
  <si>
    <t>Début</t>
  </si>
  <si>
    <t>Fin</t>
  </si>
  <si>
    <t>Commonwealth d'Angleterre</t>
  </si>
  <si>
    <t>Protactorate - CROMWELL</t>
  </si>
  <si>
    <t>MARIE II - Stuart</t>
  </si>
  <si>
    <t>GUILLAUME III - Orange Nassau</t>
  </si>
  <si>
    <t>ANNE - Stuart</t>
  </si>
  <si>
    <t>GEORGES II - Hanovre</t>
  </si>
  <si>
    <t>GEORGES III - Hanovre</t>
  </si>
  <si>
    <t>GEORGES IV - Hanovre</t>
  </si>
  <si>
    <t>VICTORIA - Hanovre</t>
  </si>
  <si>
    <t>GEORGES V - Saxe Cobourg Gotha/Windsor</t>
  </si>
  <si>
    <t>EDOUARD VIII - Windsor</t>
  </si>
  <si>
    <t>GEORGES VI - Windsor</t>
  </si>
  <si>
    <t>ELISABETH II - Windsor</t>
  </si>
  <si>
    <t xml:space="preserve">HENRI VII - Tudor </t>
  </si>
  <si>
    <t xml:space="preserve">HENRI VIII - Tudor </t>
  </si>
  <si>
    <t xml:space="preserve">EDOUARD VI - Tudor </t>
  </si>
  <si>
    <t xml:space="preserve">CHARLES II - Stuart </t>
  </si>
  <si>
    <t xml:space="preserve">JACQUES II - Stuart </t>
  </si>
  <si>
    <t>EDOUARD VII - Saxe Cobourg Gotha</t>
  </si>
  <si>
    <t>GUILLAUME IV - Hanovre</t>
  </si>
  <si>
    <t>HENRI III - Valois</t>
  </si>
  <si>
    <t>CHARLES IX - Valois Angoulème</t>
  </si>
  <si>
    <t>LOUIS XII - Valois Orléans</t>
  </si>
  <si>
    <t>FRANCOIS 1er - Valois Angoulème</t>
  </si>
  <si>
    <t>HENRI II - Valois Angoulème</t>
  </si>
  <si>
    <t>FRANCOIS II - Valois Angoulème</t>
  </si>
  <si>
    <t>LOUIS XVI - Bourbon</t>
  </si>
  <si>
    <t>Révolution Française</t>
  </si>
  <si>
    <t>PHILIPPE II - Habsbourg</t>
  </si>
  <si>
    <t>PHILIPPE III - Habsbourg</t>
  </si>
  <si>
    <t>PHILIPPE IV - Habsbourg</t>
  </si>
  <si>
    <t>CHARLES II - Habsbourg</t>
  </si>
  <si>
    <t xml:space="preserve">MARIE 1ère - Tudor </t>
  </si>
  <si>
    <t xml:space="preserve">ÉLISABETH 1ère - Tudor </t>
  </si>
  <si>
    <t xml:space="preserve">JACQUES 1er - Stuart </t>
  </si>
  <si>
    <t xml:space="preserve">CHARLES 1er - Stuart </t>
  </si>
  <si>
    <t>GEORGES 1er - Hanovre</t>
  </si>
  <si>
    <t>CHARLES III - Bourbon</t>
  </si>
  <si>
    <t>CHARLES IV - Bourbon</t>
  </si>
  <si>
    <t>FERDINAND VII - Bourbon</t>
  </si>
  <si>
    <t>rg</t>
  </si>
  <si>
    <t>NAPOLEON 1er - Bonaparte</t>
  </si>
  <si>
    <t>CHARLES QUINT  - Habsbourg</t>
  </si>
  <si>
    <t>Christophe Colomb "découvre" l'Amérique</t>
  </si>
  <si>
    <t>LOUIS XVIII - Bourbon</t>
  </si>
  <si>
    <t>CHARLES X - Bourbon</t>
  </si>
  <si>
    <t>NAPOLEON III - Bonaparte</t>
  </si>
  <si>
    <t>Proclamation de la 3ème république</t>
  </si>
  <si>
    <t>PHILIPPE VI - Valois</t>
  </si>
  <si>
    <t>CLODION LE CHEVELU -Mérovingien</t>
  </si>
  <si>
    <t>MÉROVÉE -Mérovingien</t>
  </si>
  <si>
    <t>CHILDÉRIC IER  -Mérovingien</t>
  </si>
  <si>
    <t>CLOVIS IER  -Mérovingien</t>
  </si>
  <si>
    <t>CHILDEBERT IER  -Mérovingien</t>
  </si>
  <si>
    <t>CLOTAIRE IER LE VIEUX -Mérovingien</t>
  </si>
  <si>
    <t>CARIBERT IER  -Mérovingien</t>
  </si>
  <si>
    <t>CHILPÉRIC IER  -Mérovingien</t>
  </si>
  <si>
    <t>CLOTAIRE II LE JEUNE -Mérovingien</t>
  </si>
  <si>
    <t>DAGOBERT IER  -Mérovingien</t>
  </si>
  <si>
    <t>CLOVIS II LE FAINÉANT -Mérovingien</t>
  </si>
  <si>
    <t>CLOTAIRE III  -Mérovingien</t>
  </si>
  <si>
    <t>CHILDÉRIC II  -Mérovingien</t>
  </si>
  <si>
    <t>THIERRY III  -Mérovingien</t>
  </si>
  <si>
    <t>CLOVIS IV  -Mérovingien</t>
  </si>
  <si>
    <t>CHILDEBERT III  -Mérovingien</t>
  </si>
  <si>
    <t>DAGOBERT III  -Mérovingien</t>
  </si>
  <si>
    <t>CHILPÉRIC II  -Mérovingien</t>
  </si>
  <si>
    <t>THIERRY IV  -Mérovingien</t>
  </si>
  <si>
    <t>CHARLES MARTEL*  -Mérovingien</t>
  </si>
  <si>
    <t>CHILDÉRIC III LE FAINÉANT -Mérovingien</t>
  </si>
  <si>
    <t>PÉPIN LE BREF -Carolingien</t>
  </si>
  <si>
    <t>CHARLES IER LE GRAND (CHARLEMAGNE) -Carolingien</t>
  </si>
  <si>
    <t>LOUIS IER LE DÉBONNAIRE -Carolingien</t>
  </si>
  <si>
    <t>CHARLES II LE CHAUVE -Carolingien</t>
  </si>
  <si>
    <t>LOUIS II LE BÈGUE -Carolingien</t>
  </si>
  <si>
    <t>LOUIS III  -Carolingien</t>
  </si>
  <si>
    <t>CARLOMAN -Carolingien</t>
  </si>
  <si>
    <t>CHARLES LE GROS -Carolingien</t>
  </si>
  <si>
    <t>EUDES (OU ODO) -Carolingien</t>
  </si>
  <si>
    <t>CHARLES III LE SIMPLE -Carolingien</t>
  </si>
  <si>
    <t>ROBERT IER  -Carolingien</t>
  </si>
  <si>
    <t>RAOUL (OU RODOLPHE) -Carolingien</t>
  </si>
  <si>
    <t>LOUIS IV D'OUTREMER -Carolingien</t>
  </si>
  <si>
    <t>LOTHAIRE IV  -Carolingien</t>
  </si>
  <si>
    <t>LOUIS V LE FAINÉANT -Carolingien</t>
  </si>
  <si>
    <t>HUGUES CAPET  -Capétien</t>
  </si>
  <si>
    <t>ROBERT II LE PIEUX -Capétien</t>
  </si>
  <si>
    <t>HENRI IER  -Capétien</t>
  </si>
  <si>
    <t>PHILIPPE IER  -Capétien</t>
  </si>
  <si>
    <t>LOUIS VI LE GROS -Capétien</t>
  </si>
  <si>
    <t>LOUIS VII LE JEUNE -Capétien</t>
  </si>
  <si>
    <t>PHILIPPE II AUGUSTE -Capétien</t>
  </si>
  <si>
    <t>LOUIS VIII LE LION -Capétien</t>
  </si>
  <si>
    <t>LOUIS IX (SAINT-LOUIS) -Capétien</t>
  </si>
  <si>
    <t>PHILIPPE III LE HARDI -Capétien</t>
  </si>
  <si>
    <t>PHILIPPE IV LE BEL -Capétien</t>
  </si>
  <si>
    <t>LOUIS X LE HUTIN -Capétien</t>
  </si>
  <si>
    <t>PHILIPPE V LE LONG -Capétien</t>
  </si>
  <si>
    <t>CHARLE IV LE BEL -Capétien</t>
  </si>
  <si>
    <t>JEAN II LE BON -Valois</t>
  </si>
  <si>
    <t>CHARLES V LE SAGE -Valois</t>
  </si>
  <si>
    <t>CHARLES VI LE FOL -Valois</t>
  </si>
  <si>
    <t>CHARLES VII LE VICTORIEUX -Valois</t>
  </si>
  <si>
    <t>LOUIS XI LE PRUDENT -Valois</t>
  </si>
  <si>
    <t>CHARLES VIII L'AFFABLE -Valois</t>
  </si>
  <si>
    <t>HENRI IV (LE VERT-GALANT) -Bourbon</t>
  </si>
  <si>
    <t>LOUIS XIII LE JUSTE -Bourbon</t>
  </si>
  <si>
    <t>LOUIS XIV LE GRAND -Bourbon</t>
  </si>
  <si>
    <t>LOUIS XV LE BIEN-AIMÉ -Bourbon</t>
  </si>
  <si>
    <t>LOUIS-PHILIPPE 1er - Bourbon Orléans</t>
  </si>
  <si>
    <t>EGBERT III - Wessex</t>
  </si>
  <si>
    <t>ETHELWULF  - Wessex</t>
  </si>
  <si>
    <t>ETHELBALD  - Wessex</t>
  </si>
  <si>
    <t>ETHELBERT  - Wessex</t>
  </si>
  <si>
    <t>ALFRED LE GRAND - Wessex</t>
  </si>
  <si>
    <t>ATHELSTAN  - Wessex</t>
  </si>
  <si>
    <t>EDRED  - Wessex</t>
  </si>
  <si>
    <t>EDWIG - Wessex</t>
  </si>
  <si>
    <t>HARDICANUTE - Danemark</t>
  </si>
  <si>
    <t>ETIENNE - Normand</t>
  </si>
  <si>
    <t>HAROLD II</t>
  </si>
  <si>
    <t>HENRY II - Plantagenêt</t>
  </si>
  <si>
    <t>RICHARD 1er COEUR DE LION  - Plantagenêt</t>
  </si>
  <si>
    <t>JEAN SANS TERRE - Plantagenêt</t>
  </si>
  <si>
    <t>HENRY III  - Plantagenêt</t>
  </si>
  <si>
    <t>EDOUARD 1er - Plantagenêt</t>
  </si>
  <si>
    <t>EDOUARD II DE CARNARVON  - Plantagenêt</t>
  </si>
  <si>
    <t>EDOUARD III  - Plantagenêt</t>
  </si>
  <si>
    <t>RICHARD II  - Plantagenêt</t>
  </si>
  <si>
    <t>HENRY IV  - Plantagenêt</t>
  </si>
  <si>
    <t>HENRY V  - Plantagenêt</t>
  </si>
  <si>
    <t>HENRY VI  - Plantagenêt (Lancastre)</t>
  </si>
  <si>
    <t>EDOUARD IV  - Plantagenêt (York)</t>
  </si>
  <si>
    <t>EDOUARD V  - Plantagenêt (York)</t>
  </si>
  <si>
    <t>RICHARD III  - Plantagenêt (York)</t>
  </si>
  <si>
    <t>ETHELRED 1er - Wessex</t>
  </si>
  <si>
    <t>EDOUARD 1er, L'Ancien - Wessex</t>
  </si>
  <si>
    <t>EDMUND 1er L'Ancien - Wessex</t>
  </si>
  <si>
    <t>EDGAR Le Pacifique - Wessex</t>
  </si>
  <si>
    <t>EDOUARD II (Saint et matyre) - Wessex</t>
  </si>
  <si>
    <t>ETHELRED II, Le Malavisé - Wessex</t>
  </si>
  <si>
    <t>EDMUND II, Côte-De-Fer - Wessex</t>
  </si>
  <si>
    <t>CANUT II, Le Grand - Danemark</t>
  </si>
  <si>
    <t>EDWARD III, Le Confesseur - Wessex</t>
  </si>
  <si>
    <t>GUILLAUME 1er, Le CONQUÉRANT - Normand</t>
  </si>
  <si>
    <t>GUILLAUME II, Le Roux - Normand</t>
  </si>
  <si>
    <t>HENRY 1er BEAUCLERC - Normand</t>
  </si>
  <si>
    <t>HENRY, Le Jeune - Plantagenêt</t>
  </si>
  <si>
    <t>CARLOMAN II  -Carolingien</t>
  </si>
  <si>
    <t>1ère République</t>
  </si>
  <si>
    <t>2ème république</t>
  </si>
  <si>
    <t>HAROLD 1er, Pied-de-Lièvre</t>
  </si>
  <si>
    <t>Première République</t>
  </si>
  <si>
    <t>Seconde République</t>
  </si>
  <si>
    <t>Nouvel Etat - Franco Bahamonde Francisco</t>
  </si>
  <si>
    <t>ALPHONSE II, le Chaste</t>
  </si>
  <si>
    <t>ALPHONSE III le Grand</t>
  </si>
  <si>
    <t>ALPHONSE VI, le Vaillant</t>
  </si>
  <si>
    <t>ALPHONSE VII, le Bon</t>
  </si>
  <si>
    <t>ALPHONSE VIII, le Noble</t>
  </si>
  <si>
    <t xml:space="preserve">ALPHONSE IX </t>
  </si>
  <si>
    <t>ALPHONSE X, le Sage</t>
  </si>
  <si>
    <t>ALPHONSE XI, le Vengeur</t>
  </si>
  <si>
    <t>ALPHONSE XII - Bourbon</t>
  </si>
  <si>
    <t>ALPHONSE XIII - Bourbon</t>
  </si>
  <si>
    <t>FERDINAND Ier, le Grand</t>
  </si>
  <si>
    <t>FERDINAND III, le Saint</t>
  </si>
  <si>
    <t>FERDINAND IV</t>
  </si>
  <si>
    <t xml:space="preserve">FERDINAND II le Catholique - Aragon </t>
  </si>
  <si>
    <t>HENRI Ier</t>
  </si>
  <si>
    <t>HENRI II, le Magnifique</t>
  </si>
  <si>
    <t>HENRI III, le Maladif</t>
  </si>
  <si>
    <t>HENRI IV, l'Impuissant</t>
  </si>
  <si>
    <t>PIERRE Ier, le Cruel</t>
  </si>
  <si>
    <t xml:space="preserve">PHILIPPE Ier, le Beau - Aragon </t>
  </si>
  <si>
    <t>PHILIPPE V  - Bourbon</t>
  </si>
  <si>
    <t>JOSSEPH NAPOLEON 1er, Pepe Botella - Bonaparte</t>
  </si>
  <si>
    <t>ISABELLE II  - Bourbon</t>
  </si>
  <si>
    <t xml:space="preserve">ISABELLE Iere, la Catholique - Aragon </t>
  </si>
  <si>
    <t>JUAN CARLOS Ier  - Bourbon</t>
  </si>
  <si>
    <t>FELIPE VI - Bourbon</t>
  </si>
  <si>
    <t>Régence-Maréchal Serrano y Dominguez</t>
  </si>
  <si>
    <t>AMEDEE Ier - Maison de Savoie</t>
  </si>
  <si>
    <t>Traité de Verdun (partage de l'empire carolingien)</t>
  </si>
  <si>
    <t>CHARLEMAGNE est couronné empereur</t>
  </si>
  <si>
    <t>Croisades</t>
  </si>
  <si>
    <t>Pandémie de Peste</t>
  </si>
  <si>
    <t>Apparition de l'imprimerie (Gutemberg)</t>
  </si>
  <si>
    <t>Guerre de Trente Ans</t>
  </si>
  <si>
    <t>Guerre de Cent Ans</t>
  </si>
  <si>
    <t>Début de la "révolution industrielle"</t>
  </si>
  <si>
    <t>Première guerre mondiale</t>
  </si>
  <si>
    <t>Crise économique</t>
  </si>
  <si>
    <t>Deuxième Guerre Mondiale</t>
  </si>
  <si>
    <t>Vasco de Gama ouvre la route des Indes</t>
  </si>
  <si>
    <t>La "Réforme" de Martin Luther</t>
  </si>
  <si>
    <t>Magellan : premier tour du monde à la voile</t>
  </si>
  <si>
    <t>Copernic montre que la terre tourne autour du soleil</t>
  </si>
  <si>
    <t>Denis Papin invente une machine à vapeur</t>
  </si>
  <si>
    <t>Michel-Ange</t>
  </si>
  <si>
    <t>Léonard de Vinci</t>
  </si>
  <si>
    <t>Wolfgang Amadeus Mozart</t>
  </si>
  <si>
    <t xml:space="preserve">Jean-Sebastien Bach </t>
  </si>
  <si>
    <t>Antonio Vivaldi</t>
  </si>
  <si>
    <t>Guerre d'indépendance Américaine</t>
  </si>
  <si>
    <t>Voltaire</t>
  </si>
  <si>
    <t>Jean-Jacques Rousseau</t>
  </si>
  <si>
    <t>Franz Schubert</t>
  </si>
  <si>
    <t>Ludwig van Beethoven</t>
  </si>
  <si>
    <t>Royaume de Germanie</t>
  </si>
  <si>
    <t>LOUIS III - Carolingien</t>
  </si>
  <si>
    <t>CHARLES - Carolingien</t>
  </si>
  <si>
    <t>Saint-Empire Romain Germanique</t>
  </si>
  <si>
    <t>Régence d'Agnès d'Aquitaine</t>
  </si>
  <si>
    <t>Régence de Théophano, mère</t>
  </si>
  <si>
    <t>Régence d'Adélaïde, grand-mère</t>
  </si>
  <si>
    <t>Régence de Mathilde, tante</t>
  </si>
  <si>
    <t>Molière</t>
  </si>
  <si>
    <t>Claudio Monteverdi</t>
  </si>
  <si>
    <t>Alessandro Scarlatti</t>
  </si>
  <si>
    <t>Louis Couperin</t>
  </si>
  <si>
    <t>LOUIS II le Germanique - Carolingien</t>
  </si>
  <si>
    <t>LOUIS IV l'Enfant - Carolingien</t>
  </si>
  <si>
    <t>LOUIS IV de Bavière</t>
  </si>
  <si>
    <t>CARLOMAN - Carolingien</t>
  </si>
  <si>
    <t>CHARLES le Gros - Carolingien</t>
  </si>
  <si>
    <t>CHARLES IV de Luxembourg</t>
  </si>
  <si>
    <t>CHARLES VI</t>
  </si>
  <si>
    <t>CONRAD Ier</t>
  </si>
  <si>
    <t>CONRAD II le Salique</t>
  </si>
  <si>
    <t>CONRAD de Lorraine</t>
  </si>
  <si>
    <t>CONRAD III de Hohenstaufen</t>
  </si>
  <si>
    <t>CONRAD IV</t>
  </si>
  <si>
    <t>HENRI Ier l'Oiseleur</t>
  </si>
  <si>
    <t>HENRI II</t>
  </si>
  <si>
    <t>HENRI III le Noir</t>
  </si>
  <si>
    <t>HENRI IV</t>
  </si>
  <si>
    <t>HENRI V (1081-1125)</t>
  </si>
  <si>
    <t>HENRI VI</t>
  </si>
  <si>
    <t>HENRI VII</t>
  </si>
  <si>
    <t>HENRI-Raspe de Thuringe</t>
  </si>
  <si>
    <t>HENRI VII de Luxembourg</t>
  </si>
  <si>
    <t>OTHON Ier le Grand</t>
  </si>
  <si>
    <t>OTHON II (955-983)</t>
  </si>
  <si>
    <t>OTHON III</t>
  </si>
  <si>
    <t>OTHON IV de Brunswick</t>
  </si>
  <si>
    <t>ARNOUL de CARINTHIE - Carolingien</t>
  </si>
  <si>
    <t>FREDERIC Ier Barberousse</t>
  </si>
  <si>
    <t>FREDERIC II Stupor Mundi</t>
  </si>
  <si>
    <t>FREDERIC (III) le Beau</t>
  </si>
  <si>
    <t>FREDERIC III</t>
  </si>
  <si>
    <t>GUILLAUME de Hollande</t>
  </si>
  <si>
    <t>FRANCOIS I er</t>
  </si>
  <si>
    <t>JOSEPH I er</t>
  </si>
  <si>
    <t>JOSEPH I</t>
  </si>
  <si>
    <t>FERDINAND I er</t>
  </si>
  <si>
    <t>FERDINAND II</t>
  </si>
  <si>
    <t>FERDINAND III</t>
  </si>
  <si>
    <t>FERDINAND IV FRANCOIS</t>
  </si>
  <si>
    <t>MAXIMILIEN I er</t>
  </si>
  <si>
    <t>MAXIMILIEN II</t>
  </si>
  <si>
    <t>LEOPOLD I er</t>
  </si>
  <si>
    <t>LEOPOLD II</t>
  </si>
  <si>
    <t>ALBERT I er de Habsbourg</t>
  </si>
  <si>
    <t>ALBERT II de Habsbourg</t>
  </si>
  <si>
    <t>CHARLES VII ALBERT</t>
  </si>
  <si>
    <t>RODOLPHE de Souabe, Anti-Roi</t>
  </si>
  <si>
    <t>RODOLPHE I er de Habsbourg</t>
  </si>
  <si>
    <t>RODOLPHE II</t>
  </si>
  <si>
    <t>MATTHIAS</t>
  </si>
  <si>
    <t>SIGISMOND de Luxembourg</t>
  </si>
  <si>
    <t>JOSSE de Moravie</t>
  </si>
  <si>
    <t>ROBERT du Palatinat</t>
  </si>
  <si>
    <t>VENCESLAS de Luxembourg</t>
  </si>
  <si>
    <t>ADOLPHE de Nassau</t>
  </si>
  <si>
    <t>ALPHONSE de Castille</t>
  </si>
  <si>
    <t>RICHARD de Cornouailles</t>
  </si>
  <si>
    <t>PHILIPPE de Souabe</t>
  </si>
  <si>
    <t>LOTHAIRE II de Supplinbourg</t>
  </si>
  <si>
    <t>Galilée est condamné par l'Eglise de Rome</t>
  </si>
  <si>
    <t>René Descartes</t>
  </si>
  <si>
    <t>Michel Eyquem de Montaigne</t>
  </si>
  <si>
    <t>BOADICEE - Reine des Iceni</t>
  </si>
  <si>
    <t/>
  </si>
  <si>
    <t>AZERTY</t>
  </si>
  <si>
    <t>QSDFG</t>
  </si>
  <si>
    <t>WXCVB</t>
  </si>
  <si>
    <t>UIOP</t>
  </si>
  <si>
    <t>Evènement</t>
  </si>
  <si>
    <t xml:space="preserve">Début du graphe : </t>
  </si>
  <si>
    <t>MLKJH</t>
  </si>
  <si>
    <t>1 jour</t>
  </si>
  <si>
    <t>2 jours</t>
  </si>
  <si>
    <t>7 jours</t>
  </si>
  <si>
    <t>30 jours</t>
  </si>
  <si>
    <t>60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</si>
</sst>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;@"/>
  </numFmts>
  <fonts count="17" x14ac:knownFonts="1">
    <font>
      <sz val="10"/>
      <name val="Arial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1" tint="0.34998626667073579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sz val="8"/>
      <color theme="1" tint="0.34998626667073579"/>
      <name val="Calibri"/>
      <family val="2"/>
      <scheme val="minor"/>
    </font>
    <font>
      <sz val="10"/>
      <color rgb="FF002060"/>
      <name val="Calibri"/>
      <family val="2"/>
      <scheme val="minor"/>
    </font>
    <font>
      <sz val="10"/>
      <color theme="3"/>
      <name val="Calibri"/>
      <family val="2"/>
      <scheme val="minor"/>
    </font>
    <font>
      <sz val="10"/>
      <name val="Arial"/>
      <family val="2"/>
    </font>
    <font>
      <b/>
      <sz val="18"/>
      <color theme="0"/>
      <name val="Calibri"/>
      <family val="2"/>
      <scheme val="minor"/>
    </font>
    <font>
      <sz val="14"/>
      <color theme="1" tint="0.34998626667073579"/>
      <name val="Calibri"/>
      <family val="2"/>
      <scheme val="minor"/>
    </font>
    <font>
      <b/>
      <sz val="10"/>
      <color theme="1" tint="0.249977111117893"/>
      <name val="Calibri"/>
      <family val="2"/>
      <scheme val="minor"/>
    </font>
    <font>
      <sz val="10"/>
      <color theme="3" tint="0.3999755851924192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10"/>
      <color theme="1" tint="0.249977111117893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66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54">
    <xf numFmtId="0" fontId="0" fillId="0" borderId="0" xfId="0"/>
    <xf numFmtId="0" fontId="3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11" fillId="2" borderId="4" xfId="0" applyNumberFormat="1" applyFont="1" applyFill="1" applyBorder="1" applyAlignment="1">
      <alignment horizontal="centerContinuous" vertical="center" wrapText="1"/>
    </xf>
    <xf numFmtId="0" fontId="11" fillId="2" borderId="5" xfId="0" applyNumberFormat="1" applyFont="1" applyFill="1" applyBorder="1" applyAlignment="1">
      <alignment horizontal="centerContinuous" vertical="center" wrapText="1"/>
    </xf>
    <xf numFmtId="0" fontId="11" fillId="2" borderId="6" xfId="0" applyNumberFormat="1" applyFont="1" applyFill="1" applyBorder="1" applyAlignment="1">
      <alignment horizontal="centerContinuous" vertical="center" wrapText="1"/>
    </xf>
    <xf numFmtId="0" fontId="0" fillId="0" borderId="0" xfId="0" applyNumberFormat="1"/>
    <xf numFmtId="0" fontId="10" fillId="0" borderId="0" xfId="0" applyNumberFormat="1" applyFont="1"/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left" vertical="center"/>
    </xf>
    <xf numFmtId="0" fontId="3" fillId="5" borderId="0" xfId="0" applyFont="1" applyFill="1" applyAlignment="1">
      <alignment horizontal="left" vertical="center"/>
    </xf>
    <xf numFmtId="0" fontId="5" fillId="0" borderId="4" xfId="0" applyNumberFormat="1" applyFont="1" applyFill="1" applyBorder="1" applyAlignment="1">
      <alignment vertical="center"/>
    </xf>
    <xf numFmtId="0" fontId="5" fillId="0" borderId="0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5" fillId="0" borderId="7" xfId="0" applyNumberFormat="1" applyFont="1" applyFill="1" applyBorder="1" applyAlignment="1">
      <alignment vertical="center"/>
    </xf>
    <xf numFmtId="0" fontId="3" fillId="6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4" fillId="0" borderId="0" xfId="0" applyFont="1" applyFill="1"/>
    <xf numFmtId="0" fontId="3" fillId="0" borderId="0" xfId="0" applyFont="1" applyFill="1" applyAlignment="1">
      <alignment vertical="center"/>
    </xf>
    <xf numFmtId="0" fontId="3" fillId="0" borderId="0" xfId="0" applyFont="1" applyFill="1"/>
    <xf numFmtId="0" fontId="4" fillId="0" borderId="0" xfId="0" applyFont="1" applyFill="1" applyAlignment="1">
      <alignment horizontal="left"/>
    </xf>
    <xf numFmtId="0" fontId="12" fillId="0" borderId="7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7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0" fontId="3" fillId="0" borderId="0" xfId="0" applyFont="1" applyFill="1" applyBorder="1"/>
    <xf numFmtId="0" fontId="0" fillId="0" borderId="0" xfId="0" applyFill="1"/>
    <xf numFmtId="0" fontId="1" fillId="7" borderId="4" xfId="0" applyFont="1" applyFill="1" applyBorder="1" applyAlignment="1">
      <alignment horizontal="right" vertical="center"/>
    </xf>
    <xf numFmtId="0" fontId="1" fillId="7" borderId="10" xfId="0" applyFont="1" applyFill="1" applyBorder="1" applyAlignment="1">
      <alignment horizontal="right" vertical="center"/>
    </xf>
    <xf numFmtId="0" fontId="3" fillId="7" borderId="9" xfId="0" applyFont="1" applyFill="1" applyBorder="1" applyAlignment="1">
      <alignment horizontal="center" vertical="center"/>
    </xf>
    <xf numFmtId="0" fontId="14" fillId="8" borderId="0" xfId="0" applyFont="1" applyFill="1" applyAlignment="1">
      <alignment horizontal="left" vertical="center"/>
    </xf>
    <xf numFmtId="0" fontId="15" fillId="7" borderId="6" xfId="0" applyNumberFormat="1" applyFont="1" applyFill="1" applyBorder="1" applyAlignment="1">
      <alignment horizontal="right"/>
    </xf>
    <xf numFmtId="14" fontId="7" fillId="0" borderId="0" xfId="0" applyNumberFormat="1" applyFont="1" applyFill="1" applyAlignment="1">
      <alignment horizontal="center" vertical="center"/>
    </xf>
    <xf numFmtId="14" fontId="7" fillId="0" borderId="8" xfId="0" applyNumberFormat="1" applyFont="1" applyFill="1" applyBorder="1" applyAlignment="1">
      <alignment horizontal="center" vertical="center"/>
    </xf>
    <xf numFmtId="14" fontId="13" fillId="3" borderId="2" xfId="0" applyNumberFormat="1" applyFont="1" applyFill="1" applyBorder="1" applyAlignment="1">
      <alignment horizontal="center" vertical="center" textRotation="90"/>
    </xf>
    <xf numFmtId="14" fontId="13" fillId="3" borderId="3" xfId="0" applyNumberFormat="1" applyFont="1" applyFill="1" applyBorder="1" applyAlignment="1">
      <alignment horizontal="center" vertical="center" textRotation="90"/>
    </xf>
    <xf numFmtId="14" fontId="4" fillId="0" borderId="0" xfId="0" applyNumberFormat="1" applyFont="1" applyFill="1" applyAlignment="1">
      <alignment horizontal="center"/>
    </xf>
    <xf numFmtId="164" fontId="4" fillId="0" borderId="0" xfId="0" applyNumberFormat="1" applyFont="1" applyFill="1"/>
    <xf numFmtId="0" fontId="4" fillId="0" borderId="0" xfId="0" applyNumberFormat="1" applyFont="1" applyFill="1" applyAlignment="1"/>
    <xf numFmtId="0" fontId="4" fillId="0" borderId="0" xfId="0" applyNumberFormat="1" applyFont="1" applyFill="1"/>
    <xf numFmtId="0" fontId="4" fillId="0" borderId="0" xfId="0" applyNumberFormat="1" applyFont="1" applyFill="1" applyAlignment="1">
      <alignment horizontal="left"/>
    </xf>
    <xf numFmtId="164" fontId="4" fillId="0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horizontal="left" vertical="center"/>
    </xf>
    <xf numFmtId="20" fontId="4" fillId="0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16" fillId="0" borderId="0" xfId="0" applyFont="1" applyFill="1" applyAlignment="1">
      <alignment vertical="center"/>
    </xf>
    <xf numFmtId="0" fontId="16" fillId="0" borderId="0" xfId="0" applyFont="1" applyFill="1"/>
  </cellXfs>
  <cellStyles count="2">
    <cellStyle name="Normal" xfId="0" builtinId="0"/>
    <cellStyle name="Normal 2" xfId="1"/>
  </cellStyles>
  <dxfs count="47"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ont>
        <color theme="3"/>
      </font>
      <fill>
        <patternFill>
          <bgColor theme="2"/>
        </patternFill>
      </fill>
    </dxf>
    <dxf>
      <font>
        <color theme="3"/>
      </font>
    </dxf>
    <dxf>
      <font>
        <color theme="0"/>
      </font>
      <fill>
        <patternFill patternType="solid">
          <fgColor theme="4"/>
          <bgColor theme="3"/>
        </patternFill>
      </fill>
      <border diagonalUp="0" diagonalDown="0">
        <left/>
        <right/>
        <top/>
        <bottom/>
        <vertical/>
        <horizontal/>
      </border>
    </dxf>
    <dxf>
      <font>
        <color theme="1"/>
      </font>
      <border diagonalUp="0" diagonalDown="0">
        <left/>
        <right/>
        <top/>
        <bottom/>
        <vertical style="thin">
          <color theme="3" tint="0.59996337778862885"/>
        </vertical>
        <horizontal/>
      </border>
    </dxf>
  </dxfs>
  <tableStyles count="1" defaultTableStyle="TableStyleMedium9" defaultPivotStyle="PivotStyleLight16">
    <tableStyle name="Project Timeline" pivot="0" count="4">
      <tableStyleElement type="wholeTable" dxfId="46"/>
      <tableStyleElement type="headerRow" dxfId="45"/>
      <tableStyleElement type="firstRowStripe" dxfId="44"/>
      <tableStyleElement type="secondRowStripe" dxfId="43"/>
    </tableStyle>
  </tableStyles>
  <colors>
    <mruColors>
      <color rgb="FF00CC00"/>
      <color rgb="FFFF3300"/>
      <color rgb="FF0066FF"/>
      <color rgb="FF3399FF"/>
      <color rgb="FF6699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5" dropStyle="combo" dx="26" fmlaLink="$C$2" fmlaRange="$HI$1:$HI$5" sel="1" val="0"/>
</file>

<file path=xl/ctrlProps/ctrlProp2.xml><?xml version="1.0" encoding="utf-8"?>
<formControlPr xmlns="http://schemas.microsoft.com/office/spreadsheetml/2009/9/main" objectType="Drop" dropStyle="combo" dx="26" fmlaLink="C3" fmlaRange="$HH$1:$HH$74" sel="18" val="17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69850</xdr:colOff>
          <xdr:row>1</xdr:row>
          <xdr:rowOff>57150</xdr:rowOff>
        </xdr:from>
        <xdr:to>
          <xdr:col>2</xdr:col>
          <xdr:colOff>850900</xdr:colOff>
          <xdr:row>1</xdr:row>
          <xdr:rowOff>247650</xdr:rowOff>
        </xdr:to>
        <xdr:sp macro="" textlink="">
          <xdr:nvSpPr>
            <xdr:cNvPr id="18433" name="Choix1" hidden="1">
              <a:extLst>
                <a:ext uri="{63B3BB69-23CF-44E3-9099-C40C66FF867C}">
                  <a14:compatExt spid="_x0000_s18433"/>
                </a:ext>
                <a:ext uri="{FF2B5EF4-FFF2-40B4-BE49-F238E27FC236}">
                  <a16:creationId xmlns:a16="http://schemas.microsoft.com/office/drawing/2014/main" id="{00000000-0008-0000-0100-00000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63500</xdr:colOff>
          <xdr:row>2</xdr:row>
          <xdr:rowOff>260350</xdr:rowOff>
        </xdr:from>
        <xdr:to>
          <xdr:col>2</xdr:col>
          <xdr:colOff>838200</xdr:colOff>
          <xdr:row>2</xdr:row>
          <xdr:rowOff>463550</xdr:rowOff>
        </xdr:to>
        <xdr:sp macro="" textlink="">
          <xdr:nvSpPr>
            <xdr:cNvPr id="18434" name="Choix3" hidden="1">
              <a:extLst>
                <a:ext uri="{63B3BB69-23CF-44E3-9099-C40C66FF867C}">
                  <a14:compatExt spid="_x0000_s18434"/>
                </a:ext>
                <a:ext uri="{FF2B5EF4-FFF2-40B4-BE49-F238E27FC236}">
                  <a16:creationId xmlns:a16="http://schemas.microsoft.com/office/drawing/2014/main" id="{00000000-0008-0000-0100-00000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0</xdr:colOff>
      <xdr:row>3</xdr:row>
      <xdr:rowOff>114300</xdr:rowOff>
    </xdr:from>
    <xdr:to>
      <xdr:col>31</xdr:col>
      <xdr:colOff>1271</xdr:colOff>
      <xdr:row>3</xdr:row>
      <xdr:rowOff>114301</xdr:rowOff>
    </xdr:to>
    <xdr:sp macro="" textlink="">
      <xdr:nvSpPr>
        <xdr:cNvPr id="22806" name="Forme libre : forme 22805">
          <a:extLst>
            <a:ext uri="{FF2B5EF4-FFF2-40B4-BE49-F238E27FC236}">
              <a16:creationId xmlns:a16="http://schemas.microsoft.com/office/drawing/2014/main" id="{E1F35E85-4142-4A1A-92C3-CEB8A9F28954}"/>
            </a:ext>
          </a:extLst>
        </xdr:cNvPr>
        <xdr:cNvSpPr/>
      </xdr:nvSpPr>
      <xdr:spPr bwMode="auto">
        <a:xfrm>
          <a:off x="2768600" y="1136650"/>
          <a:ext cx="4446271" cy="1"/>
        </a:xfrm>
        <a:custGeom>
          <a:avLst/>
          <a:gdLst/>
          <a:ahLst/>
          <a:cxnLst/>
          <a:rect l="0" t="0" r="0" b="0"/>
          <a:pathLst>
            <a:path w="4446271" h="1">
              <a:moveTo>
                <a:pt x="0" y="0"/>
              </a:moveTo>
              <a:lnTo>
                <a:pt x="4446270" y="0"/>
              </a:lnTo>
            </a:path>
          </a:pathLst>
        </a:custGeom>
        <a:solidFill>
          <a:srgbClr val="FFFFFF"/>
        </a:solidFill>
        <a:ln w="203200" cap="flat" cmpd="sng" algn="ctr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0</xdr:colOff>
      <xdr:row>2</xdr:row>
      <xdr:rowOff>666750</xdr:rowOff>
    </xdr:from>
    <xdr:to>
      <xdr:col>17</xdr:col>
      <xdr:colOff>63500</xdr:colOff>
      <xdr:row>3</xdr:row>
      <xdr:rowOff>165100</xdr:rowOff>
    </xdr:to>
    <xdr:sp macro="" textlink="">
      <xdr:nvSpPr>
        <xdr:cNvPr id="22807" name="ZoneTexte 22806">
          <a:extLst>
            <a:ext uri="{FF2B5EF4-FFF2-40B4-BE49-F238E27FC236}">
              <a16:creationId xmlns:a16="http://schemas.microsoft.com/office/drawing/2014/main" id="{85C42A82-F230-49CD-B59C-5FA891B31464}"/>
            </a:ext>
          </a:extLst>
        </xdr:cNvPr>
        <xdr:cNvSpPr txBox="1"/>
      </xdr:nvSpPr>
      <xdr:spPr>
        <a:xfrm>
          <a:off x="2768600" y="1009650"/>
          <a:ext cx="2286000" cy="1778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Guerre de Cent Ans</a:t>
          </a:r>
        </a:p>
      </xdr:txBody>
    </xdr:sp>
    <xdr:clientData/>
  </xdr:twoCellAnchor>
  <xdr:twoCellAnchor>
    <xdr:from>
      <xdr:col>28</xdr:col>
      <xdr:colOff>1270</xdr:colOff>
      <xdr:row>3</xdr:row>
      <xdr:rowOff>482600</xdr:rowOff>
    </xdr:from>
    <xdr:to>
      <xdr:col>28</xdr:col>
      <xdr:colOff>77470</xdr:colOff>
      <xdr:row>3</xdr:row>
      <xdr:rowOff>609600</xdr:rowOff>
    </xdr:to>
    <xdr:sp macro="" textlink="">
      <xdr:nvSpPr>
        <xdr:cNvPr id="22808" name="Losange 22807">
          <a:extLst>
            <a:ext uri="{FF2B5EF4-FFF2-40B4-BE49-F238E27FC236}">
              <a16:creationId xmlns:a16="http://schemas.microsoft.com/office/drawing/2014/main" id="{FB545D8A-E5C5-4976-BEA5-C6F23D9941ED}"/>
            </a:ext>
          </a:extLst>
        </xdr:cNvPr>
        <xdr:cNvSpPr/>
      </xdr:nvSpPr>
      <xdr:spPr bwMode="auto">
        <a:xfrm>
          <a:off x="6738620" y="1504950"/>
          <a:ext cx="76200" cy="127000"/>
        </a:xfrm>
        <a:prstGeom prst="diamond">
          <a:avLst/>
        </a:prstGeom>
        <a:solidFill>
          <a:srgbClr val="C00000"/>
        </a:solidFill>
        <a:ln w="9525" cap="flat" cmpd="sng" algn="ctr">
          <a:solidFill>
            <a:srgbClr val="C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28</xdr:col>
      <xdr:colOff>1270</xdr:colOff>
      <xdr:row>3</xdr:row>
      <xdr:rowOff>444500</xdr:rowOff>
    </xdr:from>
    <xdr:to>
      <xdr:col>58</xdr:col>
      <xdr:colOff>64770</xdr:colOff>
      <xdr:row>3</xdr:row>
      <xdr:rowOff>622300</xdr:rowOff>
    </xdr:to>
    <xdr:sp macro="" textlink="">
      <xdr:nvSpPr>
        <xdr:cNvPr id="22809" name="ZoneTexte 22808">
          <a:extLst>
            <a:ext uri="{FF2B5EF4-FFF2-40B4-BE49-F238E27FC236}">
              <a16:creationId xmlns:a16="http://schemas.microsoft.com/office/drawing/2014/main" id="{08BFAC26-9584-4371-AF8A-B9E5E8A1C09D}"/>
            </a:ext>
          </a:extLst>
        </xdr:cNvPr>
        <xdr:cNvSpPr txBox="1"/>
      </xdr:nvSpPr>
      <xdr:spPr>
        <a:xfrm>
          <a:off x="6738620" y="1466850"/>
          <a:ext cx="4826000" cy="1778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Apparition de l'imprimerie (Gutemberg)</a:t>
          </a:r>
        </a:p>
      </xdr:txBody>
    </xdr:sp>
    <xdr:clientData/>
  </xdr:twoCellAnchor>
  <xdr:twoCellAnchor>
    <xdr:from>
      <xdr:col>30</xdr:col>
      <xdr:colOff>1270</xdr:colOff>
      <xdr:row>3</xdr:row>
      <xdr:rowOff>342900</xdr:rowOff>
    </xdr:from>
    <xdr:to>
      <xdr:col>97</xdr:col>
      <xdr:colOff>1271</xdr:colOff>
      <xdr:row>3</xdr:row>
      <xdr:rowOff>342901</xdr:rowOff>
    </xdr:to>
    <xdr:sp macro="" textlink="">
      <xdr:nvSpPr>
        <xdr:cNvPr id="22810" name="Forme libre : forme 22809">
          <a:extLst>
            <a:ext uri="{FF2B5EF4-FFF2-40B4-BE49-F238E27FC236}">
              <a16:creationId xmlns:a16="http://schemas.microsoft.com/office/drawing/2014/main" id="{F2880770-B386-4555-BC5F-3A22865F1A93}"/>
            </a:ext>
          </a:extLst>
        </xdr:cNvPr>
        <xdr:cNvSpPr/>
      </xdr:nvSpPr>
      <xdr:spPr bwMode="auto">
        <a:xfrm>
          <a:off x="7056120" y="1365250"/>
          <a:ext cx="10636251" cy="1"/>
        </a:xfrm>
        <a:custGeom>
          <a:avLst/>
          <a:gdLst/>
          <a:ahLst/>
          <a:cxnLst/>
          <a:rect l="0" t="0" r="0" b="0"/>
          <a:pathLst>
            <a:path w="10636251" h="1">
              <a:moveTo>
                <a:pt x="0" y="0"/>
              </a:moveTo>
              <a:lnTo>
                <a:pt x="10636250" y="0"/>
              </a:lnTo>
            </a:path>
          </a:pathLst>
        </a:custGeom>
        <a:solidFill>
          <a:srgbClr val="FFFFFF"/>
        </a:solidFill>
        <a:ln w="203200" cap="flat" cmpd="sng" algn="ctr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1270</xdr:colOff>
      <xdr:row>3</xdr:row>
      <xdr:rowOff>215900</xdr:rowOff>
    </xdr:from>
    <xdr:to>
      <xdr:col>42</xdr:col>
      <xdr:colOff>128270</xdr:colOff>
      <xdr:row>3</xdr:row>
      <xdr:rowOff>393700</xdr:rowOff>
    </xdr:to>
    <xdr:sp macro="" textlink="">
      <xdr:nvSpPr>
        <xdr:cNvPr id="22811" name="ZoneTexte 22810">
          <a:extLst>
            <a:ext uri="{FF2B5EF4-FFF2-40B4-BE49-F238E27FC236}">
              <a16:creationId xmlns:a16="http://schemas.microsoft.com/office/drawing/2014/main" id="{22F2072E-1AB3-4BD7-BE3C-A721ECEAE31B}"/>
            </a:ext>
          </a:extLst>
        </xdr:cNvPr>
        <xdr:cNvSpPr txBox="1"/>
      </xdr:nvSpPr>
      <xdr:spPr>
        <a:xfrm>
          <a:off x="7056120" y="1238250"/>
          <a:ext cx="2032000" cy="1778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Léonard de Vinci</a:t>
          </a:r>
        </a:p>
      </xdr:txBody>
    </xdr:sp>
    <xdr:clientData/>
  </xdr:twoCellAnchor>
  <xdr:twoCellAnchor>
    <xdr:from>
      <xdr:col>53</xdr:col>
      <xdr:colOff>1270</xdr:colOff>
      <xdr:row>3</xdr:row>
      <xdr:rowOff>571500</xdr:rowOff>
    </xdr:from>
    <xdr:to>
      <xdr:col>142</xdr:col>
      <xdr:colOff>1271</xdr:colOff>
      <xdr:row>3</xdr:row>
      <xdr:rowOff>571501</xdr:rowOff>
    </xdr:to>
    <xdr:sp macro="" textlink="">
      <xdr:nvSpPr>
        <xdr:cNvPr id="22812" name="Forme libre : forme 22811">
          <a:extLst>
            <a:ext uri="{FF2B5EF4-FFF2-40B4-BE49-F238E27FC236}">
              <a16:creationId xmlns:a16="http://schemas.microsoft.com/office/drawing/2014/main" id="{B177CAF4-2CBE-4258-9A76-5DE37923B20B}"/>
            </a:ext>
          </a:extLst>
        </xdr:cNvPr>
        <xdr:cNvSpPr/>
      </xdr:nvSpPr>
      <xdr:spPr bwMode="auto">
        <a:xfrm>
          <a:off x="10707370" y="1593850"/>
          <a:ext cx="14128751" cy="1"/>
        </a:xfrm>
        <a:custGeom>
          <a:avLst/>
          <a:gdLst/>
          <a:ahLst/>
          <a:cxnLst/>
          <a:rect l="0" t="0" r="0" b="0"/>
          <a:pathLst>
            <a:path w="14128751" h="1">
              <a:moveTo>
                <a:pt x="0" y="0"/>
              </a:moveTo>
              <a:lnTo>
                <a:pt x="14128750" y="0"/>
              </a:lnTo>
            </a:path>
          </a:pathLst>
        </a:custGeom>
        <a:solidFill>
          <a:srgbClr val="FFFFFF"/>
        </a:solidFill>
        <a:ln w="203200" cap="flat" cmpd="sng" algn="ctr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53</xdr:col>
      <xdr:colOff>1270</xdr:colOff>
      <xdr:row>3</xdr:row>
      <xdr:rowOff>444500</xdr:rowOff>
    </xdr:from>
    <xdr:to>
      <xdr:col>61</xdr:col>
      <xdr:colOff>128270</xdr:colOff>
      <xdr:row>3</xdr:row>
      <xdr:rowOff>622300</xdr:rowOff>
    </xdr:to>
    <xdr:sp macro="" textlink="">
      <xdr:nvSpPr>
        <xdr:cNvPr id="22813" name="ZoneTexte 22812">
          <a:extLst>
            <a:ext uri="{FF2B5EF4-FFF2-40B4-BE49-F238E27FC236}">
              <a16:creationId xmlns:a16="http://schemas.microsoft.com/office/drawing/2014/main" id="{B1370CD4-307E-4D6D-99F4-52F4158363C7}"/>
            </a:ext>
          </a:extLst>
        </xdr:cNvPr>
        <xdr:cNvSpPr txBox="1"/>
      </xdr:nvSpPr>
      <xdr:spPr>
        <a:xfrm>
          <a:off x="10707370" y="1466850"/>
          <a:ext cx="1397000" cy="1778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Michel-Ange</a:t>
          </a:r>
        </a:p>
      </xdr:txBody>
    </xdr:sp>
    <xdr:clientData/>
  </xdr:twoCellAnchor>
  <xdr:twoCellAnchor>
    <xdr:from>
      <xdr:col>70</xdr:col>
      <xdr:colOff>1270</xdr:colOff>
      <xdr:row>3</xdr:row>
      <xdr:rowOff>25400</xdr:rowOff>
    </xdr:from>
    <xdr:to>
      <xdr:col>70</xdr:col>
      <xdr:colOff>77470</xdr:colOff>
      <xdr:row>3</xdr:row>
      <xdr:rowOff>152400</xdr:rowOff>
    </xdr:to>
    <xdr:sp macro="" textlink="">
      <xdr:nvSpPr>
        <xdr:cNvPr id="22814" name="Losange 22813">
          <a:extLst>
            <a:ext uri="{FF2B5EF4-FFF2-40B4-BE49-F238E27FC236}">
              <a16:creationId xmlns:a16="http://schemas.microsoft.com/office/drawing/2014/main" id="{47CEA769-48A2-4B0A-BA59-5D599048A22B}"/>
            </a:ext>
          </a:extLst>
        </xdr:cNvPr>
        <xdr:cNvSpPr/>
      </xdr:nvSpPr>
      <xdr:spPr bwMode="auto">
        <a:xfrm>
          <a:off x="13406120" y="1047750"/>
          <a:ext cx="76200" cy="127000"/>
        </a:xfrm>
        <a:prstGeom prst="diamond">
          <a:avLst/>
        </a:prstGeom>
        <a:solidFill>
          <a:srgbClr val="C00000"/>
        </a:solidFill>
        <a:ln w="9525" cap="flat" cmpd="sng" algn="ctr">
          <a:solidFill>
            <a:srgbClr val="C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70</xdr:col>
      <xdr:colOff>1270</xdr:colOff>
      <xdr:row>2</xdr:row>
      <xdr:rowOff>666750</xdr:rowOff>
    </xdr:from>
    <xdr:to>
      <xdr:col>101</xdr:col>
      <xdr:colOff>33020</xdr:colOff>
      <xdr:row>3</xdr:row>
      <xdr:rowOff>165100</xdr:rowOff>
    </xdr:to>
    <xdr:sp macro="" textlink="">
      <xdr:nvSpPr>
        <xdr:cNvPr id="22815" name="ZoneTexte 22814">
          <a:extLst>
            <a:ext uri="{FF2B5EF4-FFF2-40B4-BE49-F238E27FC236}">
              <a16:creationId xmlns:a16="http://schemas.microsoft.com/office/drawing/2014/main" id="{2BF3FAB7-CBAF-42D7-A9BC-BFCC671C26E3}"/>
            </a:ext>
          </a:extLst>
        </xdr:cNvPr>
        <xdr:cNvSpPr txBox="1"/>
      </xdr:nvSpPr>
      <xdr:spPr>
        <a:xfrm>
          <a:off x="13406120" y="1009650"/>
          <a:ext cx="4953000" cy="1778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Christophe Colomb "découvre" l'Amérique</a:t>
          </a:r>
        </a:p>
      </xdr:txBody>
    </xdr:sp>
    <xdr:clientData/>
  </xdr:twoCellAnchor>
  <xdr:twoCellAnchor>
    <xdr:from>
      <xdr:col>75</xdr:col>
      <xdr:colOff>1270</xdr:colOff>
      <xdr:row>3</xdr:row>
      <xdr:rowOff>711200</xdr:rowOff>
    </xdr:from>
    <xdr:to>
      <xdr:col>75</xdr:col>
      <xdr:colOff>77470</xdr:colOff>
      <xdr:row>3</xdr:row>
      <xdr:rowOff>838200</xdr:rowOff>
    </xdr:to>
    <xdr:sp macro="" textlink="">
      <xdr:nvSpPr>
        <xdr:cNvPr id="22816" name="Losange 22815">
          <a:extLst>
            <a:ext uri="{FF2B5EF4-FFF2-40B4-BE49-F238E27FC236}">
              <a16:creationId xmlns:a16="http://schemas.microsoft.com/office/drawing/2014/main" id="{944A522D-060B-4E1A-A0A6-8A94538B9DFF}"/>
            </a:ext>
          </a:extLst>
        </xdr:cNvPr>
        <xdr:cNvSpPr/>
      </xdr:nvSpPr>
      <xdr:spPr bwMode="auto">
        <a:xfrm>
          <a:off x="14199870" y="1733550"/>
          <a:ext cx="76200" cy="127000"/>
        </a:xfrm>
        <a:prstGeom prst="diamond">
          <a:avLst/>
        </a:prstGeom>
        <a:solidFill>
          <a:srgbClr val="C00000"/>
        </a:solidFill>
        <a:ln w="9525" cap="flat" cmpd="sng" algn="ctr">
          <a:solidFill>
            <a:srgbClr val="C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75</xdr:col>
      <xdr:colOff>1270</xdr:colOff>
      <xdr:row>3</xdr:row>
      <xdr:rowOff>673100</xdr:rowOff>
    </xdr:from>
    <xdr:to>
      <xdr:col>105</xdr:col>
      <xdr:colOff>64770</xdr:colOff>
      <xdr:row>3</xdr:row>
      <xdr:rowOff>850900</xdr:rowOff>
    </xdr:to>
    <xdr:sp macro="" textlink="">
      <xdr:nvSpPr>
        <xdr:cNvPr id="22817" name="ZoneTexte 22816">
          <a:extLst>
            <a:ext uri="{FF2B5EF4-FFF2-40B4-BE49-F238E27FC236}">
              <a16:creationId xmlns:a16="http://schemas.microsoft.com/office/drawing/2014/main" id="{761C02CE-F5BB-4EAB-AF27-92FA7EF24032}"/>
            </a:ext>
          </a:extLst>
        </xdr:cNvPr>
        <xdr:cNvSpPr txBox="1"/>
      </xdr:nvSpPr>
      <xdr:spPr>
        <a:xfrm>
          <a:off x="14199870" y="1695450"/>
          <a:ext cx="4826000" cy="1778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Vasco de Gama ouvre la route des Indes</a:t>
          </a:r>
        </a:p>
      </xdr:txBody>
    </xdr:sp>
    <xdr:clientData/>
  </xdr:twoCellAnchor>
  <xdr:twoCellAnchor>
    <xdr:from>
      <xdr:col>95</xdr:col>
      <xdr:colOff>1270</xdr:colOff>
      <xdr:row>3</xdr:row>
      <xdr:rowOff>25400</xdr:rowOff>
    </xdr:from>
    <xdr:to>
      <xdr:col>95</xdr:col>
      <xdr:colOff>77470</xdr:colOff>
      <xdr:row>3</xdr:row>
      <xdr:rowOff>152400</xdr:rowOff>
    </xdr:to>
    <xdr:sp macro="" textlink="">
      <xdr:nvSpPr>
        <xdr:cNvPr id="22818" name="Losange 22817">
          <a:extLst>
            <a:ext uri="{FF2B5EF4-FFF2-40B4-BE49-F238E27FC236}">
              <a16:creationId xmlns:a16="http://schemas.microsoft.com/office/drawing/2014/main" id="{524D04AD-61C6-4095-81DA-2BD789DBFC23}"/>
            </a:ext>
          </a:extLst>
        </xdr:cNvPr>
        <xdr:cNvSpPr/>
      </xdr:nvSpPr>
      <xdr:spPr bwMode="auto">
        <a:xfrm>
          <a:off x="17374870" y="1047750"/>
          <a:ext cx="76200" cy="127000"/>
        </a:xfrm>
        <a:prstGeom prst="diamond">
          <a:avLst/>
        </a:prstGeom>
        <a:solidFill>
          <a:srgbClr val="C00000"/>
        </a:solidFill>
        <a:ln w="9525" cap="flat" cmpd="sng" algn="ctr">
          <a:solidFill>
            <a:srgbClr val="C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95</xdr:col>
      <xdr:colOff>1270</xdr:colOff>
      <xdr:row>2</xdr:row>
      <xdr:rowOff>666750</xdr:rowOff>
    </xdr:from>
    <xdr:to>
      <xdr:col>118</xdr:col>
      <xdr:colOff>33020</xdr:colOff>
      <xdr:row>3</xdr:row>
      <xdr:rowOff>165100</xdr:rowOff>
    </xdr:to>
    <xdr:sp macro="" textlink="">
      <xdr:nvSpPr>
        <xdr:cNvPr id="22819" name="ZoneTexte 22818">
          <a:extLst>
            <a:ext uri="{FF2B5EF4-FFF2-40B4-BE49-F238E27FC236}">
              <a16:creationId xmlns:a16="http://schemas.microsoft.com/office/drawing/2014/main" id="{A8293500-5535-48FD-88BF-67DA8CE51CBF}"/>
            </a:ext>
          </a:extLst>
        </xdr:cNvPr>
        <xdr:cNvSpPr txBox="1"/>
      </xdr:nvSpPr>
      <xdr:spPr>
        <a:xfrm>
          <a:off x="17374870" y="1009650"/>
          <a:ext cx="3683000" cy="1778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La "Réforme" de Martin Luther</a:t>
          </a:r>
        </a:p>
      </xdr:txBody>
    </xdr:sp>
    <xdr:clientData/>
  </xdr:twoCellAnchor>
  <xdr:twoCellAnchor>
    <xdr:from>
      <xdr:col>99</xdr:col>
      <xdr:colOff>1270</xdr:colOff>
      <xdr:row>3</xdr:row>
      <xdr:rowOff>254000</xdr:rowOff>
    </xdr:from>
    <xdr:to>
      <xdr:col>99</xdr:col>
      <xdr:colOff>77470</xdr:colOff>
      <xdr:row>3</xdr:row>
      <xdr:rowOff>381000</xdr:rowOff>
    </xdr:to>
    <xdr:sp macro="" textlink="">
      <xdr:nvSpPr>
        <xdr:cNvPr id="22820" name="Losange 22819">
          <a:extLst>
            <a:ext uri="{FF2B5EF4-FFF2-40B4-BE49-F238E27FC236}">
              <a16:creationId xmlns:a16="http://schemas.microsoft.com/office/drawing/2014/main" id="{E8D1F7EB-A59F-4C44-9DCB-AF534B8D7470}"/>
            </a:ext>
          </a:extLst>
        </xdr:cNvPr>
        <xdr:cNvSpPr/>
      </xdr:nvSpPr>
      <xdr:spPr bwMode="auto">
        <a:xfrm>
          <a:off x="18009870" y="1276350"/>
          <a:ext cx="76200" cy="127000"/>
        </a:xfrm>
        <a:prstGeom prst="diamond">
          <a:avLst/>
        </a:prstGeom>
        <a:solidFill>
          <a:srgbClr val="C00000"/>
        </a:solidFill>
        <a:ln w="9525" cap="flat" cmpd="sng" algn="ctr">
          <a:solidFill>
            <a:srgbClr val="C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99</xdr:col>
      <xdr:colOff>1270</xdr:colOff>
      <xdr:row>3</xdr:row>
      <xdr:rowOff>215900</xdr:rowOff>
    </xdr:from>
    <xdr:to>
      <xdr:col>133</xdr:col>
      <xdr:colOff>64770</xdr:colOff>
      <xdr:row>3</xdr:row>
      <xdr:rowOff>393700</xdr:rowOff>
    </xdr:to>
    <xdr:sp macro="" textlink="">
      <xdr:nvSpPr>
        <xdr:cNvPr id="22821" name="ZoneTexte 22820">
          <a:extLst>
            <a:ext uri="{FF2B5EF4-FFF2-40B4-BE49-F238E27FC236}">
              <a16:creationId xmlns:a16="http://schemas.microsoft.com/office/drawing/2014/main" id="{7E1A5A05-C2E3-4721-9D10-AC552C4B5254}"/>
            </a:ext>
          </a:extLst>
        </xdr:cNvPr>
        <xdr:cNvSpPr txBox="1"/>
      </xdr:nvSpPr>
      <xdr:spPr>
        <a:xfrm>
          <a:off x="18009870" y="1238250"/>
          <a:ext cx="5461000" cy="1778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Magellan : premier tour du monde à la voile</a:t>
          </a:r>
        </a:p>
      </xdr:txBody>
    </xdr:sp>
    <xdr:clientData/>
  </xdr:twoCellAnchor>
  <xdr:twoCellAnchor>
    <xdr:from>
      <xdr:col>121</xdr:col>
      <xdr:colOff>1270</xdr:colOff>
      <xdr:row>3</xdr:row>
      <xdr:rowOff>25400</xdr:rowOff>
    </xdr:from>
    <xdr:to>
      <xdr:col>121</xdr:col>
      <xdr:colOff>77470</xdr:colOff>
      <xdr:row>3</xdr:row>
      <xdr:rowOff>152400</xdr:rowOff>
    </xdr:to>
    <xdr:sp macro="" textlink="">
      <xdr:nvSpPr>
        <xdr:cNvPr id="22822" name="Losange 22821">
          <a:extLst>
            <a:ext uri="{FF2B5EF4-FFF2-40B4-BE49-F238E27FC236}">
              <a16:creationId xmlns:a16="http://schemas.microsoft.com/office/drawing/2014/main" id="{35975FCE-79E7-4C94-BC7E-310E449193AB}"/>
            </a:ext>
          </a:extLst>
        </xdr:cNvPr>
        <xdr:cNvSpPr/>
      </xdr:nvSpPr>
      <xdr:spPr bwMode="auto">
        <a:xfrm>
          <a:off x="21502370" y="1047750"/>
          <a:ext cx="76200" cy="127000"/>
        </a:xfrm>
        <a:prstGeom prst="diamond">
          <a:avLst/>
        </a:prstGeom>
        <a:solidFill>
          <a:srgbClr val="C00000"/>
        </a:solidFill>
        <a:ln w="9525" cap="flat" cmpd="sng" algn="ctr">
          <a:solidFill>
            <a:srgbClr val="C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121</xdr:col>
      <xdr:colOff>1270</xdr:colOff>
      <xdr:row>2</xdr:row>
      <xdr:rowOff>666750</xdr:rowOff>
    </xdr:from>
    <xdr:to>
      <xdr:col>162</xdr:col>
      <xdr:colOff>96520</xdr:colOff>
      <xdr:row>3</xdr:row>
      <xdr:rowOff>165100</xdr:rowOff>
    </xdr:to>
    <xdr:sp macro="" textlink="">
      <xdr:nvSpPr>
        <xdr:cNvPr id="22823" name="ZoneTexte 22822">
          <a:extLst>
            <a:ext uri="{FF2B5EF4-FFF2-40B4-BE49-F238E27FC236}">
              <a16:creationId xmlns:a16="http://schemas.microsoft.com/office/drawing/2014/main" id="{653D3B4F-7798-4092-8BEA-0A514CB73F3E}"/>
            </a:ext>
          </a:extLst>
        </xdr:cNvPr>
        <xdr:cNvSpPr txBox="1"/>
      </xdr:nvSpPr>
      <xdr:spPr>
        <a:xfrm>
          <a:off x="21502370" y="1009650"/>
          <a:ext cx="6604000" cy="1778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Copernic montre que la terre tourne autour du soleil</a:t>
          </a:r>
        </a:p>
      </xdr:txBody>
    </xdr:sp>
    <xdr:clientData/>
  </xdr:twoCellAnchor>
  <xdr:twoCellAnchor>
    <xdr:from>
      <xdr:col>145</xdr:col>
      <xdr:colOff>1270</xdr:colOff>
      <xdr:row>3</xdr:row>
      <xdr:rowOff>342900</xdr:rowOff>
    </xdr:from>
    <xdr:to>
      <xdr:col>204</xdr:col>
      <xdr:colOff>1</xdr:colOff>
      <xdr:row>3</xdr:row>
      <xdr:rowOff>342901</xdr:rowOff>
    </xdr:to>
    <xdr:sp macro="" textlink="">
      <xdr:nvSpPr>
        <xdr:cNvPr id="22824" name="Forme libre : forme 22823">
          <a:extLst>
            <a:ext uri="{FF2B5EF4-FFF2-40B4-BE49-F238E27FC236}">
              <a16:creationId xmlns:a16="http://schemas.microsoft.com/office/drawing/2014/main" id="{10B563ED-D30A-4DA0-A92A-777AF78DC5F9}"/>
            </a:ext>
          </a:extLst>
        </xdr:cNvPr>
        <xdr:cNvSpPr/>
      </xdr:nvSpPr>
      <xdr:spPr bwMode="auto">
        <a:xfrm>
          <a:off x="25312370" y="1365250"/>
          <a:ext cx="9364981" cy="1"/>
        </a:xfrm>
        <a:custGeom>
          <a:avLst/>
          <a:gdLst/>
          <a:ahLst/>
          <a:cxnLst/>
          <a:rect l="0" t="0" r="0" b="0"/>
          <a:pathLst>
            <a:path w="9364981" h="1">
              <a:moveTo>
                <a:pt x="0" y="0"/>
              </a:moveTo>
              <a:lnTo>
                <a:pt x="9364980" y="0"/>
              </a:lnTo>
            </a:path>
          </a:pathLst>
        </a:custGeom>
        <a:solidFill>
          <a:srgbClr val="FFFFFF"/>
        </a:solidFill>
        <a:ln w="203200" cap="flat" cmpd="sng" algn="ctr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145</xdr:col>
      <xdr:colOff>1270</xdr:colOff>
      <xdr:row>3</xdr:row>
      <xdr:rowOff>215900</xdr:rowOff>
    </xdr:from>
    <xdr:to>
      <xdr:col>159</xdr:col>
      <xdr:colOff>64770</xdr:colOff>
      <xdr:row>3</xdr:row>
      <xdr:rowOff>393700</xdr:rowOff>
    </xdr:to>
    <xdr:sp macro="" textlink="">
      <xdr:nvSpPr>
        <xdr:cNvPr id="22825" name="ZoneTexte 22824">
          <a:extLst>
            <a:ext uri="{FF2B5EF4-FFF2-40B4-BE49-F238E27FC236}">
              <a16:creationId xmlns:a16="http://schemas.microsoft.com/office/drawing/2014/main" id="{D4F05524-B22F-4AC4-8909-F2DCA480A29E}"/>
            </a:ext>
          </a:extLst>
        </xdr:cNvPr>
        <xdr:cNvSpPr txBox="1"/>
      </xdr:nvSpPr>
      <xdr:spPr>
        <a:xfrm>
          <a:off x="25312370" y="1238250"/>
          <a:ext cx="2286000" cy="1778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Claudio Monteverdi</a:t>
          </a:r>
        </a:p>
      </xdr:txBody>
    </xdr:sp>
    <xdr:clientData/>
  </xdr:twoCellAnchor>
  <xdr:twoCellAnchor>
    <xdr:from>
      <xdr:col>174</xdr:col>
      <xdr:colOff>1271</xdr:colOff>
      <xdr:row>3</xdr:row>
      <xdr:rowOff>1028700</xdr:rowOff>
    </xdr:from>
    <xdr:to>
      <xdr:col>204</xdr:col>
      <xdr:colOff>1</xdr:colOff>
      <xdr:row>3</xdr:row>
      <xdr:rowOff>1028701</xdr:rowOff>
    </xdr:to>
    <xdr:sp macro="" textlink="">
      <xdr:nvSpPr>
        <xdr:cNvPr id="22826" name="Forme libre : forme 22825">
          <a:extLst>
            <a:ext uri="{FF2B5EF4-FFF2-40B4-BE49-F238E27FC236}">
              <a16:creationId xmlns:a16="http://schemas.microsoft.com/office/drawing/2014/main" id="{66CB6137-25F2-4770-95B6-8D273CABE77F}"/>
            </a:ext>
          </a:extLst>
        </xdr:cNvPr>
        <xdr:cNvSpPr/>
      </xdr:nvSpPr>
      <xdr:spPr bwMode="auto">
        <a:xfrm>
          <a:off x="29916121" y="2051050"/>
          <a:ext cx="4761230" cy="1"/>
        </a:xfrm>
        <a:custGeom>
          <a:avLst/>
          <a:gdLst/>
          <a:ahLst/>
          <a:cxnLst/>
          <a:rect l="0" t="0" r="0" b="0"/>
          <a:pathLst>
            <a:path w="4761230" h="1">
              <a:moveTo>
                <a:pt x="0" y="0"/>
              </a:moveTo>
              <a:lnTo>
                <a:pt x="4761229" y="0"/>
              </a:lnTo>
            </a:path>
          </a:pathLst>
        </a:custGeom>
        <a:solidFill>
          <a:srgbClr val="FFFFFF"/>
        </a:solidFill>
        <a:ln w="203200" cap="flat" cmpd="sng" algn="ctr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174</xdr:col>
      <xdr:colOff>1271</xdr:colOff>
      <xdr:row>3</xdr:row>
      <xdr:rowOff>901700</xdr:rowOff>
    </xdr:from>
    <xdr:to>
      <xdr:col>185</xdr:col>
      <xdr:colOff>33021</xdr:colOff>
      <xdr:row>3</xdr:row>
      <xdr:rowOff>1079500</xdr:rowOff>
    </xdr:to>
    <xdr:sp macro="" textlink="">
      <xdr:nvSpPr>
        <xdr:cNvPr id="22827" name="ZoneTexte 22826">
          <a:extLst>
            <a:ext uri="{FF2B5EF4-FFF2-40B4-BE49-F238E27FC236}">
              <a16:creationId xmlns:a16="http://schemas.microsoft.com/office/drawing/2014/main" id="{4DBDE787-6F06-4881-AD7A-06495AB8DD94}"/>
            </a:ext>
          </a:extLst>
        </xdr:cNvPr>
        <xdr:cNvSpPr txBox="1"/>
      </xdr:nvSpPr>
      <xdr:spPr>
        <a:xfrm>
          <a:off x="29916121" y="1924050"/>
          <a:ext cx="1778000" cy="1778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René Descartes</a:t>
          </a:r>
        </a:p>
      </xdr:txBody>
    </xdr:sp>
    <xdr:clientData/>
  </xdr:twoCellAnchor>
  <xdr:twoCellAnchor>
    <xdr:from>
      <xdr:col>196</xdr:col>
      <xdr:colOff>1271</xdr:colOff>
      <xdr:row>3</xdr:row>
      <xdr:rowOff>114300</xdr:rowOff>
    </xdr:from>
    <xdr:to>
      <xdr:col>204</xdr:col>
      <xdr:colOff>1</xdr:colOff>
      <xdr:row>3</xdr:row>
      <xdr:rowOff>114301</xdr:rowOff>
    </xdr:to>
    <xdr:sp macro="" textlink="">
      <xdr:nvSpPr>
        <xdr:cNvPr id="22828" name="Forme libre : forme 22827">
          <a:extLst>
            <a:ext uri="{FF2B5EF4-FFF2-40B4-BE49-F238E27FC236}">
              <a16:creationId xmlns:a16="http://schemas.microsoft.com/office/drawing/2014/main" id="{5753BE40-13D7-48F4-83E3-5E74CF9F61E7}"/>
            </a:ext>
          </a:extLst>
        </xdr:cNvPr>
        <xdr:cNvSpPr/>
      </xdr:nvSpPr>
      <xdr:spPr bwMode="auto">
        <a:xfrm>
          <a:off x="33408621" y="1136650"/>
          <a:ext cx="1268730" cy="1"/>
        </a:xfrm>
        <a:custGeom>
          <a:avLst/>
          <a:gdLst/>
          <a:ahLst/>
          <a:cxnLst/>
          <a:rect l="0" t="0" r="0" b="0"/>
          <a:pathLst>
            <a:path w="1268730" h="1">
              <a:moveTo>
                <a:pt x="0" y="0"/>
              </a:moveTo>
              <a:lnTo>
                <a:pt x="1268729" y="0"/>
              </a:lnTo>
            </a:path>
          </a:pathLst>
        </a:custGeom>
        <a:solidFill>
          <a:srgbClr val="FFFFFF"/>
        </a:solidFill>
        <a:ln w="203200" cap="flat" cmpd="sng" algn="ctr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196</xdr:col>
      <xdr:colOff>1271</xdr:colOff>
      <xdr:row>2</xdr:row>
      <xdr:rowOff>666750</xdr:rowOff>
    </xdr:from>
    <xdr:to>
      <xdr:col>206</xdr:col>
      <xdr:colOff>153671</xdr:colOff>
      <xdr:row>3</xdr:row>
      <xdr:rowOff>165100</xdr:rowOff>
    </xdr:to>
    <xdr:sp macro="" textlink="">
      <xdr:nvSpPr>
        <xdr:cNvPr id="22829" name="ZoneTexte 22828">
          <a:extLst>
            <a:ext uri="{FF2B5EF4-FFF2-40B4-BE49-F238E27FC236}">
              <a16:creationId xmlns:a16="http://schemas.microsoft.com/office/drawing/2014/main" id="{A8CFD432-0E68-48F7-9CCE-D08380B19492}"/>
            </a:ext>
          </a:extLst>
        </xdr:cNvPr>
        <xdr:cNvSpPr txBox="1"/>
      </xdr:nvSpPr>
      <xdr:spPr>
        <a:xfrm>
          <a:off x="33408621" y="1009650"/>
          <a:ext cx="2540000" cy="1778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Guerre de Trente Ans</a:t>
          </a:r>
        </a:p>
      </xdr:txBody>
    </xdr:sp>
    <xdr:clientData/>
  </xdr:twoCellAnchor>
  <xdr:twoCellAnchor>
    <xdr:from>
      <xdr:col>200</xdr:col>
      <xdr:colOff>1271</xdr:colOff>
      <xdr:row>3</xdr:row>
      <xdr:rowOff>571500</xdr:rowOff>
    </xdr:from>
    <xdr:to>
      <xdr:col>204</xdr:col>
      <xdr:colOff>1</xdr:colOff>
      <xdr:row>3</xdr:row>
      <xdr:rowOff>571501</xdr:rowOff>
    </xdr:to>
    <xdr:sp macro="" textlink="">
      <xdr:nvSpPr>
        <xdr:cNvPr id="22830" name="Forme libre : forme 22829">
          <a:extLst>
            <a:ext uri="{FF2B5EF4-FFF2-40B4-BE49-F238E27FC236}">
              <a16:creationId xmlns:a16="http://schemas.microsoft.com/office/drawing/2014/main" id="{F41543F8-BA31-4056-9D5A-B004C66B239F}"/>
            </a:ext>
          </a:extLst>
        </xdr:cNvPr>
        <xdr:cNvSpPr/>
      </xdr:nvSpPr>
      <xdr:spPr bwMode="auto">
        <a:xfrm>
          <a:off x="34043621" y="1593850"/>
          <a:ext cx="633730" cy="1"/>
        </a:xfrm>
        <a:custGeom>
          <a:avLst/>
          <a:gdLst/>
          <a:ahLst/>
          <a:cxnLst/>
          <a:rect l="0" t="0" r="0" b="0"/>
          <a:pathLst>
            <a:path w="633730" h="1">
              <a:moveTo>
                <a:pt x="0" y="0"/>
              </a:moveTo>
              <a:lnTo>
                <a:pt x="633729" y="0"/>
              </a:lnTo>
            </a:path>
          </a:pathLst>
        </a:custGeom>
        <a:solidFill>
          <a:srgbClr val="FFFFFF"/>
        </a:solidFill>
        <a:ln w="203200" cap="flat" cmpd="sng" algn="ctr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200</xdr:col>
      <xdr:colOff>1271</xdr:colOff>
      <xdr:row>3</xdr:row>
      <xdr:rowOff>444500</xdr:rowOff>
    </xdr:from>
    <xdr:to>
      <xdr:col>204</xdr:col>
      <xdr:colOff>255271</xdr:colOff>
      <xdr:row>3</xdr:row>
      <xdr:rowOff>622300</xdr:rowOff>
    </xdr:to>
    <xdr:sp macro="" textlink="">
      <xdr:nvSpPr>
        <xdr:cNvPr id="22831" name="ZoneTexte 22830">
          <a:extLst>
            <a:ext uri="{FF2B5EF4-FFF2-40B4-BE49-F238E27FC236}">
              <a16:creationId xmlns:a16="http://schemas.microsoft.com/office/drawing/2014/main" id="{44DD1AC4-4D33-427C-81E9-0E3CD47A795F}"/>
            </a:ext>
          </a:extLst>
        </xdr:cNvPr>
        <xdr:cNvSpPr txBox="1"/>
      </xdr:nvSpPr>
      <xdr:spPr>
        <a:xfrm>
          <a:off x="34043621" y="1466850"/>
          <a:ext cx="889000" cy="1778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Molière</a:t>
          </a:r>
        </a:p>
      </xdr:txBody>
    </xdr:sp>
    <xdr:clientData/>
  </xdr:twoCellAnchor>
  <xdr:twoCellAnchor>
    <xdr:from>
      <xdr:col>111</xdr:col>
      <xdr:colOff>1270</xdr:colOff>
      <xdr:row>3</xdr:row>
      <xdr:rowOff>800100</xdr:rowOff>
    </xdr:from>
    <xdr:to>
      <xdr:col>170</xdr:col>
      <xdr:colOff>1272</xdr:colOff>
      <xdr:row>3</xdr:row>
      <xdr:rowOff>800101</xdr:rowOff>
    </xdr:to>
    <xdr:sp macro="" textlink="">
      <xdr:nvSpPr>
        <xdr:cNvPr id="22832" name="Forme libre : forme 22831">
          <a:extLst>
            <a:ext uri="{FF2B5EF4-FFF2-40B4-BE49-F238E27FC236}">
              <a16:creationId xmlns:a16="http://schemas.microsoft.com/office/drawing/2014/main" id="{843D88AF-B67D-4696-BBDE-FDA9C1190C28}"/>
            </a:ext>
          </a:extLst>
        </xdr:cNvPr>
        <xdr:cNvSpPr/>
      </xdr:nvSpPr>
      <xdr:spPr bwMode="auto">
        <a:xfrm>
          <a:off x="19914870" y="1822450"/>
          <a:ext cx="9366252" cy="1"/>
        </a:xfrm>
        <a:custGeom>
          <a:avLst/>
          <a:gdLst/>
          <a:ahLst/>
          <a:cxnLst/>
          <a:rect l="0" t="0" r="0" b="0"/>
          <a:pathLst>
            <a:path w="9366252" h="1">
              <a:moveTo>
                <a:pt x="0" y="0"/>
              </a:moveTo>
              <a:lnTo>
                <a:pt x="9366251" y="0"/>
              </a:lnTo>
            </a:path>
          </a:pathLst>
        </a:custGeom>
        <a:solidFill>
          <a:srgbClr val="FFFFFF"/>
        </a:solidFill>
        <a:ln w="203200" cap="flat" cmpd="sng" algn="ctr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111</xdr:col>
      <xdr:colOff>1270</xdr:colOff>
      <xdr:row>3</xdr:row>
      <xdr:rowOff>673100</xdr:rowOff>
    </xdr:from>
    <xdr:to>
      <xdr:col>131</xdr:col>
      <xdr:colOff>128270</xdr:colOff>
      <xdr:row>3</xdr:row>
      <xdr:rowOff>850900</xdr:rowOff>
    </xdr:to>
    <xdr:sp macro="" textlink="">
      <xdr:nvSpPr>
        <xdr:cNvPr id="22833" name="ZoneTexte 22832">
          <a:extLst>
            <a:ext uri="{FF2B5EF4-FFF2-40B4-BE49-F238E27FC236}">
              <a16:creationId xmlns:a16="http://schemas.microsoft.com/office/drawing/2014/main" id="{0D2B82DB-D173-4535-8F9E-F103AE5C503C}"/>
            </a:ext>
          </a:extLst>
        </xdr:cNvPr>
        <xdr:cNvSpPr txBox="1"/>
      </xdr:nvSpPr>
      <xdr:spPr>
        <a:xfrm>
          <a:off x="19914870" y="1695450"/>
          <a:ext cx="3302000" cy="1778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Michel Eyquem de Montaigne</a:t>
          </a:r>
        </a:p>
      </xdr:txBody>
    </xdr:sp>
    <xdr:clientData/>
  </xdr:twoCellAnchor>
  <xdr:twoCellAnchor>
    <xdr:from>
      <xdr:col>3</xdr:col>
      <xdr:colOff>0</xdr:colOff>
      <xdr:row>4</xdr:row>
      <xdr:rowOff>342900</xdr:rowOff>
    </xdr:from>
    <xdr:to>
      <xdr:col>39</xdr:col>
      <xdr:colOff>1271</xdr:colOff>
      <xdr:row>4</xdr:row>
      <xdr:rowOff>342901</xdr:rowOff>
    </xdr:to>
    <xdr:sp macro="" textlink="">
      <xdr:nvSpPr>
        <xdr:cNvPr id="22834" name="Forme libre : forme 22833">
          <a:extLst>
            <a:ext uri="{FF2B5EF4-FFF2-40B4-BE49-F238E27FC236}">
              <a16:creationId xmlns:a16="http://schemas.microsoft.com/office/drawing/2014/main" id="{B54B3D9B-9020-4FDC-8772-92A0EA62DD37}"/>
            </a:ext>
          </a:extLst>
        </xdr:cNvPr>
        <xdr:cNvSpPr/>
      </xdr:nvSpPr>
      <xdr:spPr bwMode="auto">
        <a:xfrm>
          <a:off x="2768600" y="2508250"/>
          <a:ext cx="5716271" cy="1"/>
        </a:xfrm>
        <a:custGeom>
          <a:avLst/>
          <a:gdLst/>
          <a:ahLst/>
          <a:cxnLst/>
          <a:rect l="0" t="0" r="0" b="0"/>
          <a:pathLst>
            <a:path w="5716271" h="1">
              <a:moveTo>
                <a:pt x="0" y="0"/>
              </a:moveTo>
              <a:lnTo>
                <a:pt x="5716270" y="0"/>
              </a:lnTo>
            </a:path>
          </a:pathLst>
        </a:custGeom>
        <a:solidFill>
          <a:srgbClr val="FFFFFF"/>
        </a:solidFill>
        <a:ln w="203200" cap="flat" cmpd="sng" algn="ctr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0</xdr:colOff>
      <xdr:row>4</xdr:row>
      <xdr:rowOff>215900</xdr:rowOff>
    </xdr:from>
    <xdr:to>
      <xdr:col>29</xdr:col>
      <xdr:colOff>63500</xdr:colOff>
      <xdr:row>4</xdr:row>
      <xdr:rowOff>393700</xdr:rowOff>
    </xdr:to>
    <xdr:sp macro="" textlink="">
      <xdr:nvSpPr>
        <xdr:cNvPr id="22835" name="ZoneTexte 22834">
          <a:extLst>
            <a:ext uri="{FF2B5EF4-FFF2-40B4-BE49-F238E27FC236}">
              <a16:creationId xmlns:a16="http://schemas.microsoft.com/office/drawing/2014/main" id="{3363A91B-5870-4686-BC02-28F18E54F852}"/>
            </a:ext>
          </a:extLst>
        </xdr:cNvPr>
        <xdr:cNvSpPr txBox="1"/>
      </xdr:nvSpPr>
      <xdr:spPr>
        <a:xfrm>
          <a:off x="2768600" y="2381250"/>
          <a:ext cx="4191000" cy="1778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CHARLES VII LE VICTORIEUX -Valois</a:t>
          </a:r>
        </a:p>
      </xdr:txBody>
    </xdr:sp>
    <xdr:clientData/>
  </xdr:twoCellAnchor>
  <xdr:twoCellAnchor>
    <xdr:from>
      <xdr:col>39</xdr:col>
      <xdr:colOff>1270</xdr:colOff>
      <xdr:row>4</xdr:row>
      <xdr:rowOff>114300</xdr:rowOff>
    </xdr:from>
    <xdr:to>
      <xdr:col>61</xdr:col>
      <xdr:colOff>1271</xdr:colOff>
      <xdr:row>4</xdr:row>
      <xdr:rowOff>114301</xdr:rowOff>
    </xdr:to>
    <xdr:sp macro="" textlink="">
      <xdr:nvSpPr>
        <xdr:cNvPr id="22836" name="Forme libre : forme 22835">
          <a:extLst>
            <a:ext uri="{FF2B5EF4-FFF2-40B4-BE49-F238E27FC236}">
              <a16:creationId xmlns:a16="http://schemas.microsoft.com/office/drawing/2014/main" id="{C9D87E7B-1E12-46D3-8C55-8FCCC11ACCFE}"/>
            </a:ext>
          </a:extLst>
        </xdr:cNvPr>
        <xdr:cNvSpPr/>
      </xdr:nvSpPr>
      <xdr:spPr bwMode="auto">
        <a:xfrm>
          <a:off x="8484870" y="2279650"/>
          <a:ext cx="3492501" cy="1"/>
        </a:xfrm>
        <a:custGeom>
          <a:avLst/>
          <a:gdLst/>
          <a:ahLst/>
          <a:cxnLst/>
          <a:rect l="0" t="0" r="0" b="0"/>
          <a:pathLst>
            <a:path w="3492501" h="1">
              <a:moveTo>
                <a:pt x="0" y="0"/>
              </a:moveTo>
              <a:lnTo>
                <a:pt x="3492500" y="0"/>
              </a:lnTo>
            </a:path>
          </a:pathLst>
        </a:custGeom>
        <a:solidFill>
          <a:srgbClr val="FFFFFF"/>
        </a:solidFill>
        <a:ln w="203200" cap="flat" cmpd="sng" algn="ctr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39</xdr:col>
      <xdr:colOff>1270</xdr:colOff>
      <xdr:row>3</xdr:row>
      <xdr:rowOff>1130300</xdr:rowOff>
    </xdr:from>
    <xdr:to>
      <xdr:col>60</xdr:col>
      <xdr:colOff>96520</xdr:colOff>
      <xdr:row>4</xdr:row>
      <xdr:rowOff>165100</xdr:rowOff>
    </xdr:to>
    <xdr:sp macro="" textlink="">
      <xdr:nvSpPr>
        <xdr:cNvPr id="22837" name="ZoneTexte 22836">
          <a:extLst>
            <a:ext uri="{FF2B5EF4-FFF2-40B4-BE49-F238E27FC236}">
              <a16:creationId xmlns:a16="http://schemas.microsoft.com/office/drawing/2014/main" id="{7FA42DA1-3B17-4B42-8B22-B9E5DF7A27C2}"/>
            </a:ext>
          </a:extLst>
        </xdr:cNvPr>
        <xdr:cNvSpPr txBox="1"/>
      </xdr:nvSpPr>
      <xdr:spPr>
        <a:xfrm>
          <a:off x="8484870" y="2152650"/>
          <a:ext cx="3429000" cy="1778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LOUIS XI LE PRUDENT -Valois</a:t>
          </a:r>
        </a:p>
      </xdr:txBody>
    </xdr:sp>
    <xdr:clientData/>
  </xdr:twoCellAnchor>
  <xdr:twoCellAnchor>
    <xdr:from>
      <xdr:col>61</xdr:col>
      <xdr:colOff>1270</xdr:colOff>
      <xdr:row>4</xdr:row>
      <xdr:rowOff>342900</xdr:rowOff>
    </xdr:from>
    <xdr:to>
      <xdr:col>76</xdr:col>
      <xdr:colOff>1271</xdr:colOff>
      <xdr:row>4</xdr:row>
      <xdr:rowOff>342901</xdr:rowOff>
    </xdr:to>
    <xdr:sp macro="" textlink="">
      <xdr:nvSpPr>
        <xdr:cNvPr id="22838" name="Forme libre : forme 22837">
          <a:extLst>
            <a:ext uri="{FF2B5EF4-FFF2-40B4-BE49-F238E27FC236}">
              <a16:creationId xmlns:a16="http://schemas.microsoft.com/office/drawing/2014/main" id="{E21E61E8-F30E-4931-9022-A5FA434AD734}"/>
            </a:ext>
          </a:extLst>
        </xdr:cNvPr>
        <xdr:cNvSpPr/>
      </xdr:nvSpPr>
      <xdr:spPr bwMode="auto">
        <a:xfrm>
          <a:off x="11977370" y="2508250"/>
          <a:ext cx="2381251" cy="1"/>
        </a:xfrm>
        <a:custGeom>
          <a:avLst/>
          <a:gdLst/>
          <a:ahLst/>
          <a:cxnLst/>
          <a:rect l="0" t="0" r="0" b="0"/>
          <a:pathLst>
            <a:path w="2381251" h="1">
              <a:moveTo>
                <a:pt x="0" y="0"/>
              </a:moveTo>
              <a:lnTo>
                <a:pt x="2381250" y="0"/>
              </a:lnTo>
            </a:path>
          </a:pathLst>
        </a:custGeom>
        <a:solidFill>
          <a:srgbClr val="FFFFFF"/>
        </a:solidFill>
        <a:ln w="203200" cap="flat" cmpd="sng" algn="ctr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61</xdr:col>
      <xdr:colOff>1270</xdr:colOff>
      <xdr:row>4</xdr:row>
      <xdr:rowOff>215900</xdr:rowOff>
    </xdr:from>
    <xdr:to>
      <xdr:col>85</xdr:col>
      <xdr:colOff>1270</xdr:colOff>
      <xdr:row>4</xdr:row>
      <xdr:rowOff>393700</xdr:rowOff>
    </xdr:to>
    <xdr:sp macro="" textlink="">
      <xdr:nvSpPr>
        <xdr:cNvPr id="22839" name="ZoneTexte 22838">
          <a:extLst>
            <a:ext uri="{FF2B5EF4-FFF2-40B4-BE49-F238E27FC236}">
              <a16:creationId xmlns:a16="http://schemas.microsoft.com/office/drawing/2014/main" id="{BAAF4C2B-C9D1-430B-B673-F8D527CE0A89}"/>
            </a:ext>
          </a:extLst>
        </xdr:cNvPr>
        <xdr:cNvSpPr txBox="1"/>
      </xdr:nvSpPr>
      <xdr:spPr>
        <a:xfrm>
          <a:off x="11977370" y="2381250"/>
          <a:ext cx="3810000" cy="1778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CHARLES VIII L'AFFABLE -Valois</a:t>
          </a:r>
        </a:p>
      </xdr:txBody>
    </xdr:sp>
    <xdr:clientData/>
  </xdr:twoCellAnchor>
  <xdr:twoCellAnchor>
    <xdr:from>
      <xdr:col>76</xdr:col>
      <xdr:colOff>1270</xdr:colOff>
      <xdr:row>4</xdr:row>
      <xdr:rowOff>571500</xdr:rowOff>
    </xdr:from>
    <xdr:to>
      <xdr:col>93</xdr:col>
      <xdr:colOff>1271</xdr:colOff>
      <xdr:row>4</xdr:row>
      <xdr:rowOff>571501</xdr:rowOff>
    </xdr:to>
    <xdr:sp macro="" textlink="">
      <xdr:nvSpPr>
        <xdr:cNvPr id="22840" name="Forme libre : forme 22839">
          <a:extLst>
            <a:ext uri="{FF2B5EF4-FFF2-40B4-BE49-F238E27FC236}">
              <a16:creationId xmlns:a16="http://schemas.microsoft.com/office/drawing/2014/main" id="{C6D1523F-01A1-4080-9E61-362E6DCD8E99}"/>
            </a:ext>
          </a:extLst>
        </xdr:cNvPr>
        <xdr:cNvSpPr/>
      </xdr:nvSpPr>
      <xdr:spPr bwMode="auto">
        <a:xfrm>
          <a:off x="14358620" y="2736850"/>
          <a:ext cx="2698751" cy="1"/>
        </a:xfrm>
        <a:custGeom>
          <a:avLst/>
          <a:gdLst/>
          <a:ahLst/>
          <a:cxnLst/>
          <a:rect l="0" t="0" r="0" b="0"/>
          <a:pathLst>
            <a:path w="2698751" h="1">
              <a:moveTo>
                <a:pt x="0" y="0"/>
              </a:moveTo>
              <a:lnTo>
                <a:pt x="2698750" y="0"/>
              </a:lnTo>
            </a:path>
          </a:pathLst>
        </a:custGeom>
        <a:solidFill>
          <a:srgbClr val="FFFFFF"/>
        </a:solidFill>
        <a:ln w="203200" cap="flat" cmpd="sng" algn="ctr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76</xdr:col>
      <xdr:colOff>1270</xdr:colOff>
      <xdr:row>4</xdr:row>
      <xdr:rowOff>444500</xdr:rowOff>
    </xdr:from>
    <xdr:to>
      <xdr:col>96</xdr:col>
      <xdr:colOff>128270</xdr:colOff>
      <xdr:row>4</xdr:row>
      <xdr:rowOff>622300</xdr:rowOff>
    </xdr:to>
    <xdr:sp macro="" textlink="">
      <xdr:nvSpPr>
        <xdr:cNvPr id="22841" name="ZoneTexte 22840">
          <a:extLst>
            <a:ext uri="{FF2B5EF4-FFF2-40B4-BE49-F238E27FC236}">
              <a16:creationId xmlns:a16="http://schemas.microsoft.com/office/drawing/2014/main" id="{976C1433-7693-4DDF-9EA1-7B69A221E857}"/>
            </a:ext>
          </a:extLst>
        </xdr:cNvPr>
        <xdr:cNvSpPr txBox="1"/>
      </xdr:nvSpPr>
      <xdr:spPr>
        <a:xfrm>
          <a:off x="14358620" y="2609850"/>
          <a:ext cx="3302000" cy="1778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LOUIS XII - Valois Orléans</a:t>
          </a:r>
        </a:p>
      </xdr:txBody>
    </xdr:sp>
    <xdr:clientData/>
  </xdr:twoCellAnchor>
  <xdr:twoCellAnchor>
    <xdr:from>
      <xdr:col>93</xdr:col>
      <xdr:colOff>1270</xdr:colOff>
      <xdr:row>4</xdr:row>
      <xdr:rowOff>342900</xdr:rowOff>
    </xdr:from>
    <xdr:to>
      <xdr:col>125</xdr:col>
      <xdr:colOff>1271</xdr:colOff>
      <xdr:row>4</xdr:row>
      <xdr:rowOff>342901</xdr:rowOff>
    </xdr:to>
    <xdr:sp macro="" textlink="">
      <xdr:nvSpPr>
        <xdr:cNvPr id="22842" name="Forme libre : forme 22841">
          <a:extLst>
            <a:ext uri="{FF2B5EF4-FFF2-40B4-BE49-F238E27FC236}">
              <a16:creationId xmlns:a16="http://schemas.microsoft.com/office/drawing/2014/main" id="{A9AE6B94-397B-4862-B1FC-4219F65C1201}"/>
            </a:ext>
          </a:extLst>
        </xdr:cNvPr>
        <xdr:cNvSpPr/>
      </xdr:nvSpPr>
      <xdr:spPr bwMode="auto">
        <a:xfrm>
          <a:off x="17057370" y="2508250"/>
          <a:ext cx="5080001" cy="1"/>
        </a:xfrm>
        <a:custGeom>
          <a:avLst/>
          <a:gdLst/>
          <a:ahLst/>
          <a:cxnLst/>
          <a:rect l="0" t="0" r="0" b="0"/>
          <a:pathLst>
            <a:path w="5080001" h="1">
              <a:moveTo>
                <a:pt x="0" y="0"/>
              </a:moveTo>
              <a:lnTo>
                <a:pt x="5080000" y="0"/>
              </a:lnTo>
            </a:path>
          </a:pathLst>
        </a:custGeom>
        <a:solidFill>
          <a:srgbClr val="FFFFFF"/>
        </a:solidFill>
        <a:ln w="203200" cap="flat" cmpd="sng" algn="ctr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93</xdr:col>
      <xdr:colOff>1270</xdr:colOff>
      <xdr:row>4</xdr:row>
      <xdr:rowOff>215900</xdr:rowOff>
    </xdr:from>
    <xdr:to>
      <xdr:col>117</xdr:col>
      <xdr:colOff>128270</xdr:colOff>
      <xdr:row>4</xdr:row>
      <xdr:rowOff>393700</xdr:rowOff>
    </xdr:to>
    <xdr:sp macro="" textlink="">
      <xdr:nvSpPr>
        <xdr:cNvPr id="22843" name="ZoneTexte 22842">
          <a:extLst>
            <a:ext uri="{FF2B5EF4-FFF2-40B4-BE49-F238E27FC236}">
              <a16:creationId xmlns:a16="http://schemas.microsoft.com/office/drawing/2014/main" id="{BD3C3BB6-6613-4174-817C-04FA2D95ECDB}"/>
            </a:ext>
          </a:extLst>
        </xdr:cNvPr>
        <xdr:cNvSpPr txBox="1"/>
      </xdr:nvSpPr>
      <xdr:spPr>
        <a:xfrm>
          <a:off x="17057370" y="2381250"/>
          <a:ext cx="3937000" cy="1778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FRANCOIS 1er - Valois Angoulème</a:t>
          </a:r>
        </a:p>
      </xdr:txBody>
    </xdr:sp>
    <xdr:clientData/>
  </xdr:twoCellAnchor>
  <xdr:twoCellAnchor>
    <xdr:from>
      <xdr:col>125</xdr:col>
      <xdr:colOff>1270</xdr:colOff>
      <xdr:row>4</xdr:row>
      <xdr:rowOff>114300</xdr:rowOff>
    </xdr:from>
    <xdr:to>
      <xdr:col>137</xdr:col>
      <xdr:colOff>1271</xdr:colOff>
      <xdr:row>4</xdr:row>
      <xdr:rowOff>114301</xdr:rowOff>
    </xdr:to>
    <xdr:sp macro="" textlink="">
      <xdr:nvSpPr>
        <xdr:cNvPr id="22844" name="Forme libre : forme 22843">
          <a:extLst>
            <a:ext uri="{FF2B5EF4-FFF2-40B4-BE49-F238E27FC236}">
              <a16:creationId xmlns:a16="http://schemas.microsoft.com/office/drawing/2014/main" id="{9E5E971A-9601-4EE1-9045-D830712C8270}"/>
            </a:ext>
          </a:extLst>
        </xdr:cNvPr>
        <xdr:cNvSpPr/>
      </xdr:nvSpPr>
      <xdr:spPr bwMode="auto">
        <a:xfrm>
          <a:off x="22137370" y="2279650"/>
          <a:ext cx="1905001" cy="1"/>
        </a:xfrm>
        <a:custGeom>
          <a:avLst/>
          <a:gdLst/>
          <a:ahLst/>
          <a:cxnLst/>
          <a:rect l="0" t="0" r="0" b="0"/>
          <a:pathLst>
            <a:path w="1905001" h="1">
              <a:moveTo>
                <a:pt x="0" y="0"/>
              </a:moveTo>
              <a:lnTo>
                <a:pt x="1905000" y="0"/>
              </a:lnTo>
            </a:path>
          </a:pathLst>
        </a:custGeom>
        <a:solidFill>
          <a:srgbClr val="FFFFFF"/>
        </a:solidFill>
        <a:ln w="203200" cap="flat" cmpd="sng" algn="ctr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125</xdr:col>
      <xdr:colOff>1270</xdr:colOff>
      <xdr:row>3</xdr:row>
      <xdr:rowOff>1130300</xdr:rowOff>
    </xdr:from>
    <xdr:to>
      <xdr:col>146</xdr:col>
      <xdr:colOff>96520</xdr:colOff>
      <xdr:row>4</xdr:row>
      <xdr:rowOff>165100</xdr:rowOff>
    </xdr:to>
    <xdr:sp macro="" textlink="">
      <xdr:nvSpPr>
        <xdr:cNvPr id="22845" name="ZoneTexte 22844">
          <a:extLst>
            <a:ext uri="{FF2B5EF4-FFF2-40B4-BE49-F238E27FC236}">
              <a16:creationId xmlns:a16="http://schemas.microsoft.com/office/drawing/2014/main" id="{5F6EB81F-DE98-421A-824D-4B39AFFA4646}"/>
            </a:ext>
          </a:extLst>
        </xdr:cNvPr>
        <xdr:cNvSpPr txBox="1"/>
      </xdr:nvSpPr>
      <xdr:spPr>
        <a:xfrm>
          <a:off x="22137370" y="2152650"/>
          <a:ext cx="3429000" cy="1778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HENRI II - Valois Angoulème</a:t>
          </a:r>
        </a:p>
      </xdr:txBody>
    </xdr:sp>
    <xdr:clientData/>
  </xdr:twoCellAnchor>
  <xdr:twoCellAnchor>
    <xdr:from>
      <xdr:col>137</xdr:col>
      <xdr:colOff>1270</xdr:colOff>
      <xdr:row>4</xdr:row>
      <xdr:rowOff>342900</xdr:rowOff>
    </xdr:from>
    <xdr:to>
      <xdr:col>138</xdr:col>
      <xdr:colOff>1271</xdr:colOff>
      <xdr:row>4</xdr:row>
      <xdr:rowOff>342901</xdr:rowOff>
    </xdr:to>
    <xdr:sp macro="" textlink="">
      <xdr:nvSpPr>
        <xdr:cNvPr id="22846" name="Forme libre : forme 22845">
          <a:extLst>
            <a:ext uri="{FF2B5EF4-FFF2-40B4-BE49-F238E27FC236}">
              <a16:creationId xmlns:a16="http://schemas.microsoft.com/office/drawing/2014/main" id="{2F1F85AB-DE05-4901-A021-C52A200969FC}"/>
            </a:ext>
          </a:extLst>
        </xdr:cNvPr>
        <xdr:cNvSpPr/>
      </xdr:nvSpPr>
      <xdr:spPr bwMode="auto">
        <a:xfrm>
          <a:off x="24042370" y="2508250"/>
          <a:ext cx="158751" cy="1"/>
        </a:xfrm>
        <a:custGeom>
          <a:avLst/>
          <a:gdLst/>
          <a:ahLst/>
          <a:cxnLst/>
          <a:rect l="0" t="0" r="0" b="0"/>
          <a:pathLst>
            <a:path w="158751" h="1">
              <a:moveTo>
                <a:pt x="0" y="0"/>
              </a:moveTo>
              <a:lnTo>
                <a:pt x="158750" y="0"/>
              </a:lnTo>
            </a:path>
          </a:pathLst>
        </a:custGeom>
        <a:solidFill>
          <a:srgbClr val="FFFFFF"/>
        </a:solidFill>
        <a:ln w="203200" cap="flat" cmpd="sng" algn="ctr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137</xdr:col>
      <xdr:colOff>1270</xdr:colOff>
      <xdr:row>4</xdr:row>
      <xdr:rowOff>215900</xdr:rowOff>
    </xdr:from>
    <xdr:to>
      <xdr:col>161</xdr:col>
      <xdr:colOff>1270</xdr:colOff>
      <xdr:row>4</xdr:row>
      <xdr:rowOff>393700</xdr:rowOff>
    </xdr:to>
    <xdr:sp macro="" textlink="">
      <xdr:nvSpPr>
        <xdr:cNvPr id="22847" name="ZoneTexte 22846">
          <a:extLst>
            <a:ext uri="{FF2B5EF4-FFF2-40B4-BE49-F238E27FC236}">
              <a16:creationId xmlns:a16="http://schemas.microsoft.com/office/drawing/2014/main" id="{260E8C3C-EFA3-4AB6-ADF5-86F033BF8354}"/>
            </a:ext>
          </a:extLst>
        </xdr:cNvPr>
        <xdr:cNvSpPr txBox="1"/>
      </xdr:nvSpPr>
      <xdr:spPr>
        <a:xfrm>
          <a:off x="24042370" y="2381250"/>
          <a:ext cx="3810000" cy="1778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FRANCOIS II - Valois Angoulème</a:t>
          </a:r>
        </a:p>
      </xdr:txBody>
    </xdr:sp>
    <xdr:clientData/>
  </xdr:twoCellAnchor>
  <xdr:twoCellAnchor>
    <xdr:from>
      <xdr:col>138</xdr:col>
      <xdr:colOff>1270</xdr:colOff>
      <xdr:row>4</xdr:row>
      <xdr:rowOff>571500</xdr:rowOff>
    </xdr:from>
    <xdr:to>
      <xdr:col>152</xdr:col>
      <xdr:colOff>1272</xdr:colOff>
      <xdr:row>4</xdr:row>
      <xdr:rowOff>571501</xdr:rowOff>
    </xdr:to>
    <xdr:sp macro="" textlink="">
      <xdr:nvSpPr>
        <xdr:cNvPr id="22848" name="Forme libre : forme 22847">
          <a:extLst>
            <a:ext uri="{FF2B5EF4-FFF2-40B4-BE49-F238E27FC236}">
              <a16:creationId xmlns:a16="http://schemas.microsoft.com/office/drawing/2014/main" id="{6E59E111-5ECE-4973-820B-52ECABF471A4}"/>
            </a:ext>
          </a:extLst>
        </xdr:cNvPr>
        <xdr:cNvSpPr/>
      </xdr:nvSpPr>
      <xdr:spPr bwMode="auto">
        <a:xfrm>
          <a:off x="24201120" y="2736850"/>
          <a:ext cx="2222502" cy="1"/>
        </a:xfrm>
        <a:custGeom>
          <a:avLst/>
          <a:gdLst/>
          <a:ahLst/>
          <a:cxnLst/>
          <a:rect l="0" t="0" r="0" b="0"/>
          <a:pathLst>
            <a:path w="2222502" h="1">
              <a:moveTo>
                <a:pt x="0" y="0"/>
              </a:moveTo>
              <a:lnTo>
                <a:pt x="2222501" y="0"/>
              </a:lnTo>
            </a:path>
          </a:pathLst>
        </a:custGeom>
        <a:solidFill>
          <a:srgbClr val="FFFFFF"/>
        </a:solidFill>
        <a:ln w="203200" cap="flat" cmpd="sng" algn="ctr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138</xdr:col>
      <xdr:colOff>1270</xdr:colOff>
      <xdr:row>4</xdr:row>
      <xdr:rowOff>444500</xdr:rowOff>
    </xdr:from>
    <xdr:to>
      <xdr:col>161</xdr:col>
      <xdr:colOff>33020</xdr:colOff>
      <xdr:row>4</xdr:row>
      <xdr:rowOff>622300</xdr:rowOff>
    </xdr:to>
    <xdr:sp macro="" textlink="">
      <xdr:nvSpPr>
        <xdr:cNvPr id="22849" name="ZoneTexte 22848">
          <a:extLst>
            <a:ext uri="{FF2B5EF4-FFF2-40B4-BE49-F238E27FC236}">
              <a16:creationId xmlns:a16="http://schemas.microsoft.com/office/drawing/2014/main" id="{E8EB9B6C-27E7-428D-AFA6-5326585F0A33}"/>
            </a:ext>
          </a:extLst>
        </xdr:cNvPr>
        <xdr:cNvSpPr txBox="1"/>
      </xdr:nvSpPr>
      <xdr:spPr>
        <a:xfrm>
          <a:off x="24201120" y="2609850"/>
          <a:ext cx="3683000" cy="1778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CHARLES IX - Valois Angoulème</a:t>
          </a:r>
        </a:p>
      </xdr:txBody>
    </xdr:sp>
    <xdr:clientData/>
  </xdr:twoCellAnchor>
  <xdr:twoCellAnchor>
    <xdr:from>
      <xdr:col>152</xdr:col>
      <xdr:colOff>1271</xdr:colOff>
      <xdr:row>4</xdr:row>
      <xdr:rowOff>342900</xdr:rowOff>
    </xdr:from>
    <xdr:to>
      <xdr:col>167</xdr:col>
      <xdr:colOff>1272</xdr:colOff>
      <xdr:row>4</xdr:row>
      <xdr:rowOff>342901</xdr:rowOff>
    </xdr:to>
    <xdr:sp macro="" textlink="">
      <xdr:nvSpPr>
        <xdr:cNvPr id="22850" name="Forme libre : forme 22849">
          <a:extLst>
            <a:ext uri="{FF2B5EF4-FFF2-40B4-BE49-F238E27FC236}">
              <a16:creationId xmlns:a16="http://schemas.microsoft.com/office/drawing/2014/main" id="{0EDABE2B-E288-4876-B68B-0535B33CCEA6}"/>
            </a:ext>
          </a:extLst>
        </xdr:cNvPr>
        <xdr:cNvSpPr/>
      </xdr:nvSpPr>
      <xdr:spPr bwMode="auto">
        <a:xfrm>
          <a:off x="26423621" y="2508250"/>
          <a:ext cx="2381251" cy="1"/>
        </a:xfrm>
        <a:custGeom>
          <a:avLst/>
          <a:gdLst/>
          <a:ahLst/>
          <a:cxnLst/>
          <a:rect l="0" t="0" r="0" b="0"/>
          <a:pathLst>
            <a:path w="2381251" h="1">
              <a:moveTo>
                <a:pt x="0" y="0"/>
              </a:moveTo>
              <a:lnTo>
                <a:pt x="2381250" y="0"/>
              </a:lnTo>
            </a:path>
          </a:pathLst>
        </a:custGeom>
        <a:solidFill>
          <a:srgbClr val="FFFFFF"/>
        </a:solidFill>
        <a:ln w="203200" cap="flat" cmpd="sng" algn="ctr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152</xdr:col>
      <xdr:colOff>1271</xdr:colOff>
      <xdr:row>4</xdr:row>
      <xdr:rowOff>215900</xdr:rowOff>
    </xdr:from>
    <xdr:to>
      <xdr:col>166</xdr:col>
      <xdr:colOff>64771</xdr:colOff>
      <xdr:row>4</xdr:row>
      <xdr:rowOff>393700</xdr:rowOff>
    </xdr:to>
    <xdr:sp macro="" textlink="">
      <xdr:nvSpPr>
        <xdr:cNvPr id="22851" name="ZoneTexte 22850">
          <a:extLst>
            <a:ext uri="{FF2B5EF4-FFF2-40B4-BE49-F238E27FC236}">
              <a16:creationId xmlns:a16="http://schemas.microsoft.com/office/drawing/2014/main" id="{9D50A6CC-2A0E-4301-944B-72A0ED0250B5}"/>
            </a:ext>
          </a:extLst>
        </xdr:cNvPr>
        <xdr:cNvSpPr txBox="1"/>
      </xdr:nvSpPr>
      <xdr:spPr>
        <a:xfrm>
          <a:off x="26423621" y="2381250"/>
          <a:ext cx="2286000" cy="1778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HENRI III - Valois</a:t>
          </a:r>
        </a:p>
      </xdr:txBody>
    </xdr:sp>
    <xdr:clientData/>
  </xdr:twoCellAnchor>
  <xdr:twoCellAnchor>
    <xdr:from>
      <xdr:col>167</xdr:col>
      <xdr:colOff>1271</xdr:colOff>
      <xdr:row>4</xdr:row>
      <xdr:rowOff>114300</xdr:rowOff>
    </xdr:from>
    <xdr:to>
      <xdr:col>188</xdr:col>
      <xdr:colOff>1272</xdr:colOff>
      <xdr:row>4</xdr:row>
      <xdr:rowOff>114301</xdr:rowOff>
    </xdr:to>
    <xdr:sp macro="" textlink="">
      <xdr:nvSpPr>
        <xdr:cNvPr id="22852" name="Forme libre : forme 22851">
          <a:extLst>
            <a:ext uri="{FF2B5EF4-FFF2-40B4-BE49-F238E27FC236}">
              <a16:creationId xmlns:a16="http://schemas.microsoft.com/office/drawing/2014/main" id="{3121D935-480D-4446-BABB-159C745BE779}"/>
            </a:ext>
          </a:extLst>
        </xdr:cNvPr>
        <xdr:cNvSpPr/>
      </xdr:nvSpPr>
      <xdr:spPr bwMode="auto">
        <a:xfrm>
          <a:off x="28804871" y="2279650"/>
          <a:ext cx="3333751" cy="1"/>
        </a:xfrm>
        <a:custGeom>
          <a:avLst/>
          <a:gdLst/>
          <a:ahLst/>
          <a:cxnLst/>
          <a:rect l="0" t="0" r="0" b="0"/>
          <a:pathLst>
            <a:path w="3333751" h="1">
              <a:moveTo>
                <a:pt x="0" y="0"/>
              </a:moveTo>
              <a:lnTo>
                <a:pt x="3333750" y="0"/>
              </a:lnTo>
            </a:path>
          </a:pathLst>
        </a:custGeom>
        <a:solidFill>
          <a:srgbClr val="FFFFFF"/>
        </a:solidFill>
        <a:ln w="203200" cap="flat" cmpd="sng" algn="ctr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167</xdr:col>
      <xdr:colOff>1271</xdr:colOff>
      <xdr:row>3</xdr:row>
      <xdr:rowOff>1130300</xdr:rowOff>
    </xdr:from>
    <xdr:to>
      <xdr:col>194</xdr:col>
      <xdr:colOff>33021</xdr:colOff>
      <xdr:row>4</xdr:row>
      <xdr:rowOff>165100</xdr:rowOff>
    </xdr:to>
    <xdr:sp macro="" textlink="">
      <xdr:nvSpPr>
        <xdr:cNvPr id="22853" name="ZoneTexte 22852">
          <a:extLst>
            <a:ext uri="{FF2B5EF4-FFF2-40B4-BE49-F238E27FC236}">
              <a16:creationId xmlns:a16="http://schemas.microsoft.com/office/drawing/2014/main" id="{BEA371A7-C02C-4CBF-A328-235D85BB555A}"/>
            </a:ext>
          </a:extLst>
        </xdr:cNvPr>
        <xdr:cNvSpPr txBox="1"/>
      </xdr:nvSpPr>
      <xdr:spPr>
        <a:xfrm>
          <a:off x="28804871" y="2152650"/>
          <a:ext cx="4318000" cy="1778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HENRI IV (LE VERT-GALANT) -Bourbon</a:t>
          </a:r>
        </a:p>
      </xdr:txBody>
    </xdr:sp>
    <xdr:clientData/>
  </xdr:twoCellAnchor>
  <xdr:twoCellAnchor>
    <xdr:from>
      <xdr:col>188</xdr:col>
      <xdr:colOff>1271</xdr:colOff>
      <xdr:row>4</xdr:row>
      <xdr:rowOff>342900</xdr:rowOff>
    </xdr:from>
    <xdr:to>
      <xdr:col>204</xdr:col>
      <xdr:colOff>1</xdr:colOff>
      <xdr:row>4</xdr:row>
      <xdr:rowOff>342901</xdr:rowOff>
    </xdr:to>
    <xdr:sp macro="" textlink="">
      <xdr:nvSpPr>
        <xdr:cNvPr id="22854" name="Forme libre : forme 22853">
          <a:extLst>
            <a:ext uri="{FF2B5EF4-FFF2-40B4-BE49-F238E27FC236}">
              <a16:creationId xmlns:a16="http://schemas.microsoft.com/office/drawing/2014/main" id="{EC227EC0-1D92-4DD8-AA7E-06B9CF8EC40E}"/>
            </a:ext>
          </a:extLst>
        </xdr:cNvPr>
        <xdr:cNvSpPr/>
      </xdr:nvSpPr>
      <xdr:spPr bwMode="auto">
        <a:xfrm>
          <a:off x="32138621" y="2508250"/>
          <a:ext cx="2538730" cy="1"/>
        </a:xfrm>
        <a:custGeom>
          <a:avLst/>
          <a:gdLst/>
          <a:ahLst/>
          <a:cxnLst/>
          <a:rect l="0" t="0" r="0" b="0"/>
          <a:pathLst>
            <a:path w="2538730" h="1">
              <a:moveTo>
                <a:pt x="0" y="0"/>
              </a:moveTo>
              <a:lnTo>
                <a:pt x="2538729" y="0"/>
              </a:lnTo>
            </a:path>
          </a:pathLst>
        </a:custGeom>
        <a:solidFill>
          <a:srgbClr val="FFFFFF"/>
        </a:solidFill>
        <a:ln w="203200" cap="flat" cmpd="sng" algn="ctr">
          <a:solidFill>
            <a:srgbClr xmlns:mc="http://schemas.openxmlformats.org/markup-compatibility/2006" xmlns:a14="http://schemas.microsoft.com/office/drawing/2010/main" val="0066CC" mc:Ignorable="a14" a14:legacySpreadsheetColorIndex="3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188</xdr:col>
      <xdr:colOff>1271</xdr:colOff>
      <xdr:row>4</xdr:row>
      <xdr:rowOff>215900</xdr:rowOff>
    </xdr:from>
    <xdr:to>
      <xdr:col>205</xdr:col>
      <xdr:colOff>58421</xdr:colOff>
      <xdr:row>4</xdr:row>
      <xdr:rowOff>393700</xdr:rowOff>
    </xdr:to>
    <xdr:sp macro="" textlink="">
      <xdr:nvSpPr>
        <xdr:cNvPr id="22855" name="ZoneTexte 22854">
          <a:extLst>
            <a:ext uri="{FF2B5EF4-FFF2-40B4-BE49-F238E27FC236}">
              <a16:creationId xmlns:a16="http://schemas.microsoft.com/office/drawing/2014/main" id="{44377A60-4CF5-407B-83B0-8F19B06CCE75}"/>
            </a:ext>
          </a:extLst>
        </xdr:cNvPr>
        <xdr:cNvSpPr txBox="1"/>
      </xdr:nvSpPr>
      <xdr:spPr>
        <a:xfrm>
          <a:off x="32138621" y="2381250"/>
          <a:ext cx="3556000" cy="1778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LOUIS XIII LE JUSTE -Bourbon</a:t>
          </a:r>
        </a:p>
      </xdr:txBody>
    </xdr:sp>
    <xdr:clientData/>
  </xdr:twoCellAnchor>
  <xdr:twoCellAnchor>
    <xdr:from>
      <xdr:col>3</xdr:col>
      <xdr:colOff>0</xdr:colOff>
      <xdr:row>5</xdr:row>
      <xdr:rowOff>342900</xdr:rowOff>
    </xdr:from>
    <xdr:to>
      <xdr:col>39</xdr:col>
      <xdr:colOff>1271</xdr:colOff>
      <xdr:row>5</xdr:row>
      <xdr:rowOff>342901</xdr:rowOff>
    </xdr:to>
    <xdr:sp macro="" textlink="">
      <xdr:nvSpPr>
        <xdr:cNvPr id="22856" name="Forme libre : forme 22855">
          <a:extLst>
            <a:ext uri="{FF2B5EF4-FFF2-40B4-BE49-F238E27FC236}">
              <a16:creationId xmlns:a16="http://schemas.microsoft.com/office/drawing/2014/main" id="{F94274C8-2D20-4039-A052-C1F91F274611}"/>
            </a:ext>
          </a:extLst>
        </xdr:cNvPr>
        <xdr:cNvSpPr/>
      </xdr:nvSpPr>
      <xdr:spPr bwMode="auto">
        <a:xfrm>
          <a:off x="2768600" y="3194050"/>
          <a:ext cx="5716271" cy="1"/>
        </a:xfrm>
        <a:custGeom>
          <a:avLst/>
          <a:gdLst/>
          <a:ahLst/>
          <a:cxnLst/>
          <a:rect l="0" t="0" r="0" b="0"/>
          <a:pathLst>
            <a:path w="5716271" h="1">
              <a:moveTo>
                <a:pt x="0" y="0"/>
              </a:moveTo>
              <a:lnTo>
                <a:pt x="5716270" y="0"/>
              </a:lnTo>
            </a:path>
          </a:pathLst>
        </a:custGeom>
        <a:solidFill>
          <a:srgbClr val="FFFFFF"/>
        </a:solidFill>
        <a:ln w="203200" cap="flat" cmpd="sng" algn="ctr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0</xdr:colOff>
      <xdr:row>5</xdr:row>
      <xdr:rowOff>215900</xdr:rowOff>
    </xdr:from>
    <xdr:to>
      <xdr:col>31</xdr:col>
      <xdr:colOff>0</xdr:colOff>
      <xdr:row>5</xdr:row>
      <xdr:rowOff>393700</xdr:rowOff>
    </xdr:to>
    <xdr:sp macro="" textlink="">
      <xdr:nvSpPr>
        <xdr:cNvPr id="22857" name="ZoneTexte 22856">
          <a:extLst>
            <a:ext uri="{FF2B5EF4-FFF2-40B4-BE49-F238E27FC236}">
              <a16:creationId xmlns:a16="http://schemas.microsoft.com/office/drawing/2014/main" id="{8DBF26E5-058F-4C7E-BE02-FC4BE7E24A5E}"/>
            </a:ext>
          </a:extLst>
        </xdr:cNvPr>
        <xdr:cNvSpPr txBox="1"/>
      </xdr:nvSpPr>
      <xdr:spPr>
        <a:xfrm>
          <a:off x="2768600" y="3067050"/>
          <a:ext cx="4445000" cy="1778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HENRY VI  - Plantagenêt (Lancastre)</a:t>
          </a:r>
        </a:p>
      </xdr:txBody>
    </xdr:sp>
    <xdr:clientData/>
  </xdr:twoCellAnchor>
  <xdr:twoCellAnchor>
    <xdr:from>
      <xdr:col>39</xdr:col>
      <xdr:colOff>1270</xdr:colOff>
      <xdr:row>5</xdr:row>
      <xdr:rowOff>571500</xdr:rowOff>
    </xdr:from>
    <xdr:to>
      <xdr:col>48</xdr:col>
      <xdr:colOff>1271</xdr:colOff>
      <xdr:row>5</xdr:row>
      <xdr:rowOff>571501</xdr:rowOff>
    </xdr:to>
    <xdr:sp macro="" textlink="">
      <xdr:nvSpPr>
        <xdr:cNvPr id="22858" name="Forme libre : forme 22857">
          <a:extLst>
            <a:ext uri="{FF2B5EF4-FFF2-40B4-BE49-F238E27FC236}">
              <a16:creationId xmlns:a16="http://schemas.microsoft.com/office/drawing/2014/main" id="{D08E89AA-F94C-4802-92C0-029E97674C3E}"/>
            </a:ext>
          </a:extLst>
        </xdr:cNvPr>
        <xdr:cNvSpPr/>
      </xdr:nvSpPr>
      <xdr:spPr bwMode="auto">
        <a:xfrm>
          <a:off x="8484870" y="3422650"/>
          <a:ext cx="1428751" cy="1"/>
        </a:xfrm>
        <a:custGeom>
          <a:avLst/>
          <a:gdLst/>
          <a:ahLst/>
          <a:cxnLst/>
          <a:rect l="0" t="0" r="0" b="0"/>
          <a:pathLst>
            <a:path w="1428751" h="1">
              <a:moveTo>
                <a:pt x="0" y="0"/>
              </a:moveTo>
              <a:lnTo>
                <a:pt x="1428750" y="0"/>
              </a:lnTo>
            </a:path>
          </a:pathLst>
        </a:custGeom>
        <a:solidFill>
          <a:srgbClr val="FFFFFF"/>
        </a:solidFill>
        <a:ln w="203200" cap="flat" cmpd="sng" algn="ctr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39</xdr:col>
      <xdr:colOff>1270</xdr:colOff>
      <xdr:row>5</xdr:row>
      <xdr:rowOff>444500</xdr:rowOff>
    </xdr:from>
    <xdr:to>
      <xdr:col>64</xdr:col>
      <xdr:colOff>96520</xdr:colOff>
      <xdr:row>5</xdr:row>
      <xdr:rowOff>622300</xdr:rowOff>
    </xdr:to>
    <xdr:sp macro="" textlink="">
      <xdr:nvSpPr>
        <xdr:cNvPr id="22859" name="ZoneTexte 22858">
          <a:extLst>
            <a:ext uri="{FF2B5EF4-FFF2-40B4-BE49-F238E27FC236}">
              <a16:creationId xmlns:a16="http://schemas.microsoft.com/office/drawing/2014/main" id="{F51B59BA-0B0C-488A-9463-288633AE025F}"/>
            </a:ext>
          </a:extLst>
        </xdr:cNvPr>
        <xdr:cNvSpPr txBox="1"/>
      </xdr:nvSpPr>
      <xdr:spPr>
        <a:xfrm>
          <a:off x="8484870" y="3295650"/>
          <a:ext cx="4064000" cy="1778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EDOUARD IV  - Plantagenêt (York)</a:t>
          </a:r>
        </a:p>
      </xdr:txBody>
    </xdr:sp>
    <xdr:clientData/>
  </xdr:twoCellAnchor>
  <xdr:twoCellAnchor>
    <xdr:from>
      <xdr:col>48</xdr:col>
      <xdr:colOff>1270</xdr:colOff>
      <xdr:row>5</xdr:row>
      <xdr:rowOff>342900</xdr:rowOff>
    </xdr:from>
    <xdr:to>
      <xdr:col>49</xdr:col>
      <xdr:colOff>1271</xdr:colOff>
      <xdr:row>5</xdr:row>
      <xdr:rowOff>342901</xdr:rowOff>
    </xdr:to>
    <xdr:sp macro="" textlink="">
      <xdr:nvSpPr>
        <xdr:cNvPr id="22860" name="Forme libre : forme 22859">
          <a:extLst>
            <a:ext uri="{FF2B5EF4-FFF2-40B4-BE49-F238E27FC236}">
              <a16:creationId xmlns:a16="http://schemas.microsoft.com/office/drawing/2014/main" id="{30857C95-7098-41CD-9992-89C2E303534A}"/>
            </a:ext>
          </a:extLst>
        </xdr:cNvPr>
        <xdr:cNvSpPr/>
      </xdr:nvSpPr>
      <xdr:spPr bwMode="auto">
        <a:xfrm>
          <a:off x="9913620" y="3194050"/>
          <a:ext cx="158751" cy="1"/>
        </a:xfrm>
        <a:custGeom>
          <a:avLst/>
          <a:gdLst/>
          <a:ahLst/>
          <a:cxnLst/>
          <a:rect l="0" t="0" r="0" b="0"/>
          <a:pathLst>
            <a:path w="158751" h="1">
              <a:moveTo>
                <a:pt x="0" y="0"/>
              </a:moveTo>
              <a:lnTo>
                <a:pt x="158750" y="0"/>
              </a:lnTo>
            </a:path>
          </a:pathLst>
        </a:custGeom>
        <a:solidFill>
          <a:srgbClr val="FFFFFF"/>
        </a:solidFill>
        <a:ln w="203200" cap="flat" cmpd="sng" algn="ctr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48</xdr:col>
      <xdr:colOff>1270</xdr:colOff>
      <xdr:row>5</xdr:row>
      <xdr:rowOff>215900</xdr:rowOff>
    </xdr:from>
    <xdr:to>
      <xdr:col>76</xdr:col>
      <xdr:colOff>1270</xdr:colOff>
      <xdr:row>5</xdr:row>
      <xdr:rowOff>393700</xdr:rowOff>
    </xdr:to>
    <xdr:sp macro="" textlink="">
      <xdr:nvSpPr>
        <xdr:cNvPr id="22861" name="ZoneTexte 22860">
          <a:extLst>
            <a:ext uri="{FF2B5EF4-FFF2-40B4-BE49-F238E27FC236}">
              <a16:creationId xmlns:a16="http://schemas.microsoft.com/office/drawing/2014/main" id="{0B0C7794-023E-4DBD-BE35-038243742058}"/>
            </a:ext>
          </a:extLst>
        </xdr:cNvPr>
        <xdr:cNvSpPr txBox="1"/>
      </xdr:nvSpPr>
      <xdr:spPr>
        <a:xfrm>
          <a:off x="9913620" y="3067050"/>
          <a:ext cx="4445000" cy="1778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HENRY VI  - Plantagenêt (Lancastre)</a:t>
          </a:r>
        </a:p>
      </xdr:txBody>
    </xdr:sp>
    <xdr:clientData/>
  </xdr:twoCellAnchor>
  <xdr:twoCellAnchor>
    <xdr:from>
      <xdr:col>49</xdr:col>
      <xdr:colOff>1270</xdr:colOff>
      <xdr:row>5</xdr:row>
      <xdr:rowOff>114300</xdr:rowOff>
    </xdr:from>
    <xdr:to>
      <xdr:col>61</xdr:col>
      <xdr:colOff>1271</xdr:colOff>
      <xdr:row>5</xdr:row>
      <xdr:rowOff>114301</xdr:rowOff>
    </xdr:to>
    <xdr:sp macro="" textlink="">
      <xdr:nvSpPr>
        <xdr:cNvPr id="22862" name="Forme libre : forme 22861">
          <a:extLst>
            <a:ext uri="{FF2B5EF4-FFF2-40B4-BE49-F238E27FC236}">
              <a16:creationId xmlns:a16="http://schemas.microsoft.com/office/drawing/2014/main" id="{87E5CD53-252F-4CDA-A944-06C258089FCD}"/>
            </a:ext>
          </a:extLst>
        </xdr:cNvPr>
        <xdr:cNvSpPr/>
      </xdr:nvSpPr>
      <xdr:spPr bwMode="auto">
        <a:xfrm>
          <a:off x="10072370" y="2965450"/>
          <a:ext cx="1905001" cy="1"/>
        </a:xfrm>
        <a:custGeom>
          <a:avLst/>
          <a:gdLst/>
          <a:ahLst/>
          <a:cxnLst/>
          <a:rect l="0" t="0" r="0" b="0"/>
          <a:pathLst>
            <a:path w="1905001" h="1">
              <a:moveTo>
                <a:pt x="0" y="0"/>
              </a:moveTo>
              <a:lnTo>
                <a:pt x="1905000" y="0"/>
              </a:lnTo>
            </a:path>
          </a:pathLst>
        </a:custGeom>
        <a:solidFill>
          <a:srgbClr val="FFFFFF"/>
        </a:solidFill>
        <a:ln w="203200" cap="flat" cmpd="sng" algn="ctr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49</xdr:col>
      <xdr:colOff>1270</xdr:colOff>
      <xdr:row>4</xdr:row>
      <xdr:rowOff>673100</xdr:rowOff>
    </xdr:from>
    <xdr:to>
      <xdr:col>74</xdr:col>
      <xdr:colOff>96520</xdr:colOff>
      <xdr:row>5</xdr:row>
      <xdr:rowOff>165100</xdr:rowOff>
    </xdr:to>
    <xdr:sp macro="" textlink="">
      <xdr:nvSpPr>
        <xdr:cNvPr id="22863" name="ZoneTexte 22862">
          <a:extLst>
            <a:ext uri="{FF2B5EF4-FFF2-40B4-BE49-F238E27FC236}">
              <a16:creationId xmlns:a16="http://schemas.microsoft.com/office/drawing/2014/main" id="{15056AC7-D460-45A0-A9CB-1F65C58875F0}"/>
            </a:ext>
          </a:extLst>
        </xdr:cNvPr>
        <xdr:cNvSpPr txBox="1"/>
      </xdr:nvSpPr>
      <xdr:spPr>
        <a:xfrm>
          <a:off x="10072370" y="2838450"/>
          <a:ext cx="4064000" cy="1778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EDOUARD IV  - Plantagenêt (York)</a:t>
          </a:r>
        </a:p>
      </xdr:txBody>
    </xdr:sp>
    <xdr:clientData/>
  </xdr:twoCellAnchor>
  <xdr:twoCellAnchor>
    <xdr:from>
      <xdr:col>61</xdr:col>
      <xdr:colOff>1270</xdr:colOff>
      <xdr:row>5</xdr:row>
      <xdr:rowOff>482600</xdr:rowOff>
    </xdr:from>
    <xdr:to>
      <xdr:col>61</xdr:col>
      <xdr:colOff>77470</xdr:colOff>
      <xdr:row>5</xdr:row>
      <xdr:rowOff>609600</xdr:rowOff>
    </xdr:to>
    <xdr:sp macro="" textlink="">
      <xdr:nvSpPr>
        <xdr:cNvPr id="22864" name="Losange 22863">
          <a:extLst>
            <a:ext uri="{FF2B5EF4-FFF2-40B4-BE49-F238E27FC236}">
              <a16:creationId xmlns:a16="http://schemas.microsoft.com/office/drawing/2014/main" id="{33740958-532D-4E00-B422-E037AC72F09C}"/>
            </a:ext>
          </a:extLst>
        </xdr:cNvPr>
        <xdr:cNvSpPr/>
      </xdr:nvSpPr>
      <xdr:spPr bwMode="auto">
        <a:xfrm>
          <a:off x="11977370" y="3333750"/>
          <a:ext cx="76200" cy="127000"/>
        </a:xfrm>
        <a:prstGeom prst="diamond">
          <a:avLst/>
        </a:prstGeom>
        <a:solidFill>
          <a:srgbClr val="C00000"/>
        </a:solidFill>
        <a:ln w="9525" cap="flat" cmpd="sng" algn="ctr">
          <a:solidFill>
            <a:srgbClr val="C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61</xdr:col>
      <xdr:colOff>1270</xdr:colOff>
      <xdr:row>5</xdr:row>
      <xdr:rowOff>444500</xdr:rowOff>
    </xdr:from>
    <xdr:to>
      <xdr:col>85</xdr:col>
      <xdr:colOff>128270</xdr:colOff>
      <xdr:row>5</xdr:row>
      <xdr:rowOff>622300</xdr:rowOff>
    </xdr:to>
    <xdr:sp macro="" textlink="">
      <xdr:nvSpPr>
        <xdr:cNvPr id="22865" name="ZoneTexte 22864">
          <a:extLst>
            <a:ext uri="{FF2B5EF4-FFF2-40B4-BE49-F238E27FC236}">
              <a16:creationId xmlns:a16="http://schemas.microsoft.com/office/drawing/2014/main" id="{1CEE1845-FF7B-4C45-B683-513927EABEAF}"/>
            </a:ext>
          </a:extLst>
        </xdr:cNvPr>
        <xdr:cNvSpPr txBox="1"/>
      </xdr:nvSpPr>
      <xdr:spPr>
        <a:xfrm>
          <a:off x="11977370" y="3295650"/>
          <a:ext cx="3937000" cy="1778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EDOUARD V  - Plantagenêt (York)</a:t>
          </a:r>
        </a:p>
      </xdr:txBody>
    </xdr:sp>
    <xdr:clientData/>
  </xdr:twoCellAnchor>
  <xdr:twoCellAnchor>
    <xdr:from>
      <xdr:col>61</xdr:col>
      <xdr:colOff>1270</xdr:colOff>
      <xdr:row>5</xdr:row>
      <xdr:rowOff>342900</xdr:rowOff>
    </xdr:from>
    <xdr:to>
      <xdr:col>63</xdr:col>
      <xdr:colOff>1271</xdr:colOff>
      <xdr:row>5</xdr:row>
      <xdr:rowOff>342901</xdr:rowOff>
    </xdr:to>
    <xdr:sp macro="" textlink="">
      <xdr:nvSpPr>
        <xdr:cNvPr id="22866" name="Forme libre : forme 22865">
          <a:extLst>
            <a:ext uri="{FF2B5EF4-FFF2-40B4-BE49-F238E27FC236}">
              <a16:creationId xmlns:a16="http://schemas.microsoft.com/office/drawing/2014/main" id="{5C9354E0-3D41-40B2-A1A2-C826E963D18D}"/>
            </a:ext>
          </a:extLst>
        </xdr:cNvPr>
        <xdr:cNvSpPr/>
      </xdr:nvSpPr>
      <xdr:spPr bwMode="auto">
        <a:xfrm>
          <a:off x="11977370" y="3194050"/>
          <a:ext cx="317501" cy="1"/>
        </a:xfrm>
        <a:custGeom>
          <a:avLst/>
          <a:gdLst/>
          <a:ahLst/>
          <a:cxnLst/>
          <a:rect l="0" t="0" r="0" b="0"/>
          <a:pathLst>
            <a:path w="317501" h="1">
              <a:moveTo>
                <a:pt x="0" y="0"/>
              </a:moveTo>
              <a:lnTo>
                <a:pt x="317500" y="0"/>
              </a:lnTo>
            </a:path>
          </a:pathLst>
        </a:custGeom>
        <a:solidFill>
          <a:srgbClr val="FFFFFF"/>
        </a:solidFill>
        <a:ln w="203200" cap="flat" cmpd="sng" algn="ctr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61</xdr:col>
      <xdr:colOff>1270</xdr:colOff>
      <xdr:row>5</xdr:row>
      <xdr:rowOff>215900</xdr:rowOff>
    </xdr:from>
    <xdr:to>
      <xdr:col>87</xdr:col>
      <xdr:colOff>64770</xdr:colOff>
      <xdr:row>5</xdr:row>
      <xdr:rowOff>393700</xdr:rowOff>
    </xdr:to>
    <xdr:sp macro="" textlink="">
      <xdr:nvSpPr>
        <xdr:cNvPr id="22867" name="ZoneTexte 22866">
          <a:extLst>
            <a:ext uri="{FF2B5EF4-FFF2-40B4-BE49-F238E27FC236}">
              <a16:creationId xmlns:a16="http://schemas.microsoft.com/office/drawing/2014/main" id="{994B60CD-B5D9-49B4-BD42-A06A53124BF5}"/>
            </a:ext>
          </a:extLst>
        </xdr:cNvPr>
        <xdr:cNvSpPr txBox="1"/>
      </xdr:nvSpPr>
      <xdr:spPr>
        <a:xfrm>
          <a:off x="11977370" y="3067050"/>
          <a:ext cx="4191000" cy="1778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RICHARD III  - Plantagenêt (York)</a:t>
          </a:r>
        </a:p>
      </xdr:txBody>
    </xdr:sp>
    <xdr:clientData/>
  </xdr:twoCellAnchor>
  <xdr:twoCellAnchor>
    <xdr:from>
      <xdr:col>62</xdr:col>
      <xdr:colOff>1270</xdr:colOff>
      <xdr:row>5</xdr:row>
      <xdr:rowOff>114300</xdr:rowOff>
    </xdr:from>
    <xdr:to>
      <xdr:col>87</xdr:col>
      <xdr:colOff>1271</xdr:colOff>
      <xdr:row>5</xdr:row>
      <xdr:rowOff>114301</xdr:rowOff>
    </xdr:to>
    <xdr:sp macro="" textlink="">
      <xdr:nvSpPr>
        <xdr:cNvPr id="22868" name="Forme libre : forme 22867">
          <a:extLst>
            <a:ext uri="{FF2B5EF4-FFF2-40B4-BE49-F238E27FC236}">
              <a16:creationId xmlns:a16="http://schemas.microsoft.com/office/drawing/2014/main" id="{FFFF193B-63A1-4CBC-9B9D-79016B30F13E}"/>
            </a:ext>
          </a:extLst>
        </xdr:cNvPr>
        <xdr:cNvSpPr/>
      </xdr:nvSpPr>
      <xdr:spPr bwMode="auto">
        <a:xfrm>
          <a:off x="12136120" y="2965450"/>
          <a:ext cx="3968751" cy="1"/>
        </a:xfrm>
        <a:custGeom>
          <a:avLst/>
          <a:gdLst/>
          <a:ahLst/>
          <a:cxnLst/>
          <a:rect l="0" t="0" r="0" b="0"/>
          <a:pathLst>
            <a:path w="3968751" h="1">
              <a:moveTo>
                <a:pt x="0" y="0"/>
              </a:moveTo>
              <a:lnTo>
                <a:pt x="3968750" y="0"/>
              </a:lnTo>
            </a:path>
          </a:pathLst>
        </a:custGeom>
        <a:solidFill>
          <a:srgbClr val="FFFFFF"/>
        </a:solidFill>
        <a:ln w="203200" cap="flat" cmpd="sng" algn="ctr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62</xdr:col>
      <xdr:colOff>1270</xdr:colOff>
      <xdr:row>4</xdr:row>
      <xdr:rowOff>673100</xdr:rowOff>
    </xdr:from>
    <xdr:to>
      <xdr:col>76</xdr:col>
      <xdr:colOff>64770</xdr:colOff>
      <xdr:row>5</xdr:row>
      <xdr:rowOff>165100</xdr:rowOff>
    </xdr:to>
    <xdr:sp macro="" textlink="">
      <xdr:nvSpPr>
        <xdr:cNvPr id="22869" name="ZoneTexte 22868">
          <a:extLst>
            <a:ext uri="{FF2B5EF4-FFF2-40B4-BE49-F238E27FC236}">
              <a16:creationId xmlns:a16="http://schemas.microsoft.com/office/drawing/2014/main" id="{40CBB400-F68A-43C5-AE19-E4200002EF4F}"/>
            </a:ext>
          </a:extLst>
        </xdr:cNvPr>
        <xdr:cNvSpPr txBox="1"/>
      </xdr:nvSpPr>
      <xdr:spPr>
        <a:xfrm>
          <a:off x="12136120" y="2838450"/>
          <a:ext cx="2286000" cy="1778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HENRI VII - Tudor </a:t>
          </a:r>
        </a:p>
      </xdr:txBody>
    </xdr:sp>
    <xdr:clientData/>
  </xdr:twoCellAnchor>
  <xdr:twoCellAnchor>
    <xdr:from>
      <xdr:col>87</xdr:col>
      <xdr:colOff>1270</xdr:colOff>
      <xdr:row>5</xdr:row>
      <xdr:rowOff>342900</xdr:rowOff>
    </xdr:from>
    <xdr:to>
      <xdr:col>125</xdr:col>
      <xdr:colOff>1271</xdr:colOff>
      <xdr:row>5</xdr:row>
      <xdr:rowOff>342901</xdr:rowOff>
    </xdr:to>
    <xdr:sp macro="" textlink="">
      <xdr:nvSpPr>
        <xdr:cNvPr id="22870" name="Forme libre : forme 22869">
          <a:extLst>
            <a:ext uri="{FF2B5EF4-FFF2-40B4-BE49-F238E27FC236}">
              <a16:creationId xmlns:a16="http://schemas.microsoft.com/office/drawing/2014/main" id="{B44C16E1-5C68-4012-A60A-9917756EC00F}"/>
            </a:ext>
          </a:extLst>
        </xdr:cNvPr>
        <xdr:cNvSpPr/>
      </xdr:nvSpPr>
      <xdr:spPr bwMode="auto">
        <a:xfrm>
          <a:off x="16104870" y="3194050"/>
          <a:ext cx="6032501" cy="1"/>
        </a:xfrm>
        <a:custGeom>
          <a:avLst/>
          <a:gdLst/>
          <a:ahLst/>
          <a:cxnLst/>
          <a:rect l="0" t="0" r="0" b="0"/>
          <a:pathLst>
            <a:path w="6032501" h="1">
              <a:moveTo>
                <a:pt x="0" y="0"/>
              </a:moveTo>
              <a:lnTo>
                <a:pt x="6032500" y="0"/>
              </a:lnTo>
            </a:path>
          </a:pathLst>
        </a:custGeom>
        <a:solidFill>
          <a:srgbClr val="FFFFFF"/>
        </a:solidFill>
        <a:ln w="203200" cap="flat" cmpd="sng" algn="ctr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87</xdr:col>
      <xdr:colOff>1270</xdr:colOff>
      <xdr:row>5</xdr:row>
      <xdr:rowOff>215900</xdr:rowOff>
    </xdr:from>
    <xdr:to>
      <xdr:col>102</xdr:col>
      <xdr:colOff>33020</xdr:colOff>
      <xdr:row>5</xdr:row>
      <xdr:rowOff>393700</xdr:rowOff>
    </xdr:to>
    <xdr:sp macro="" textlink="">
      <xdr:nvSpPr>
        <xdr:cNvPr id="22871" name="ZoneTexte 22870">
          <a:extLst>
            <a:ext uri="{FF2B5EF4-FFF2-40B4-BE49-F238E27FC236}">
              <a16:creationId xmlns:a16="http://schemas.microsoft.com/office/drawing/2014/main" id="{66F1F43D-5056-4826-B37F-300F1BA73AC8}"/>
            </a:ext>
          </a:extLst>
        </xdr:cNvPr>
        <xdr:cNvSpPr txBox="1"/>
      </xdr:nvSpPr>
      <xdr:spPr>
        <a:xfrm>
          <a:off x="16104870" y="3067050"/>
          <a:ext cx="2413000" cy="1778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HENRI VIII - Tudor </a:t>
          </a:r>
        </a:p>
      </xdr:txBody>
    </xdr:sp>
    <xdr:clientData/>
  </xdr:twoCellAnchor>
  <xdr:twoCellAnchor>
    <xdr:from>
      <xdr:col>125</xdr:col>
      <xdr:colOff>1270</xdr:colOff>
      <xdr:row>5</xdr:row>
      <xdr:rowOff>571500</xdr:rowOff>
    </xdr:from>
    <xdr:to>
      <xdr:col>131</xdr:col>
      <xdr:colOff>1271</xdr:colOff>
      <xdr:row>5</xdr:row>
      <xdr:rowOff>571501</xdr:rowOff>
    </xdr:to>
    <xdr:sp macro="" textlink="">
      <xdr:nvSpPr>
        <xdr:cNvPr id="22872" name="Forme libre : forme 22871">
          <a:extLst>
            <a:ext uri="{FF2B5EF4-FFF2-40B4-BE49-F238E27FC236}">
              <a16:creationId xmlns:a16="http://schemas.microsoft.com/office/drawing/2014/main" id="{9453CB46-ACCF-474E-83E7-2F0852C74F58}"/>
            </a:ext>
          </a:extLst>
        </xdr:cNvPr>
        <xdr:cNvSpPr/>
      </xdr:nvSpPr>
      <xdr:spPr bwMode="auto">
        <a:xfrm>
          <a:off x="22137370" y="3422650"/>
          <a:ext cx="952501" cy="1"/>
        </a:xfrm>
        <a:custGeom>
          <a:avLst/>
          <a:gdLst/>
          <a:ahLst/>
          <a:cxnLst/>
          <a:rect l="0" t="0" r="0" b="0"/>
          <a:pathLst>
            <a:path w="952501" h="1">
              <a:moveTo>
                <a:pt x="0" y="0"/>
              </a:moveTo>
              <a:lnTo>
                <a:pt x="952500" y="0"/>
              </a:lnTo>
            </a:path>
          </a:pathLst>
        </a:custGeom>
        <a:solidFill>
          <a:srgbClr val="FFFFFF"/>
        </a:solidFill>
        <a:ln w="203200" cap="flat" cmpd="sng" algn="ctr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125</xdr:col>
      <xdr:colOff>1270</xdr:colOff>
      <xdr:row>5</xdr:row>
      <xdr:rowOff>444500</xdr:rowOff>
    </xdr:from>
    <xdr:to>
      <xdr:col>140</xdr:col>
      <xdr:colOff>33020</xdr:colOff>
      <xdr:row>5</xdr:row>
      <xdr:rowOff>622300</xdr:rowOff>
    </xdr:to>
    <xdr:sp macro="" textlink="">
      <xdr:nvSpPr>
        <xdr:cNvPr id="22873" name="ZoneTexte 22872">
          <a:extLst>
            <a:ext uri="{FF2B5EF4-FFF2-40B4-BE49-F238E27FC236}">
              <a16:creationId xmlns:a16="http://schemas.microsoft.com/office/drawing/2014/main" id="{02EBE742-BFE5-4722-AEE7-16CDB58965FE}"/>
            </a:ext>
          </a:extLst>
        </xdr:cNvPr>
        <xdr:cNvSpPr txBox="1"/>
      </xdr:nvSpPr>
      <xdr:spPr>
        <a:xfrm>
          <a:off x="22137370" y="3295650"/>
          <a:ext cx="2413000" cy="1778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EDOUARD VI - Tudor </a:t>
          </a:r>
        </a:p>
      </xdr:txBody>
    </xdr:sp>
    <xdr:clientData/>
  </xdr:twoCellAnchor>
  <xdr:twoCellAnchor>
    <xdr:from>
      <xdr:col>131</xdr:col>
      <xdr:colOff>1270</xdr:colOff>
      <xdr:row>5</xdr:row>
      <xdr:rowOff>342900</xdr:rowOff>
    </xdr:from>
    <xdr:to>
      <xdr:col>136</xdr:col>
      <xdr:colOff>1271</xdr:colOff>
      <xdr:row>5</xdr:row>
      <xdr:rowOff>342901</xdr:rowOff>
    </xdr:to>
    <xdr:sp macro="" textlink="">
      <xdr:nvSpPr>
        <xdr:cNvPr id="22874" name="Forme libre : forme 22873">
          <a:extLst>
            <a:ext uri="{FF2B5EF4-FFF2-40B4-BE49-F238E27FC236}">
              <a16:creationId xmlns:a16="http://schemas.microsoft.com/office/drawing/2014/main" id="{5FC08C9B-20D7-4D37-9394-A263B3683601}"/>
            </a:ext>
          </a:extLst>
        </xdr:cNvPr>
        <xdr:cNvSpPr/>
      </xdr:nvSpPr>
      <xdr:spPr bwMode="auto">
        <a:xfrm>
          <a:off x="23089870" y="3194050"/>
          <a:ext cx="793751" cy="1"/>
        </a:xfrm>
        <a:custGeom>
          <a:avLst/>
          <a:gdLst/>
          <a:ahLst/>
          <a:cxnLst/>
          <a:rect l="0" t="0" r="0" b="0"/>
          <a:pathLst>
            <a:path w="793751" h="1">
              <a:moveTo>
                <a:pt x="0" y="0"/>
              </a:moveTo>
              <a:lnTo>
                <a:pt x="793750" y="0"/>
              </a:lnTo>
            </a:path>
          </a:pathLst>
        </a:custGeom>
        <a:solidFill>
          <a:srgbClr val="FFFFFF"/>
        </a:solidFill>
        <a:ln w="203200" cap="flat" cmpd="sng" algn="ctr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131</xdr:col>
      <xdr:colOff>1270</xdr:colOff>
      <xdr:row>5</xdr:row>
      <xdr:rowOff>215900</xdr:rowOff>
    </xdr:from>
    <xdr:to>
      <xdr:col>146</xdr:col>
      <xdr:colOff>33020</xdr:colOff>
      <xdr:row>5</xdr:row>
      <xdr:rowOff>393700</xdr:rowOff>
    </xdr:to>
    <xdr:sp macro="" textlink="">
      <xdr:nvSpPr>
        <xdr:cNvPr id="22875" name="ZoneTexte 22874">
          <a:extLst>
            <a:ext uri="{FF2B5EF4-FFF2-40B4-BE49-F238E27FC236}">
              <a16:creationId xmlns:a16="http://schemas.microsoft.com/office/drawing/2014/main" id="{96B0579C-A3BC-4909-9DD8-D69D5BE18266}"/>
            </a:ext>
          </a:extLst>
        </xdr:cNvPr>
        <xdr:cNvSpPr txBox="1"/>
      </xdr:nvSpPr>
      <xdr:spPr>
        <a:xfrm>
          <a:off x="23089870" y="3067050"/>
          <a:ext cx="2413000" cy="1778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MARIE 1ère - Tudor </a:t>
          </a:r>
        </a:p>
      </xdr:txBody>
    </xdr:sp>
    <xdr:clientData/>
  </xdr:twoCellAnchor>
  <xdr:twoCellAnchor>
    <xdr:from>
      <xdr:col>136</xdr:col>
      <xdr:colOff>1270</xdr:colOff>
      <xdr:row>5</xdr:row>
      <xdr:rowOff>114300</xdr:rowOff>
    </xdr:from>
    <xdr:to>
      <xdr:col>181</xdr:col>
      <xdr:colOff>1272</xdr:colOff>
      <xdr:row>5</xdr:row>
      <xdr:rowOff>114301</xdr:rowOff>
    </xdr:to>
    <xdr:sp macro="" textlink="">
      <xdr:nvSpPr>
        <xdr:cNvPr id="22876" name="Forme libre : forme 22875">
          <a:extLst>
            <a:ext uri="{FF2B5EF4-FFF2-40B4-BE49-F238E27FC236}">
              <a16:creationId xmlns:a16="http://schemas.microsoft.com/office/drawing/2014/main" id="{97D13441-BABA-46EB-AFD7-CB8512C28E1C}"/>
            </a:ext>
          </a:extLst>
        </xdr:cNvPr>
        <xdr:cNvSpPr/>
      </xdr:nvSpPr>
      <xdr:spPr bwMode="auto">
        <a:xfrm>
          <a:off x="23883620" y="2965450"/>
          <a:ext cx="7143752" cy="1"/>
        </a:xfrm>
        <a:custGeom>
          <a:avLst/>
          <a:gdLst/>
          <a:ahLst/>
          <a:cxnLst/>
          <a:rect l="0" t="0" r="0" b="0"/>
          <a:pathLst>
            <a:path w="7143752" h="1">
              <a:moveTo>
                <a:pt x="0" y="0"/>
              </a:moveTo>
              <a:lnTo>
                <a:pt x="7143751" y="0"/>
              </a:lnTo>
            </a:path>
          </a:pathLst>
        </a:custGeom>
        <a:solidFill>
          <a:srgbClr val="FFFFFF"/>
        </a:solidFill>
        <a:ln w="203200" cap="flat" cmpd="sng" algn="ctr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136</xdr:col>
      <xdr:colOff>1270</xdr:colOff>
      <xdr:row>4</xdr:row>
      <xdr:rowOff>673100</xdr:rowOff>
    </xdr:from>
    <xdr:to>
      <xdr:col>154</xdr:col>
      <xdr:colOff>64770</xdr:colOff>
      <xdr:row>5</xdr:row>
      <xdr:rowOff>165100</xdr:rowOff>
    </xdr:to>
    <xdr:sp macro="" textlink="">
      <xdr:nvSpPr>
        <xdr:cNvPr id="22877" name="ZoneTexte 22876">
          <a:extLst>
            <a:ext uri="{FF2B5EF4-FFF2-40B4-BE49-F238E27FC236}">
              <a16:creationId xmlns:a16="http://schemas.microsoft.com/office/drawing/2014/main" id="{09765B45-BCEB-4D77-A707-AD60A0FB0A69}"/>
            </a:ext>
          </a:extLst>
        </xdr:cNvPr>
        <xdr:cNvSpPr txBox="1"/>
      </xdr:nvSpPr>
      <xdr:spPr>
        <a:xfrm>
          <a:off x="23883620" y="2838450"/>
          <a:ext cx="2921000" cy="1778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ÉLISABETH 1ère - Tudor </a:t>
          </a:r>
        </a:p>
      </xdr:txBody>
    </xdr:sp>
    <xdr:clientData/>
  </xdr:twoCellAnchor>
  <xdr:twoCellAnchor>
    <xdr:from>
      <xdr:col>181</xdr:col>
      <xdr:colOff>1271</xdr:colOff>
      <xdr:row>5</xdr:row>
      <xdr:rowOff>342900</xdr:rowOff>
    </xdr:from>
    <xdr:to>
      <xdr:col>203</xdr:col>
      <xdr:colOff>1272</xdr:colOff>
      <xdr:row>5</xdr:row>
      <xdr:rowOff>342901</xdr:rowOff>
    </xdr:to>
    <xdr:sp macro="" textlink="">
      <xdr:nvSpPr>
        <xdr:cNvPr id="22878" name="Forme libre : forme 22877">
          <a:extLst>
            <a:ext uri="{FF2B5EF4-FFF2-40B4-BE49-F238E27FC236}">
              <a16:creationId xmlns:a16="http://schemas.microsoft.com/office/drawing/2014/main" id="{4850DBFA-F163-4049-ABD0-7D29ACCC96B3}"/>
            </a:ext>
          </a:extLst>
        </xdr:cNvPr>
        <xdr:cNvSpPr/>
      </xdr:nvSpPr>
      <xdr:spPr bwMode="auto">
        <a:xfrm>
          <a:off x="31027371" y="3194050"/>
          <a:ext cx="3492501" cy="1"/>
        </a:xfrm>
        <a:custGeom>
          <a:avLst/>
          <a:gdLst/>
          <a:ahLst/>
          <a:cxnLst/>
          <a:rect l="0" t="0" r="0" b="0"/>
          <a:pathLst>
            <a:path w="3492501" h="1">
              <a:moveTo>
                <a:pt x="0" y="0"/>
              </a:moveTo>
              <a:lnTo>
                <a:pt x="3492500" y="0"/>
              </a:lnTo>
            </a:path>
          </a:pathLst>
        </a:custGeom>
        <a:solidFill>
          <a:srgbClr val="FFFFFF"/>
        </a:solidFill>
        <a:ln w="203200" cap="flat" cmpd="sng" algn="ctr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181</xdr:col>
      <xdr:colOff>1271</xdr:colOff>
      <xdr:row>5</xdr:row>
      <xdr:rowOff>215900</xdr:rowOff>
    </xdr:from>
    <xdr:to>
      <xdr:col>197</xdr:col>
      <xdr:colOff>128271</xdr:colOff>
      <xdr:row>5</xdr:row>
      <xdr:rowOff>393700</xdr:rowOff>
    </xdr:to>
    <xdr:sp macro="" textlink="">
      <xdr:nvSpPr>
        <xdr:cNvPr id="22879" name="ZoneTexte 22878">
          <a:extLst>
            <a:ext uri="{FF2B5EF4-FFF2-40B4-BE49-F238E27FC236}">
              <a16:creationId xmlns:a16="http://schemas.microsoft.com/office/drawing/2014/main" id="{DF89F47E-1D2F-4091-9D4F-AC809DD5D5DB}"/>
            </a:ext>
          </a:extLst>
        </xdr:cNvPr>
        <xdr:cNvSpPr txBox="1"/>
      </xdr:nvSpPr>
      <xdr:spPr>
        <a:xfrm>
          <a:off x="31027371" y="3067050"/>
          <a:ext cx="2667000" cy="1778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JACQUES 1er - Stuart </a:t>
          </a:r>
        </a:p>
      </xdr:txBody>
    </xdr:sp>
    <xdr:clientData/>
  </xdr:twoCellAnchor>
  <xdr:twoCellAnchor>
    <xdr:from>
      <xdr:col>203</xdr:col>
      <xdr:colOff>1271</xdr:colOff>
      <xdr:row>5</xdr:row>
      <xdr:rowOff>571500</xdr:rowOff>
    </xdr:from>
    <xdr:to>
      <xdr:col>204</xdr:col>
      <xdr:colOff>1</xdr:colOff>
      <xdr:row>5</xdr:row>
      <xdr:rowOff>571501</xdr:rowOff>
    </xdr:to>
    <xdr:sp macro="" textlink="">
      <xdr:nvSpPr>
        <xdr:cNvPr id="22880" name="Forme libre : forme 22879">
          <a:extLst>
            <a:ext uri="{FF2B5EF4-FFF2-40B4-BE49-F238E27FC236}">
              <a16:creationId xmlns:a16="http://schemas.microsoft.com/office/drawing/2014/main" id="{0779E75E-EDA2-4388-91C9-C91C68E28140}"/>
            </a:ext>
          </a:extLst>
        </xdr:cNvPr>
        <xdr:cNvSpPr/>
      </xdr:nvSpPr>
      <xdr:spPr bwMode="auto">
        <a:xfrm>
          <a:off x="34519871" y="3422650"/>
          <a:ext cx="157480" cy="1"/>
        </a:xfrm>
        <a:custGeom>
          <a:avLst/>
          <a:gdLst/>
          <a:ahLst/>
          <a:cxnLst/>
          <a:rect l="0" t="0" r="0" b="0"/>
          <a:pathLst>
            <a:path w="157480" h="1">
              <a:moveTo>
                <a:pt x="0" y="0"/>
              </a:moveTo>
              <a:lnTo>
                <a:pt x="157479" y="0"/>
              </a:lnTo>
            </a:path>
          </a:pathLst>
        </a:custGeom>
        <a:solidFill>
          <a:srgbClr val="FFFFFF"/>
        </a:solidFill>
        <a:ln w="203200" cap="flat" cmpd="sng" algn="ctr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203</xdr:col>
      <xdr:colOff>1271</xdr:colOff>
      <xdr:row>5</xdr:row>
      <xdr:rowOff>444500</xdr:rowOff>
    </xdr:from>
    <xdr:to>
      <xdr:col>214</xdr:col>
      <xdr:colOff>121921</xdr:colOff>
      <xdr:row>5</xdr:row>
      <xdr:rowOff>622300</xdr:rowOff>
    </xdr:to>
    <xdr:sp macro="" textlink="">
      <xdr:nvSpPr>
        <xdr:cNvPr id="22881" name="ZoneTexte 22880">
          <a:extLst>
            <a:ext uri="{FF2B5EF4-FFF2-40B4-BE49-F238E27FC236}">
              <a16:creationId xmlns:a16="http://schemas.microsoft.com/office/drawing/2014/main" id="{5889CF52-E0A7-4AC1-9837-B951E45CD704}"/>
            </a:ext>
          </a:extLst>
        </xdr:cNvPr>
        <xdr:cNvSpPr txBox="1"/>
      </xdr:nvSpPr>
      <xdr:spPr>
        <a:xfrm>
          <a:off x="34519871" y="3295650"/>
          <a:ext cx="2667000" cy="1778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CHARLES 1er - Stuart </a:t>
          </a:r>
        </a:p>
      </xdr:txBody>
    </xdr:sp>
    <xdr:clientData/>
  </xdr:twoCellAnchor>
  <xdr:twoCellAnchor>
    <xdr:from>
      <xdr:col>32</xdr:col>
      <xdr:colOff>1270</xdr:colOff>
      <xdr:row>6</xdr:row>
      <xdr:rowOff>114300</xdr:rowOff>
    </xdr:from>
    <xdr:to>
      <xdr:col>52</xdr:col>
      <xdr:colOff>1271</xdr:colOff>
      <xdr:row>6</xdr:row>
      <xdr:rowOff>114301</xdr:rowOff>
    </xdr:to>
    <xdr:sp macro="" textlink="">
      <xdr:nvSpPr>
        <xdr:cNvPr id="22882" name="Forme libre : forme 22881">
          <a:extLst>
            <a:ext uri="{FF2B5EF4-FFF2-40B4-BE49-F238E27FC236}">
              <a16:creationId xmlns:a16="http://schemas.microsoft.com/office/drawing/2014/main" id="{0E59E4D0-D7D0-4791-8E63-509F16DF31DA}"/>
            </a:ext>
          </a:extLst>
        </xdr:cNvPr>
        <xdr:cNvSpPr/>
      </xdr:nvSpPr>
      <xdr:spPr bwMode="auto">
        <a:xfrm>
          <a:off x="7373620" y="3651250"/>
          <a:ext cx="3175001" cy="1"/>
        </a:xfrm>
        <a:custGeom>
          <a:avLst/>
          <a:gdLst/>
          <a:ahLst/>
          <a:cxnLst/>
          <a:rect l="0" t="0" r="0" b="0"/>
          <a:pathLst>
            <a:path w="3175001" h="1">
              <a:moveTo>
                <a:pt x="0" y="0"/>
              </a:moveTo>
              <a:lnTo>
                <a:pt x="3175000" y="0"/>
              </a:lnTo>
            </a:path>
          </a:pathLst>
        </a:custGeom>
        <a:solidFill>
          <a:srgbClr val="FFFFFF"/>
        </a:solidFill>
        <a:ln w="203200" cap="flat" cmpd="sng" algn="ctr">
          <a:solidFill>
            <a:srgbClr xmlns:mc="http://schemas.openxmlformats.org/markup-compatibility/2006" xmlns:a14="http://schemas.microsoft.com/office/drawing/2010/main" val="FFCC00" mc:Ignorable="a14" a14:legacySpreadsheetColorIndex="5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32</xdr:col>
      <xdr:colOff>1270</xdr:colOff>
      <xdr:row>5</xdr:row>
      <xdr:rowOff>673100</xdr:rowOff>
    </xdr:from>
    <xdr:to>
      <xdr:col>49</xdr:col>
      <xdr:colOff>96520</xdr:colOff>
      <xdr:row>6</xdr:row>
      <xdr:rowOff>165100</xdr:rowOff>
    </xdr:to>
    <xdr:sp macro="" textlink="">
      <xdr:nvSpPr>
        <xdr:cNvPr id="22883" name="ZoneTexte 22882">
          <a:extLst>
            <a:ext uri="{FF2B5EF4-FFF2-40B4-BE49-F238E27FC236}">
              <a16:creationId xmlns:a16="http://schemas.microsoft.com/office/drawing/2014/main" id="{3F5F4038-608D-4C86-84A7-023324B63A28}"/>
            </a:ext>
          </a:extLst>
        </xdr:cNvPr>
        <xdr:cNvSpPr txBox="1"/>
      </xdr:nvSpPr>
      <xdr:spPr>
        <a:xfrm>
          <a:off x="7373620" y="3524250"/>
          <a:ext cx="2794000" cy="1778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HENRI IV, l'Impuissant</a:t>
          </a:r>
        </a:p>
      </xdr:txBody>
    </xdr:sp>
    <xdr:clientData/>
  </xdr:twoCellAnchor>
  <xdr:twoCellAnchor>
    <xdr:from>
      <xdr:col>52</xdr:col>
      <xdr:colOff>1270</xdr:colOff>
      <xdr:row>6</xdr:row>
      <xdr:rowOff>571500</xdr:rowOff>
    </xdr:from>
    <xdr:to>
      <xdr:col>82</xdr:col>
      <xdr:colOff>1271</xdr:colOff>
      <xdr:row>6</xdr:row>
      <xdr:rowOff>571501</xdr:rowOff>
    </xdr:to>
    <xdr:sp macro="" textlink="">
      <xdr:nvSpPr>
        <xdr:cNvPr id="22884" name="Forme libre : forme 22883">
          <a:extLst>
            <a:ext uri="{FF2B5EF4-FFF2-40B4-BE49-F238E27FC236}">
              <a16:creationId xmlns:a16="http://schemas.microsoft.com/office/drawing/2014/main" id="{332399E5-B8F4-4699-8904-9CCBEA30D624}"/>
            </a:ext>
          </a:extLst>
        </xdr:cNvPr>
        <xdr:cNvSpPr/>
      </xdr:nvSpPr>
      <xdr:spPr bwMode="auto">
        <a:xfrm>
          <a:off x="10548620" y="4108450"/>
          <a:ext cx="4762501" cy="1"/>
        </a:xfrm>
        <a:custGeom>
          <a:avLst/>
          <a:gdLst/>
          <a:ahLst/>
          <a:cxnLst/>
          <a:rect l="0" t="0" r="0" b="0"/>
          <a:pathLst>
            <a:path w="4762501" h="1">
              <a:moveTo>
                <a:pt x="0" y="0"/>
              </a:moveTo>
              <a:lnTo>
                <a:pt x="4762500" y="0"/>
              </a:lnTo>
            </a:path>
          </a:pathLst>
        </a:custGeom>
        <a:solidFill>
          <a:srgbClr val="FFFFFF"/>
        </a:solidFill>
        <a:ln w="203200" cap="flat" cmpd="sng" algn="ctr">
          <a:solidFill>
            <a:srgbClr xmlns:mc="http://schemas.openxmlformats.org/markup-compatibility/2006" xmlns:a14="http://schemas.microsoft.com/office/drawing/2010/main" val="FFCC00" mc:Ignorable="a14" a14:legacySpreadsheetColorIndex="5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52</xdr:col>
      <xdr:colOff>1270</xdr:colOff>
      <xdr:row>6</xdr:row>
      <xdr:rowOff>444500</xdr:rowOff>
    </xdr:from>
    <xdr:to>
      <xdr:col>82</xdr:col>
      <xdr:colOff>64770</xdr:colOff>
      <xdr:row>6</xdr:row>
      <xdr:rowOff>622300</xdr:rowOff>
    </xdr:to>
    <xdr:sp macro="" textlink="">
      <xdr:nvSpPr>
        <xdr:cNvPr id="22885" name="ZoneTexte 22884">
          <a:extLst>
            <a:ext uri="{FF2B5EF4-FFF2-40B4-BE49-F238E27FC236}">
              <a16:creationId xmlns:a16="http://schemas.microsoft.com/office/drawing/2014/main" id="{F270865F-37B2-4DA2-8F9B-FA7CBFDD0E84}"/>
            </a:ext>
          </a:extLst>
        </xdr:cNvPr>
        <xdr:cNvSpPr txBox="1"/>
      </xdr:nvSpPr>
      <xdr:spPr>
        <a:xfrm>
          <a:off x="10548620" y="3981450"/>
          <a:ext cx="4826000" cy="1778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ISABELLE Iere, la Catholique - Aragon </a:t>
          </a:r>
        </a:p>
      </xdr:txBody>
    </xdr:sp>
    <xdr:clientData/>
  </xdr:twoCellAnchor>
  <xdr:twoCellAnchor>
    <xdr:from>
      <xdr:col>82</xdr:col>
      <xdr:colOff>1270</xdr:colOff>
      <xdr:row>6</xdr:row>
      <xdr:rowOff>114300</xdr:rowOff>
    </xdr:from>
    <xdr:to>
      <xdr:col>94</xdr:col>
      <xdr:colOff>1271</xdr:colOff>
      <xdr:row>6</xdr:row>
      <xdr:rowOff>114301</xdr:rowOff>
    </xdr:to>
    <xdr:sp macro="" textlink="">
      <xdr:nvSpPr>
        <xdr:cNvPr id="22886" name="Forme libre : forme 22885">
          <a:extLst>
            <a:ext uri="{FF2B5EF4-FFF2-40B4-BE49-F238E27FC236}">
              <a16:creationId xmlns:a16="http://schemas.microsoft.com/office/drawing/2014/main" id="{8D9B9E35-097C-4FE9-B084-AB29902C0C89}"/>
            </a:ext>
          </a:extLst>
        </xdr:cNvPr>
        <xdr:cNvSpPr/>
      </xdr:nvSpPr>
      <xdr:spPr bwMode="auto">
        <a:xfrm>
          <a:off x="15311120" y="3651250"/>
          <a:ext cx="1905001" cy="1"/>
        </a:xfrm>
        <a:custGeom>
          <a:avLst/>
          <a:gdLst/>
          <a:ahLst/>
          <a:cxnLst/>
          <a:rect l="0" t="0" r="0" b="0"/>
          <a:pathLst>
            <a:path w="1905001" h="1">
              <a:moveTo>
                <a:pt x="0" y="0"/>
              </a:moveTo>
              <a:lnTo>
                <a:pt x="1905000" y="0"/>
              </a:lnTo>
            </a:path>
          </a:pathLst>
        </a:custGeom>
        <a:solidFill>
          <a:srgbClr val="FFFFFF"/>
        </a:solidFill>
        <a:ln w="203200" cap="flat" cmpd="sng" algn="ctr">
          <a:solidFill>
            <a:srgbClr xmlns:mc="http://schemas.openxmlformats.org/markup-compatibility/2006" xmlns:a14="http://schemas.microsoft.com/office/drawing/2010/main" val="FFCC00" mc:Ignorable="a14" a14:legacySpreadsheetColorIndex="5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82</xdr:col>
      <xdr:colOff>1270</xdr:colOff>
      <xdr:row>5</xdr:row>
      <xdr:rowOff>673100</xdr:rowOff>
    </xdr:from>
    <xdr:to>
      <xdr:col>110</xdr:col>
      <xdr:colOff>128270</xdr:colOff>
      <xdr:row>6</xdr:row>
      <xdr:rowOff>165100</xdr:rowOff>
    </xdr:to>
    <xdr:sp macro="" textlink="">
      <xdr:nvSpPr>
        <xdr:cNvPr id="22887" name="ZoneTexte 22886">
          <a:extLst>
            <a:ext uri="{FF2B5EF4-FFF2-40B4-BE49-F238E27FC236}">
              <a16:creationId xmlns:a16="http://schemas.microsoft.com/office/drawing/2014/main" id="{D22766D4-2347-4C21-AE8C-A3FA2CA96ABA}"/>
            </a:ext>
          </a:extLst>
        </xdr:cNvPr>
        <xdr:cNvSpPr txBox="1"/>
      </xdr:nvSpPr>
      <xdr:spPr>
        <a:xfrm>
          <a:off x="15311120" y="3524250"/>
          <a:ext cx="4572000" cy="1778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FERDINAND II le Catholique - Aragon </a:t>
          </a:r>
        </a:p>
      </xdr:txBody>
    </xdr:sp>
    <xdr:clientData/>
  </xdr:twoCellAnchor>
  <xdr:twoCellAnchor>
    <xdr:from>
      <xdr:col>82</xdr:col>
      <xdr:colOff>1270</xdr:colOff>
      <xdr:row>6</xdr:row>
      <xdr:rowOff>342900</xdr:rowOff>
    </xdr:from>
    <xdr:to>
      <xdr:col>84</xdr:col>
      <xdr:colOff>1271</xdr:colOff>
      <xdr:row>6</xdr:row>
      <xdr:rowOff>342901</xdr:rowOff>
    </xdr:to>
    <xdr:sp macro="" textlink="">
      <xdr:nvSpPr>
        <xdr:cNvPr id="22888" name="Forme libre : forme 22887">
          <a:extLst>
            <a:ext uri="{FF2B5EF4-FFF2-40B4-BE49-F238E27FC236}">
              <a16:creationId xmlns:a16="http://schemas.microsoft.com/office/drawing/2014/main" id="{30E74452-6FF5-4203-949C-F087644D02AA}"/>
            </a:ext>
          </a:extLst>
        </xdr:cNvPr>
        <xdr:cNvSpPr/>
      </xdr:nvSpPr>
      <xdr:spPr bwMode="auto">
        <a:xfrm>
          <a:off x="15311120" y="3879850"/>
          <a:ext cx="317501" cy="1"/>
        </a:xfrm>
        <a:custGeom>
          <a:avLst/>
          <a:gdLst/>
          <a:ahLst/>
          <a:cxnLst/>
          <a:rect l="0" t="0" r="0" b="0"/>
          <a:pathLst>
            <a:path w="317501" h="1">
              <a:moveTo>
                <a:pt x="0" y="0"/>
              </a:moveTo>
              <a:lnTo>
                <a:pt x="317500" y="0"/>
              </a:lnTo>
            </a:path>
          </a:pathLst>
        </a:custGeom>
        <a:solidFill>
          <a:srgbClr val="FFFFFF"/>
        </a:solidFill>
        <a:ln w="203200" cap="flat" cmpd="sng" algn="ctr">
          <a:solidFill>
            <a:srgbClr xmlns:mc="http://schemas.openxmlformats.org/markup-compatibility/2006" xmlns:a14="http://schemas.microsoft.com/office/drawing/2010/main" val="FFCC00" mc:Ignorable="a14" a14:legacySpreadsheetColorIndex="5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82</xdr:col>
      <xdr:colOff>1270</xdr:colOff>
      <xdr:row>6</xdr:row>
      <xdr:rowOff>215900</xdr:rowOff>
    </xdr:from>
    <xdr:to>
      <xdr:col>106</xdr:col>
      <xdr:colOff>128270</xdr:colOff>
      <xdr:row>6</xdr:row>
      <xdr:rowOff>393700</xdr:rowOff>
    </xdr:to>
    <xdr:sp macro="" textlink="">
      <xdr:nvSpPr>
        <xdr:cNvPr id="22889" name="ZoneTexte 22888">
          <a:extLst>
            <a:ext uri="{FF2B5EF4-FFF2-40B4-BE49-F238E27FC236}">
              <a16:creationId xmlns:a16="http://schemas.microsoft.com/office/drawing/2014/main" id="{6DA50E25-44F8-4FE9-ABD4-47DFBAF3AED0}"/>
            </a:ext>
          </a:extLst>
        </xdr:cNvPr>
        <xdr:cNvSpPr txBox="1"/>
      </xdr:nvSpPr>
      <xdr:spPr>
        <a:xfrm>
          <a:off x="15311120" y="3752850"/>
          <a:ext cx="3937000" cy="1778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PHILIPPE Ier, le Beau - Aragon </a:t>
          </a:r>
        </a:p>
      </xdr:txBody>
    </xdr:sp>
    <xdr:clientData/>
  </xdr:twoCellAnchor>
  <xdr:twoCellAnchor>
    <xdr:from>
      <xdr:col>94</xdr:col>
      <xdr:colOff>1270</xdr:colOff>
      <xdr:row>6</xdr:row>
      <xdr:rowOff>571500</xdr:rowOff>
    </xdr:from>
    <xdr:to>
      <xdr:col>136</xdr:col>
      <xdr:colOff>1271</xdr:colOff>
      <xdr:row>6</xdr:row>
      <xdr:rowOff>571501</xdr:rowOff>
    </xdr:to>
    <xdr:sp macro="" textlink="">
      <xdr:nvSpPr>
        <xdr:cNvPr id="22890" name="Forme libre : forme 22889">
          <a:extLst>
            <a:ext uri="{FF2B5EF4-FFF2-40B4-BE49-F238E27FC236}">
              <a16:creationId xmlns:a16="http://schemas.microsoft.com/office/drawing/2014/main" id="{D20EE475-35D0-4B21-8BDC-469EC07C5CE1}"/>
            </a:ext>
          </a:extLst>
        </xdr:cNvPr>
        <xdr:cNvSpPr/>
      </xdr:nvSpPr>
      <xdr:spPr bwMode="auto">
        <a:xfrm>
          <a:off x="17216120" y="4108450"/>
          <a:ext cx="6667501" cy="1"/>
        </a:xfrm>
        <a:custGeom>
          <a:avLst/>
          <a:gdLst/>
          <a:ahLst/>
          <a:cxnLst/>
          <a:rect l="0" t="0" r="0" b="0"/>
          <a:pathLst>
            <a:path w="6667501" h="1">
              <a:moveTo>
                <a:pt x="0" y="0"/>
              </a:moveTo>
              <a:lnTo>
                <a:pt x="6667500" y="0"/>
              </a:lnTo>
            </a:path>
          </a:pathLst>
        </a:custGeom>
        <a:solidFill>
          <a:srgbClr val="FFFFFF"/>
        </a:solidFill>
        <a:ln w="203200" cap="flat" cmpd="sng" algn="ctr">
          <a:solidFill>
            <a:srgbClr xmlns:mc="http://schemas.openxmlformats.org/markup-compatibility/2006" xmlns:a14="http://schemas.microsoft.com/office/drawing/2010/main" val="FFCC00" mc:Ignorable="a14" a14:legacySpreadsheetColorIndex="5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94</xdr:col>
      <xdr:colOff>1270</xdr:colOff>
      <xdr:row>6</xdr:row>
      <xdr:rowOff>444500</xdr:rowOff>
    </xdr:from>
    <xdr:to>
      <xdr:col>114</xdr:col>
      <xdr:colOff>128270</xdr:colOff>
      <xdr:row>6</xdr:row>
      <xdr:rowOff>622300</xdr:rowOff>
    </xdr:to>
    <xdr:sp macro="" textlink="">
      <xdr:nvSpPr>
        <xdr:cNvPr id="22891" name="ZoneTexte 22890">
          <a:extLst>
            <a:ext uri="{FF2B5EF4-FFF2-40B4-BE49-F238E27FC236}">
              <a16:creationId xmlns:a16="http://schemas.microsoft.com/office/drawing/2014/main" id="{78DB9323-8B09-4AEA-A6BF-F46F092D1D1C}"/>
            </a:ext>
          </a:extLst>
        </xdr:cNvPr>
        <xdr:cNvSpPr txBox="1"/>
      </xdr:nvSpPr>
      <xdr:spPr>
        <a:xfrm>
          <a:off x="17216120" y="3981450"/>
          <a:ext cx="3302000" cy="1778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CHARLES QUINT  - Habsbourg</a:t>
          </a:r>
        </a:p>
      </xdr:txBody>
    </xdr:sp>
    <xdr:clientData/>
  </xdr:twoCellAnchor>
  <xdr:twoCellAnchor>
    <xdr:from>
      <xdr:col>134</xdr:col>
      <xdr:colOff>1270</xdr:colOff>
      <xdr:row>6</xdr:row>
      <xdr:rowOff>342900</xdr:rowOff>
    </xdr:from>
    <xdr:to>
      <xdr:col>176</xdr:col>
      <xdr:colOff>1272</xdr:colOff>
      <xdr:row>6</xdr:row>
      <xdr:rowOff>342901</xdr:rowOff>
    </xdr:to>
    <xdr:sp macro="" textlink="">
      <xdr:nvSpPr>
        <xdr:cNvPr id="22892" name="Forme libre : forme 22891">
          <a:extLst>
            <a:ext uri="{FF2B5EF4-FFF2-40B4-BE49-F238E27FC236}">
              <a16:creationId xmlns:a16="http://schemas.microsoft.com/office/drawing/2014/main" id="{9E4D43AD-A8A2-4106-96CD-CFD907E20A88}"/>
            </a:ext>
          </a:extLst>
        </xdr:cNvPr>
        <xdr:cNvSpPr/>
      </xdr:nvSpPr>
      <xdr:spPr bwMode="auto">
        <a:xfrm>
          <a:off x="23566120" y="3879850"/>
          <a:ext cx="6667502" cy="1"/>
        </a:xfrm>
        <a:custGeom>
          <a:avLst/>
          <a:gdLst/>
          <a:ahLst/>
          <a:cxnLst/>
          <a:rect l="0" t="0" r="0" b="0"/>
          <a:pathLst>
            <a:path w="6667502" h="1">
              <a:moveTo>
                <a:pt x="0" y="0"/>
              </a:moveTo>
              <a:lnTo>
                <a:pt x="6667501" y="0"/>
              </a:lnTo>
            </a:path>
          </a:pathLst>
        </a:custGeom>
        <a:solidFill>
          <a:srgbClr val="FFFFFF"/>
        </a:solidFill>
        <a:ln w="203200" cap="flat" cmpd="sng" algn="ctr">
          <a:solidFill>
            <a:srgbClr xmlns:mc="http://schemas.openxmlformats.org/markup-compatibility/2006" xmlns:a14="http://schemas.microsoft.com/office/drawing/2010/main" val="FFCC00" mc:Ignorable="a14" a14:legacySpreadsheetColorIndex="5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134</xdr:col>
      <xdr:colOff>1270</xdr:colOff>
      <xdr:row>6</xdr:row>
      <xdr:rowOff>215900</xdr:rowOff>
    </xdr:from>
    <xdr:to>
      <xdr:col>152</xdr:col>
      <xdr:colOff>64770</xdr:colOff>
      <xdr:row>6</xdr:row>
      <xdr:rowOff>393700</xdr:rowOff>
    </xdr:to>
    <xdr:sp macro="" textlink="">
      <xdr:nvSpPr>
        <xdr:cNvPr id="22893" name="ZoneTexte 22892">
          <a:extLst>
            <a:ext uri="{FF2B5EF4-FFF2-40B4-BE49-F238E27FC236}">
              <a16:creationId xmlns:a16="http://schemas.microsoft.com/office/drawing/2014/main" id="{85DB3F6E-1732-429C-AC23-0063CC7387E7}"/>
            </a:ext>
          </a:extLst>
        </xdr:cNvPr>
        <xdr:cNvSpPr txBox="1"/>
      </xdr:nvSpPr>
      <xdr:spPr>
        <a:xfrm>
          <a:off x="23566120" y="3752850"/>
          <a:ext cx="2921000" cy="1778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PHILIPPE II - Habsbourg</a:t>
          </a:r>
        </a:p>
      </xdr:txBody>
    </xdr:sp>
    <xdr:clientData/>
  </xdr:twoCellAnchor>
  <xdr:twoCellAnchor>
    <xdr:from>
      <xdr:col>176</xdr:col>
      <xdr:colOff>1271</xdr:colOff>
      <xdr:row>6</xdr:row>
      <xdr:rowOff>571500</xdr:rowOff>
    </xdr:from>
    <xdr:to>
      <xdr:col>199</xdr:col>
      <xdr:colOff>1272</xdr:colOff>
      <xdr:row>6</xdr:row>
      <xdr:rowOff>571501</xdr:rowOff>
    </xdr:to>
    <xdr:sp macro="" textlink="">
      <xdr:nvSpPr>
        <xdr:cNvPr id="22894" name="Forme libre : forme 22893">
          <a:extLst>
            <a:ext uri="{FF2B5EF4-FFF2-40B4-BE49-F238E27FC236}">
              <a16:creationId xmlns:a16="http://schemas.microsoft.com/office/drawing/2014/main" id="{8A75F609-4E06-4A42-85B8-09CA9D762578}"/>
            </a:ext>
          </a:extLst>
        </xdr:cNvPr>
        <xdr:cNvSpPr/>
      </xdr:nvSpPr>
      <xdr:spPr bwMode="auto">
        <a:xfrm>
          <a:off x="30233621" y="4108450"/>
          <a:ext cx="3651251" cy="1"/>
        </a:xfrm>
        <a:custGeom>
          <a:avLst/>
          <a:gdLst/>
          <a:ahLst/>
          <a:cxnLst/>
          <a:rect l="0" t="0" r="0" b="0"/>
          <a:pathLst>
            <a:path w="3651251" h="1">
              <a:moveTo>
                <a:pt x="0" y="0"/>
              </a:moveTo>
              <a:lnTo>
                <a:pt x="3651250" y="0"/>
              </a:lnTo>
            </a:path>
          </a:pathLst>
        </a:custGeom>
        <a:solidFill>
          <a:srgbClr val="FFFFFF"/>
        </a:solidFill>
        <a:ln w="203200" cap="flat" cmpd="sng" algn="ctr">
          <a:solidFill>
            <a:srgbClr xmlns:mc="http://schemas.openxmlformats.org/markup-compatibility/2006" xmlns:a14="http://schemas.microsoft.com/office/drawing/2010/main" val="FFCC00" mc:Ignorable="a14" a14:legacySpreadsheetColorIndex="5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176</xdr:col>
      <xdr:colOff>1271</xdr:colOff>
      <xdr:row>6</xdr:row>
      <xdr:rowOff>444500</xdr:rowOff>
    </xdr:from>
    <xdr:to>
      <xdr:col>195</xdr:col>
      <xdr:colOff>33021</xdr:colOff>
      <xdr:row>6</xdr:row>
      <xdr:rowOff>622300</xdr:rowOff>
    </xdr:to>
    <xdr:sp macro="" textlink="">
      <xdr:nvSpPr>
        <xdr:cNvPr id="22895" name="ZoneTexte 22894">
          <a:extLst>
            <a:ext uri="{FF2B5EF4-FFF2-40B4-BE49-F238E27FC236}">
              <a16:creationId xmlns:a16="http://schemas.microsoft.com/office/drawing/2014/main" id="{723F00A7-17F2-4133-A346-BC404B3AC485}"/>
            </a:ext>
          </a:extLst>
        </xdr:cNvPr>
        <xdr:cNvSpPr txBox="1"/>
      </xdr:nvSpPr>
      <xdr:spPr>
        <a:xfrm>
          <a:off x="30233621" y="3981450"/>
          <a:ext cx="3048000" cy="1778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PHILIPPE III - Habsbourg</a:t>
          </a:r>
        </a:p>
      </xdr:txBody>
    </xdr:sp>
    <xdr:clientData/>
  </xdr:twoCellAnchor>
  <xdr:twoCellAnchor>
    <xdr:from>
      <xdr:col>199</xdr:col>
      <xdr:colOff>1271</xdr:colOff>
      <xdr:row>6</xdr:row>
      <xdr:rowOff>342900</xdr:rowOff>
    </xdr:from>
    <xdr:to>
      <xdr:col>204</xdr:col>
      <xdr:colOff>1</xdr:colOff>
      <xdr:row>6</xdr:row>
      <xdr:rowOff>342901</xdr:rowOff>
    </xdr:to>
    <xdr:sp macro="" textlink="">
      <xdr:nvSpPr>
        <xdr:cNvPr id="22896" name="Forme libre : forme 22895">
          <a:extLst>
            <a:ext uri="{FF2B5EF4-FFF2-40B4-BE49-F238E27FC236}">
              <a16:creationId xmlns:a16="http://schemas.microsoft.com/office/drawing/2014/main" id="{4056BD3E-9C5E-4136-B704-E561831E5E8F}"/>
            </a:ext>
          </a:extLst>
        </xdr:cNvPr>
        <xdr:cNvSpPr/>
      </xdr:nvSpPr>
      <xdr:spPr bwMode="auto">
        <a:xfrm>
          <a:off x="33884871" y="3879850"/>
          <a:ext cx="792480" cy="1"/>
        </a:xfrm>
        <a:custGeom>
          <a:avLst/>
          <a:gdLst/>
          <a:ahLst/>
          <a:cxnLst/>
          <a:rect l="0" t="0" r="0" b="0"/>
          <a:pathLst>
            <a:path w="792480" h="1">
              <a:moveTo>
                <a:pt x="0" y="0"/>
              </a:moveTo>
              <a:lnTo>
                <a:pt x="792479" y="0"/>
              </a:lnTo>
            </a:path>
          </a:pathLst>
        </a:custGeom>
        <a:solidFill>
          <a:srgbClr val="FFFFFF"/>
        </a:solidFill>
        <a:ln w="203200" cap="flat" cmpd="sng" algn="ctr">
          <a:solidFill>
            <a:srgbClr xmlns:mc="http://schemas.openxmlformats.org/markup-compatibility/2006" xmlns:a14="http://schemas.microsoft.com/office/drawing/2010/main" val="FFCC00" mc:Ignorable="a14" a14:legacySpreadsheetColorIndex="5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199</xdr:col>
      <xdr:colOff>1271</xdr:colOff>
      <xdr:row>6</xdr:row>
      <xdr:rowOff>215900</xdr:rowOff>
    </xdr:from>
    <xdr:to>
      <xdr:col>212</xdr:col>
      <xdr:colOff>58421</xdr:colOff>
      <xdr:row>6</xdr:row>
      <xdr:rowOff>393700</xdr:rowOff>
    </xdr:to>
    <xdr:sp macro="" textlink="">
      <xdr:nvSpPr>
        <xdr:cNvPr id="22897" name="ZoneTexte 22896">
          <a:extLst>
            <a:ext uri="{FF2B5EF4-FFF2-40B4-BE49-F238E27FC236}">
              <a16:creationId xmlns:a16="http://schemas.microsoft.com/office/drawing/2014/main" id="{CF677D94-83B5-42F2-BF06-79F560CEB4F1}"/>
            </a:ext>
          </a:extLst>
        </xdr:cNvPr>
        <xdr:cNvSpPr txBox="1"/>
      </xdr:nvSpPr>
      <xdr:spPr>
        <a:xfrm>
          <a:off x="33884871" y="3752850"/>
          <a:ext cx="2921000" cy="1778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PHILIPPE IV - Habsbourg</a:t>
          </a:r>
        </a:p>
      </xdr:txBody>
    </xdr:sp>
    <xdr:clientData/>
  </xdr:twoCellAnchor>
  <xdr:twoCellAnchor>
    <xdr:from>
      <xdr:col>3</xdr:col>
      <xdr:colOff>0</xdr:colOff>
      <xdr:row>7</xdr:row>
      <xdr:rowOff>114300</xdr:rowOff>
    </xdr:from>
    <xdr:to>
      <xdr:col>15</xdr:col>
      <xdr:colOff>1271</xdr:colOff>
      <xdr:row>7</xdr:row>
      <xdr:rowOff>114301</xdr:rowOff>
    </xdr:to>
    <xdr:sp macro="" textlink="">
      <xdr:nvSpPr>
        <xdr:cNvPr id="22898" name="Forme libre : forme 22897">
          <a:extLst>
            <a:ext uri="{FF2B5EF4-FFF2-40B4-BE49-F238E27FC236}">
              <a16:creationId xmlns:a16="http://schemas.microsoft.com/office/drawing/2014/main" id="{3DD6A0DE-30BD-4A0B-9ACF-7F423D708445}"/>
            </a:ext>
          </a:extLst>
        </xdr:cNvPr>
        <xdr:cNvSpPr/>
      </xdr:nvSpPr>
      <xdr:spPr bwMode="auto">
        <a:xfrm>
          <a:off x="2768600" y="4337050"/>
          <a:ext cx="1906271" cy="1"/>
        </a:xfrm>
        <a:custGeom>
          <a:avLst/>
          <a:gdLst/>
          <a:ahLst/>
          <a:cxnLst/>
          <a:rect l="0" t="0" r="0" b="0"/>
          <a:pathLst>
            <a:path w="1906271" h="1">
              <a:moveTo>
                <a:pt x="0" y="0"/>
              </a:moveTo>
              <a:lnTo>
                <a:pt x="1906270" y="0"/>
              </a:lnTo>
            </a:path>
          </a:pathLst>
        </a:custGeom>
        <a:solidFill>
          <a:srgbClr val="FFFFFF"/>
        </a:solidFill>
        <a:ln w="203200" cap="flat" cmpd="sng" algn="ctr">
          <a:solidFill>
            <a:srgbClr xmlns:mc="http://schemas.openxmlformats.org/markup-compatibility/2006" xmlns:a14="http://schemas.microsoft.com/office/drawing/2010/main" val="00FF00" mc:Ignorable="a14" a14:legacySpreadsheetColorIndex="1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0</xdr:colOff>
      <xdr:row>6</xdr:row>
      <xdr:rowOff>673100</xdr:rowOff>
    </xdr:from>
    <xdr:to>
      <xdr:col>21</xdr:col>
      <xdr:colOff>63500</xdr:colOff>
      <xdr:row>7</xdr:row>
      <xdr:rowOff>165100</xdr:rowOff>
    </xdr:to>
    <xdr:sp macro="" textlink="">
      <xdr:nvSpPr>
        <xdr:cNvPr id="22899" name="ZoneTexte 22898">
          <a:extLst>
            <a:ext uri="{FF2B5EF4-FFF2-40B4-BE49-F238E27FC236}">
              <a16:creationId xmlns:a16="http://schemas.microsoft.com/office/drawing/2014/main" id="{80608B01-52F8-4649-8D69-809D92227BB8}"/>
            </a:ext>
          </a:extLst>
        </xdr:cNvPr>
        <xdr:cNvSpPr txBox="1"/>
      </xdr:nvSpPr>
      <xdr:spPr>
        <a:xfrm>
          <a:off x="2768600" y="4210050"/>
          <a:ext cx="2921000" cy="1778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SIGISMOND de Luxembourg</a:t>
          </a:r>
        </a:p>
      </xdr:txBody>
    </xdr:sp>
    <xdr:clientData/>
  </xdr:twoCellAnchor>
  <xdr:twoCellAnchor>
    <xdr:from>
      <xdr:col>16</xdr:col>
      <xdr:colOff>1270</xdr:colOff>
      <xdr:row>7</xdr:row>
      <xdr:rowOff>342900</xdr:rowOff>
    </xdr:from>
    <xdr:to>
      <xdr:col>17</xdr:col>
      <xdr:colOff>1271</xdr:colOff>
      <xdr:row>7</xdr:row>
      <xdr:rowOff>342901</xdr:rowOff>
    </xdr:to>
    <xdr:sp macro="" textlink="">
      <xdr:nvSpPr>
        <xdr:cNvPr id="22900" name="Forme libre : forme 22899">
          <a:extLst>
            <a:ext uri="{FF2B5EF4-FFF2-40B4-BE49-F238E27FC236}">
              <a16:creationId xmlns:a16="http://schemas.microsoft.com/office/drawing/2014/main" id="{69662267-2D34-4A3B-98A2-016A5025413D}"/>
            </a:ext>
          </a:extLst>
        </xdr:cNvPr>
        <xdr:cNvSpPr/>
      </xdr:nvSpPr>
      <xdr:spPr bwMode="auto">
        <a:xfrm>
          <a:off x="4833620" y="4565650"/>
          <a:ext cx="158751" cy="1"/>
        </a:xfrm>
        <a:custGeom>
          <a:avLst/>
          <a:gdLst/>
          <a:ahLst/>
          <a:cxnLst/>
          <a:rect l="0" t="0" r="0" b="0"/>
          <a:pathLst>
            <a:path w="158751" h="1">
              <a:moveTo>
                <a:pt x="0" y="0"/>
              </a:moveTo>
              <a:lnTo>
                <a:pt x="158750" y="0"/>
              </a:lnTo>
            </a:path>
          </a:pathLst>
        </a:custGeom>
        <a:solidFill>
          <a:srgbClr val="FFFFFF"/>
        </a:solidFill>
        <a:ln w="203200" cap="flat" cmpd="sng" algn="ctr">
          <a:solidFill>
            <a:srgbClr xmlns:mc="http://schemas.openxmlformats.org/markup-compatibility/2006" xmlns:a14="http://schemas.microsoft.com/office/drawing/2010/main" val="00FF00" mc:Ignorable="a14" a14:legacySpreadsheetColorIndex="1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1270</xdr:colOff>
      <xdr:row>7</xdr:row>
      <xdr:rowOff>215900</xdr:rowOff>
    </xdr:from>
    <xdr:to>
      <xdr:col>33</xdr:col>
      <xdr:colOff>96520</xdr:colOff>
      <xdr:row>7</xdr:row>
      <xdr:rowOff>393700</xdr:rowOff>
    </xdr:to>
    <xdr:sp macro="" textlink="">
      <xdr:nvSpPr>
        <xdr:cNvPr id="22901" name="ZoneTexte 22900">
          <a:extLst>
            <a:ext uri="{FF2B5EF4-FFF2-40B4-BE49-F238E27FC236}">
              <a16:creationId xmlns:a16="http://schemas.microsoft.com/office/drawing/2014/main" id="{A8471B7F-BBCC-40CB-B89F-7BA573C88B5D}"/>
            </a:ext>
          </a:extLst>
        </xdr:cNvPr>
        <xdr:cNvSpPr txBox="1"/>
      </xdr:nvSpPr>
      <xdr:spPr>
        <a:xfrm>
          <a:off x="4833620" y="4438650"/>
          <a:ext cx="2794000" cy="1778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ALBERT II de Habsbourg</a:t>
          </a:r>
        </a:p>
      </xdr:txBody>
    </xdr:sp>
    <xdr:clientData/>
  </xdr:twoCellAnchor>
  <xdr:twoCellAnchor>
    <xdr:from>
      <xdr:col>18</xdr:col>
      <xdr:colOff>1270</xdr:colOff>
      <xdr:row>7</xdr:row>
      <xdr:rowOff>571500</xdr:rowOff>
    </xdr:from>
    <xdr:to>
      <xdr:col>71</xdr:col>
      <xdr:colOff>1271</xdr:colOff>
      <xdr:row>7</xdr:row>
      <xdr:rowOff>571501</xdr:rowOff>
    </xdr:to>
    <xdr:sp macro="" textlink="">
      <xdr:nvSpPr>
        <xdr:cNvPr id="22902" name="Forme libre : forme 22901">
          <a:extLst>
            <a:ext uri="{FF2B5EF4-FFF2-40B4-BE49-F238E27FC236}">
              <a16:creationId xmlns:a16="http://schemas.microsoft.com/office/drawing/2014/main" id="{2B92F88D-79F6-4CA2-8066-3E704BE586D1}"/>
            </a:ext>
          </a:extLst>
        </xdr:cNvPr>
        <xdr:cNvSpPr/>
      </xdr:nvSpPr>
      <xdr:spPr bwMode="auto">
        <a:xfrm>
          <a:off x="5151120" y="4794250"/>
          <a:ext cx="8413751" cy="1"/>
        </a:xfrm>
        <a:custGeom>
          <a:avLst/>
          <a:gdLst/>
          <a:ahLst/>
          <a:cxnLst/>
          <a:rect l="0" t="0" r="0" b="0"/>
          <a:pathLst>
            <a:path w="8413751" h="1">
              <a:moveTo>
                <a:pt x="0" y="0"/>
              </a:moveTo>
              <a:lnTo>
                <a:pt x="8413750" y="0"/>
              </a:lnTo>
            </a:path>
          </a:pathLst>
        </a:custGeom>
        <a:solidFill>
          <a:srgbClr val="FFFFFF"/>
        </a:solidFill>
        <a:ln w="203200" cap="flat" cmpd="sng" algn="ctr">
          <a:solidFill>
            <a:srgbClr xmlns:mc="http://schemas.openxmlformats.org/markup-compatibility/2006" xmlns:a14="http://schemas.microsoft.com/office/drawing/2010/main" val="00FF00" mc:Ignorable="a14" a14:legacySpreadsheetColorIndex="1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1270</xdr:colOff>
      <xdr:row>7</xdr:row>
      <xdr:rowOff>444500</xdr:rowOff>
    </xdr:from>
    <xdr:to>
      <xdr:col>27</xdr:col>
      <xdr:colOff>96520</xdr:colOff>
      <xdr:row>7</xdr:row>
      <xdr:rowOff>622300</xdr:rowOff>
    </xdr:to>
    <xdr:sp macro="" textlink="">
      <xdr:nvSpPr>
        <xdr:cNvPr id="22903" name="ZoneTexte 22902">
          <a:extLst>
            <a:ext uri="{FF2B5EF4-FFF2-40B4-BE49-F238E27FC236}">
              <a16:creationId xmlns:a16="http://schemas.microsoft.com/office/drawing/2014/main" id="{ED5A7EB0-0A72-45DB-8E2A-876812CF34AF}"/>
            </a:ext>
          </a:extLst>
        </xdr:cNvPr>
        <xdr:cNvSpPr txBox="1"/>
      </xdr:nvSpPr>
      <xdr:spPr>
        <a:xfrm>
          <a:off x="5151120" y="4667250"/>
          <a:ext cx="1524000" cy="1778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FREDERIC III</a:t>
          </a:r>
        </a:p>
      </xdr:txBody>
    </xdr:sp>
    <xdr:clientData/>
  </xdr:twoCellAnchor>
  <xdr:twoCellAnchor>
    <xdr:from>
      <xdr:col>71</xdr:col>
      <xdr:colOff>1270</xdr:colOff>
      <xdr:row>7</xdr:row>
      <xdr:rowOff>342900</xdr:rowOff>
    </xdr:from>
    <xdr:to>
      <xdr:col>97</xdr:col>
      <xdr:colOff>1271</xdr:colOff>
      <xdr:row>7</xdr:row>
      <xdr:rowOff>342901</xdr:rowOff>
    </xdr:to>
    <xdr:sp macro="" textlink="">
      <xdr:nvSpPr>
        <xdr:cNvPr id="22904" name="Forme libre : forme 22903">
          <a:extLst>
            <a:ext uri="{FF2B5EF4-FFF2-40B4-BE49-F238E27FC236}">
              <a16:creationId xmlns:a16="http://schemas.microsoft.com/office/drawing/2014/main" id="{BCEFECA1-DEBE-48B4-85BD-48D17412A6D3}"/>
            </a:ext>
          </a:extLst>
        </xdr:cNvPr>
        <xdr:cNvSpPr/>
      </xdr:nvSpPr>
      <xdr:spPr bwMode="auto">
        <a:xfrm>
          <a:off x="13564870" y="4565650"/>
          <a:ext cx="4127501" cy="1"/>
        </a:xfrm>
        <a:custGeom>
          <a:avLst/>
          <a:gdLst/>
          <a:ahLst/>
          <a:cxnLst/>
          <a:rect l="0" t="0" r="0" b="0"/>
          <a:pathLst>
            <a:path w="4127501" h="1">
              <a:moveTo>
                <a:pt x="0" y="0"/>
              </a:moveTo>
              <a:lnTo>
                <a:pt x="4127500" y="0"/>
              </a:lnTo>
            </a:path>
          </a:pathLst>
        </a:custGeom>
        <a:solidFill>
          <a:srgbClr val="FFFFFF"/>
        </a:solidFill>
        <a:ln w="203200" cap="flat" cmpd="sng" algn="ctr">
          <a:solidFill>
            <a:srgbClr xmlns:mc="http://schemas.openxmlformats.org/markup-compatibility/2006" xmlns:a14="http://schemas.microsoft.com/office/drawing/2010/main" val="00FF00" mc:Ignorable="a14" a14:legacySpreadsheetColorIndex="1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71</xdr:col>
      <xdr:colOff>1270</xdr:colOff>
      <xdr:row>7</xdr:row>
      <xdr:rowOff>215900</xdr:rowOff>
    </xdr:from>
    <xdr:to>
      <xdr:col>83</xdr:col>
      <xdr:colOff>1270</xdr:colOff>
      <xdr:row>7</xdr:row>
      <xdr:rowOff>393700</xdr:rowOff>
    </xdr:to>
    <xdr:sp macro="" textlink="">
      <xdr:nvSpPr>
        <xdr:cNvPr id="22905" name="ZoneTexte 22904">
          <a:extLst>
            <a:ext uri="{FF2B5EF4-FFF2-40B4-BE49-F238E27FC236}">
              <a16:creationId xmlns:a16="http://schemas.microsoft.com/office/drawing/2014/main" id="{A69AA6B5-4D67-495C-8672-7220BA4BB913}"/>
            </a:ext>
          </a:extLst>
        </xdr:cNvPr>
        <xdr:cNvSpPr txBox="1"/>
      </xdr:nvSpPr>
      <xdr:spPr>
        <a:xfrm>
          <a:off x="13564870" y="4438650"/>
          <a:ext cx="1905000" cy="1778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MAXIMILIEN I er</a:t>
          </a:r>
        </a:p>
      </xdr:txBody>
    </xdr:sp>
    <xdr:clientData/>
  </xdr:twoCellAnchor>
  <xdr:twoCellAnchor>
    <xdr:from>
      <xdr:col>97</xdr:col>
      <xdr:colOff>1270</xdr:colOff>
      <xdr:row>7</xdr:row>
      <xdr:rowOff>114300</xdr:rowOff>
    </xdr:from>
    <xdr:to>
      <xdr:col>134</xdr:col>
      <xdr:colOff>1271</xdr:colOff>
      <xdr:row>7</xdr:row>
      <xdr:rowOff>114301</xdr:rowOff>
    </xdr:to>
    <xdr:sp macro="" textlink="">
      <xdr:nvSpPr>
        <xdr:cNvPr id="22906" name="Forme libre : forme 22905">
          <a:extLst>
            <a:ext uri="{FF2B5EF4-FFF2-40B4-BE49-F238E27FC236}">
              <a16:creationId xmlns:a16="http://schemas.microsoft.com/office/drawing/2014/main" id="{71C15A64-42E0-47C0-844F-3C83D3363AB5}"/>
            </a:ext>
          </a:extLst>
        </xdr:cNvPr>
        <xdr:cNvSpPr/>
      </xdr:nvSpPr>
      <xdr:spPr bwMode="auto">
        <a:xfrm>
          <a:off x="17692370" y="4337050"/>
          <a:ext cx="5873751" cy="1"/>
        </a:xfrm>
        <a:custGeom>
          <a:avLst/>
          <a:gdLst/>
          <a:ahLst/>
          <a:cxnLst/>
          <a:rect l="0" t="0" r="0" b="0"/>
          <a:pathLst>
            <a:path w="5873751" h="1">
              <a:moveTo>
                <a:pt x="0" y="0"/>
              </a:moveTo>
              <a:lnTo>
                <a:pt x="5873750" y="0"/>
              </a:lnTo>
            </a:path>
          </a:pathLst>
        </a:custGeom>
        <a:solidFill>
          <a:srgbClr val="FFFFFF"/>
        </a:solidFill>
        <a:ln w="203200" cap="flat" cmpd="sng" algn="ctr">
          <a:solidFill>
            <a:srgbClr xmlns:mc="http://schemas.openxmlformats.org/markup-compatibility/2006" xmlns:a14="http://schemas.microsoft.com/office/drawing/2010/main" val="00FF00" mc:Ignorable="a14" a14:legacySpreadsheetColorIndex="1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97</xdr:col>
      <xdr:colOff>1270</xdr:colOff>
      <xdr:row>6</xdr:row>
      <xdr:rowOff>673100</xdr:rowOff>
    </xdr:from>
    <xdr:to>
      <xdr:col>117</xdr:col>
      <xdr:colOff>128270</xdr:colOff>
      <xdr:row>7</xdr:row>
      <xdr:rowOff>165100</xdr:rowOff>
    </xdr:to>
    <xdr:sp macro="" textlink="">
      <xdr:nvSpPr>
        <xdr:cNvPr id="22907" name="ZoneTexte 22906">
          <a:extLst>
            <a:ext uri="{FF2B5EF4-FFF2-40B4-BE49-F238E27FC236}">
              <a16:creationId xmlns:a16="http://schemas.microsoft.com/office/drawing/2014/main" id="{4D66483F-6E1C-4264-9639-024071A9FF80}"/>
            </a:ext>
          </a:extLst>
        </xdr:cNvPr>
        <xdr:cNvSpPr txBox="1"/>
      </xdr:nvSpPr>
      <xdr:spPr>
        <a:xfrm>
          <a:off x="17692370" y="4210050"/>
          <a:ext cx="3302000" cy="1778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CHARLES QUINT  - Habsbourg</a:t>
          </a:r>
        </a:p>
      </xdr:txBody>
    </xdr:sp>
    <xdr:clientData/>
  </xdr:twoCellAnchor>
  <xdr:twoCellAnchor>
    <xdr:from>
      <xdr:col>134</xdr:col>
      <xdr:colOff>1270</xdr:colOff>
      <xdr:row>7</xdr:row>
      <xdr:rowOff>342900</xdr:rowOff>
    </xdr:from>
    <xdr:to>
      <xdr:col>142</xdr:col>
      <xdr:colOff>1271</xdr:colOff>
      <xdr:row>7</xdr:row>
      <xdr:rowOff>342901</xdr:rowOff>
    </xdr:to>
    <xdr:sp macro="" textlink="">
      <xdr:nvSpPr>
        <xdr:cNvPr id="22908" name="Forme libre : forme 22907">
          <a:extLst>
            <a:ext uri="{FF2B5EF4-FFF2-40B4-BE49-F238E27FC236}">
              <a16:creationId xmlns:a16="http://schemas.microsoft.com/office/drawing/2014/main" id="{D2E66825-07A8-4737-9D7A-3D269F98AC1B}"/>
            </a:ext>
          </a:extLst>
        </xdr:cNvPr>
        <xdr:cNvSpPr/>
      </xdr:nvSpPr>
      <xdr:spPr bwMode="auto">
        <a:xfrm>
          <a:off x="23566120" y="4565650"/>
          <a:ext cx="1270001" cy="1"/>
        </a:xfrm>
        <a:custGeom>
          <a:avLst/>
          <a:gdLst/>
          <a:ahLst/>
          <a:cxnLst/>
          <a:rect l="0" t="0" r="0" b="0"/>
          <a:pathLst>
            <a:path w="1270001" h="1">
              <a:moveTo>
                <a:pt x="0" y="0"/>
              </a:moveTo>
              <a:lnTo>
                <a:pt x="1270000" y="0"/>
              </a:lnTo>
            </a:path>
          </a:pathLst>
        </a:custGeom>
        <a:solidFill>
          <a:srgbClr val="FFFFFF"/>
        </a:solidFill>
        <a:ln w="203200" cap="flat" cmpd="sng" algn="ctr">
          <a:solidFill>
            <a:srgbClr xmlns:mc="http://schemas.openxmlformats.org/markup-compatibility/2006" xmlns:a14="http://schemas.microsoft.com/office/drawing/2010/main" val="00FF00" mc:Ignorable="a14" a14:legacySpreadsheetColorIndex="1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134</xdr:col>
      <xdr:colOff>1270</xdr:colOff>
      <xdr:row>7</xdr:row>
      <xdr:rowOff>215900</xdr:rowOff>
    </xdr:from>
    <xdr:to>
      <xdr:col>145</xdr:col>
      <xdr:colOff>33020</xdr:colOff>
      <xdr:row>7</xdr:row>
      <xdr:rowOff>393700</xdr:rowOff>
    </xdr:to>
    <xdr:sp macro="" textlink="">
      <xdr:nvSpPr>
        <xdr:cNvPr id="22909" name="ZoneTexte 22908">
          <a:extLst>
            <a:ext uri="{FF2B5EF4-FFF2-40B4-BE49-F238E27FC236}">
              <a16:creationId xmlns:a16="http://schemas.microsoft.com/office/drawing/2014/main" id="{49DE4787-402C-4E1D-80CB-2322A059AC10}"/>
            </a:ext>
          </a:extLst>
        </xdr:cNvPr>
        <xdr:cNvSpPr txBox="1"/>
      </xdr:nvSpPr>
      <xdr:spPr>
        <a:xfrm>
          <a:off x="23566120" y="4438650"/>
          <a:ext cx="1778000" cy="1778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FERDINAND I er</a:t>
          </a:r>
        </a:p>
      </xdr:txBody>
    </xdr:sp>
    <xdr:clientData/>
  </xdr:twoCellAnchor>
  <xdr:twoCellAnchor>
    <xdr:from>
      <xdr:col>142</xdr:col>
      <xdr:colOff>1270</xdr:colOff>
      <xdr:row>7</xdr:row>
      <xdr:rowOff>571500</xdr:rowOff>
    </xdr:from>
    <xdr:to>
      <xdr:col>154</xdr:col>
      <xdr:colOff>1272</xdr:colOff>
      <xdr:row>7</xdr:row>
      <xdr:rowOff>571501</xdr:rowOff>
    </xdr:to>
    <xdr:sp macro="" textlink="">
      <xdr:nvSpPr>
        <xdr:cNvPr id="22910" name="Forme libre : forme 22909">
          <a:extLst>
            <a:ext uri="{FF2B5EF4-FFF2-40B4-BE49-F238E27FC236}">
              <a16:creationId xmlns:a16="http://schemas.microsoft.com/office/drawing/2014/main" id="{768C831C-6FA6-4218-9570-998142E7239F}"/>
            </a:ext>
          </a:extLst>
        </xdr:cNvPr>
        <xdr:cNvSpPr/>
      </xdr:nvSpPr>
      <xdr:spPr bwMode="auto">
        <a:xfrm>
          <a:off x="24836120" y="4794250"/>
          <a:ext cx="1905002" cy="1"/>
        </a:xfrm>
        <a:custGeom>
          <a:avLst/>
          <a:gdLst/>
          <a:ahLst/>
          <a:cxnLst/>
          <a:rect l="0" t="0" r="0" b="0"/>
          <a:pathLst>
            <a:path w="1905002" h="1">
              <a:moveTo>
                <a:pt x="0" y="0"/>
              </a:moveTo>
              <a:lnTo>
                <a:pt x="1905001" y="0"/>
              </a:lnTo>
            </a:path>
          </a:pathLst>
        </a:custGeom>
        <a:solidFill>
          <a:srgbClr val="FFFFFF"/>
        </a:solidFill>
        <a:ln w="203200" cap="flat" cmpd="sng" algn="ctr">
          <a:solidFill>
            <a:srgbClr xmlns:mc="http://schemas.openxmlformats.org/markup-compatibility/2006" xmlns:a14="http://schemas.microsoft.com/office/drawing/2010/main" val="00FF00" mc:Ignorable="a14" a14:legacySpreadsheetColorIndex="1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142</xdr:col>
      <xdr:colOff>1270</xdr:colOff>
      <xdr:row>7</xdr:row>
      <xdr:rowOff>444500</xdr:rowOff>
    </xdr:from>
    <xdr:to>
      <xdr:col>152</xdr:col>
      <xdr:colOff>64770</xdr:colOff>
      <xdr:row>7</xdr:row>
      <xdr:rowOff>622300</xdr:rowOff>
    </xdr:to>
    <xdr:sp macro="" textlink="">
      <xdr:nvSpPr>
        <xdr:cNvPr id="22911" name="ZoneTexte 22910">
          <a:extLst>
            <a:ext uri="{FF2B5EF4-FFF2-40B4-BE49-F238E27FC236}">
              <a16:creationId xmlns:a16="http://schemas.microsoft.com/office/drawing/2014/main" id="{123BD60B-2D9F-4D38-828A-ECC1B84EC963}"/>
            </a:ext>
          </a:extLst>
        </xdr:cNvPr>
        <xdr:cNvSpPr txBox="1"/>
      </xdr:nvSpPr>
      <xdr:spPr>
        <a:xfrm>
          <a:off x="24836120" y="4667250"/>
          <a:ext cx="1651000" cy="1778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MAXIMILIEN II</a:t>
          </a:r>
        </a:p>
      </xdr:txBody>
    </xdr:sp>
    <xdr:clientData/>
  </xdr:twoCellAnchor>
  <xdr:twoCellAnchor>
    <xdr:from>
      <xdr:col>154</xdr:col>
      <xdr:colOff>1271</xdr:colOff>
      <xdr:row>7</xdr:row>
      <xdr:rowOff>342900</xdr:rowOff>
    </xdr:from>
    <xdr:to>
      <xdr:col>189</xdr:col>
      <xdr:colOff>1272</xdr:colOff>
      <xdr:row>7</xdr:row>
      <xdr:rowOff>342901</xdr:rowOff>
    </xdr:to>
    <xdr:sp macro="" textlink="">
      <xdr:nvSpPr>
        <xdr:cNvPr id="22912" name="Forme libre : forme 22911">
          <a:extLst>
            <a:ext uri="{FF2B5EF4-FFF2-40B4-BE49-F238E27FC236}">
              <a16:creationId xmlns:a16="http://schemas.microsoft.com/office/drawing/2014/main" id="{6CB106BE-9DC7-4E2A-A37F-7E1E82E44351}"/>
            </a:ext>
          </a:extLst>
        </xdr:cNvPr>
        <xdr:cNvSpPr/>
      </xdr:nvSpPr>
      <xdr:spPr bwMode="auto">
        <a:xfrm>
          <a:off x="26741121" y="4565650"/>
          <a:ext cx="5556251" cy="1"/>
        </a:xfrm>
        <a:custGeom>
          <a:avLst/>
          <a:gdLst/>
          <a:ahLst/>
          <a:cxnLst/>
          <a:rect l="0" t="0" r="0" b="0"/>
          <a:pathLst>
            <a:path w="5556251" h="1">
              <a:moveTo>
                <a:pt x="0" y="0"/>
              </a:moveTo>
              <a:lnTo>
                <a:pt x="5556250" y="0"/>
              </a:lnTo>
            </a:path>
          </a:pathLst>
        </a:custGeom>
        <a:solidFill>
          <a:srgbClr val="FFFFFF"/>
        </a:solidFill>
        <a:ln w="203200" cap="flat" cmpd="sng" algn="ctr">
          <a:solidFill>
            <a:srgbClr xmlns:mc="http://schemas.openxmlformats.org/markup-compatibility/2006" xmlns:a14="http://schemas.microsoft.com/office/drawing/2010/main" val="00FF00" mc:Ignorable="a14" a14:legacySpreadsheetColorIndex="1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154</xdr:col>
      <xdr:colOff>1271</xdr:colOff>
      <xdr:row>7</xdr:row>
      <xdr:rowOff>215900</xdr:rowOff>
    </xdr:from>
    <xdr:to>
      <xdr:col>162</xdr:col>
      <xdr:colOff>128271</xdr:colOff>
      <xdr:row>7</xdr:row>
      <xdr:rowOff>393700</xdr:rowOff>
    </xdr:to>
    <xdr:sp macro="" textlink="">
      <xdr:nvSpPr>
        <xdr:cNvPr id="22913" name="ZoneTexte 22912">
          <a:extLst>
            <a:ext uri="{FF2B5EF4-FFF2-40B4-BE49-F238E27FC236}">
              <a16:creationId xmlns:a16="http://schemas.microsoft.com/office/drawing/2014/main" id="{39B24F34-B10B-4671-A3F8-1B583CC23D49}"/>
            </a:ext>
          </a:extLst>
        </xdr:cNvPr>
        <xdr:cNvSpPr txBox="1"/>
      </xdr:nvSpPr>
      <xdr:spPr>
        <a:xfrm>
          <a:off x="26741121" y="4438650"/>
          <a:ext cx="1397000" cy="1778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RODOLPHE II</a:t>
          </a:r>
        </a:p>
      </xdr:txBody>
    </xdr:sp>
    <xdr:clientData/>
  </xdr:twoCellAnchor>
  <xdr:twoCellAnchor>
    <xdr:from>
      <xdr:col>189</xdr:col>
      <xdr:colOff>1271</xdr:colOff>
      <xdr:row>7</xdr:row>
      <xdr:rowOff>114300</xdr:rowOff>
    </xdr:from>
    <xdr:to>
      <xdr:col>197</xdr:col>
      <xdr:colOff>1272</xdr:colOff>
      <xdr:row>7</xdr:row>
      <xdr:rowOff>114301</xdr:rowOff>
    </xdr:to>
    <xdr:sp macro="" textlink="">
      <xdr:nvSpPr>
        <xdr:cNvPr id="22914" name="Forme libre : forme 22913">
          <a:extLst>
            <a:ext uri="{FF2B5EF4-FFF2-40B4-BE49-F238E27FC236}">
              <a16:creationId xmlns:a16="http://schemas.microsoft.com/office/drawing/2014/main" id="{2FFBC609-225E-4DBA-82E4-9F35B9CB5D84}"/>
            </a:ext>
          </a:extLst>
        </xdr:cNvPr>
        <xdr:cNvSpPr/>
      </xdr:nvSpPr>
      <xdr:spPr bwMode="auto">
        <a:xfrm>
          <a:off x="32297371" y="4337050"/>
          <a:ext cx="1270001" cy="1"/>
        </a:xfrm>
        <a:custGeom>
          <a:avLst/>
          <a:gdLst/>
          <a:ahLst/>
          <a:cxnLst/>
          <a:rect l="0" t="0" r="0" b="0"/>
          <a:pathLst>
            <a:path w="1270001" h="1">
              <a:moveTo>
                <a:pt x="0" y="0"/>
              </a:moveTo>
              <a:lnTo>
                <a:pt x="1270000" y="0"/>
              </a:lnTo>
            </a:path>
          </a:pathLst>
        </a:custGeom>
        <a:solidFill>
          <a:srgbClr val="FFFFFF"/>
        </a:solidFill>
        <a:ln w="203200" cap="flat" cmpd="sng" algn="ctr">
          <a:solidFill>
            <a:srgbClr xmlns:mc="http://schemas.openxmlformats.org/markup-compatibility/2006" xmlns:a14="http://schemas.microsoft.com/office/drawing/2010/main" val="00FF00" mc:Ignorable="a14" a14:legacySpreadsheetColorIndex="1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189</xdr:col>
      <xdr:colOff>1271</xdr:colOff>
      <xdr:row>6</xdr:row>
      <xdr:rowOff>673100</xdr:rowOff>
    </xdr:from>
    <xdr:to>
      <xdr:col>195</xdr:col>
      <xdr:colOff>64771</xdr:colOff>
      <xdr:row>7</xdr:row>
      <xdr:rowOff>165100</xdr:rowOff>
    </xdr:to>
    <xdr:sp macro="" textlink="">
      <xdr:nvSpPr>
        <xdr:cNvPr id="22915" name="ZoneTexte 22914">
          <a:extLst>
            <a:ext uri="{FF2B5EF4-FFF2-40B4-BE49-F238E27FC236}">
              <a16:creationId xmlns:a16="http://schemas.microsoft.com/office/drawing/2014/main" id="{17C09722-0BF8-4923-9E59-DFC7DA3F3532}"/>
            </a:ext>
          </a:extLst>
        </xdr:cNvPr>
        <xdr:cNvSpPr txBox="1"/>
      </xdr:nvSpPr>
      <xdr:spPr>
        <a:xfrm>
          <a:off x="32297371" y="4210050"/>
          <a:ext cx="1016000" cy="1778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MATTHIAS</a:t>
          </a:r>
        </a:p>
      </xdr:txBody>
    </xdr:sp>
    <xdr:clientData/>
  </xdr:twoCellAnchor>
  <xdr:twoCellAnchor>
    <xdr:from>
      <xdr:col>197</xdr:col>
      <xdr:colOff>1271</xdr:colOff>
      <xdr:row>7</xdr:row>
      <xdr:rowOff>342900</xdr:rowOff>
    </xdr:from>
    <xdr:to>
      <xdr:col>204</xdr:col>
      <xdr:colOff>1</xdr:colOff>
      <xdr:row>7</xdr:row>
      <xdr:rowOff>342901</xdr:rowOff>
    </xdr:to>
    <xdr:sp macro="" textlink="">
      <xdr:nvSpPr>
        <xdr:cNvPr id="22916" name="Forme libre : forme 22915">
          <a:extLst>
            <a:ext uri="{FF2B5EF4-FFF2-40B4-BE49-F238E27FC236}">
              <a16:creationId xmlns:a16="http://schemas.microsoft.com/office/drawing/2014/main" id="{88ED8112-BDA4-4462-B9B3-046E801EE368}"/>
            </a:ext>
          </a:extLst>
        </xdr:cNvPr>
        <xdr:cNvSpPr/>
      </xdr:nvSpPr>
      <xdr:spPr bwMode="auto">
        <a:xfrm>
          <a:off x="33567371" y="4565650"/>
          <a:ext cx="1109980" cy="1"/>
        </a:xfrm>
        <a:custGeom>
          <a:avLst/>
          <a:gdLst/>
          <a:ahLst/>
          <a:cxnLst/>
          <a:rect l="0" t="0" r="0" b="0"/>
          <a:pathLst>
            <a:path w="1109980" h="1">
              <a:moveTo>
                <a:pt x="0" y="0"/>
              </a:moveTo>
              <a:lnTo>
                <a:pt x="1109979" y="0"/>
              </a:lnTo>
            </a:path>
          </a:pathLst>
        </a:custGeom>
        <a:solidFill>
          <a:srgbClr val="FFFFFF"/>
        </a:solidFill>
        <a:ln w="203200" cap="flat" cmpd="sng" algn="ctr">
          <a:solidFill>
            <a:srgbClr xmlns:mc="http://schemas.openxmlformats.org/markup-compatibility/2006" xmlns:a14="http://schemas.microsoft.com/office/drawing/2010/main" val="00FF00" mc:Ignorable="a14" a14:legacySpreadsheetColorIndex="1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197</xdr:col>
      <xdr:colOff>1271</xdr:colOff>
      <xdr:row>7</xdr:row>
      <xdr:rowOff>215900</xdr:rowOff>
    </xdr:from>
    <xdr:to>
      <xdr:col>204</xdr:col>
      <xdr:colOff>414021</xdr:colOff>
      <xdr:row>7</xdr:row>
      <xdr:rowOff>393700</xdr:rowOff>
    </xdr:to>
    <xdr:sp macro="" textlink="">
      <xdr:nvSpPr>
        <xdr:cNvPr id="22917" name="ZoneTexte 22916">
          <a:extLst>
            <a:ext uri="{FF2B5EF4-FFF2-40B4-BE49-F238E27FC236}">
              <a16:creationId xmlns:a16="http://schemas.microsoft.com/office/drawing/2014/main" id="{1FA990F1-7F1B-4F30-A733-F5AB524E086A}"/>
            </a:ext>
          </a:extLst>
        </xdr:cNvPr>
        <xdr:cNvSpPr txBox="1"/>
      </xdr:nvSpPr>
      <xdr:spPr>
        <a:xfrm>
          <a:off x="33567371" y="4438650"/>
          <a:ext cx="1524000" cy="1778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FERDINAND II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AI305"/>
  <sheetViews>
    <sheetView workbookViewId="0">
      <selection activeCell="B2" sqref="B2"/>
    </sheetView>
  </sheetViews>
  <sheetFormatPr baseColWidth="10" defaultColWidth="11.453125" defaultRowHeight="12.5" x14ac:dyDescent="0.25"/>
  <cols>
    <col min="1" max="1" width="2" style="6" customWidth="1"/>
    <col min="2" max="2" width="25.7265625" style="6" customWidth="1"/>
    <col min="3" max="3" width="2.7265625" style="6" customWidth="1"/>
    <col min="4" max="5" width="11.7265625" style="6" customWidth="1"/>
    <col min="6" max="6" width="1.81640625" style="6" customWidth="1"/>
    <col min="7" max="7" width="25.7265625" style="6" customWidth="1"/>
    <col min="8" max="8" width="2.7265625" style="6" customWidth="1"/>
    <col min="9" max="10" width="11.54296875" style="6" customWidth="1"/>
    <col min="11" max="11" width="2" style="6" customWidth="1"/>
    <col min="12" max="12" width="25.7265625" style="6" customWidth="1"/>
    <col min="13" max="13" width="2.7265625" style="6" customWidth="1"/>
    <col min="14" max="15" width="11.54296875" style="6" customWidth="1"/>
    <col min="16" max="16" width="1.54296875" style="6" customWidth="1"/>
    <col min="17" max="17" width="25.7265625" style="6" customWidth="1"/>
    <col min="18" max="18" width="2.7265625" style="6" customWidth="1"/>
    <col min="19" max="20" width="11.54296875" style="6" customWidth="1"/>
    <col min="21" max="21" width="1.54296875" style="6" customWidth="1"/>
    <col min="22" max="22" width="25.7265625" style="6" customWidth="1"/>
    <col min="23" max="23" width="2.7265625" style="6" customWidth="1"/>
    <col min="24" max="25" width="11.54296875" style="6" customWidth="1"/>
    <col min="26" max="26" width="1.54296875" style="6" customWidth="1"/>
    <col min="27" max="27" width="25.7265625" style="6" customWidth="1"/>
    <col min="28" max="28" width="2.7265625" style="6" customWidth="1"/>
    <col min="29" max="30" width="11.54296875" style="6" customWidth="1"/>
    <col min="31" max="31" width="1.54296875" style="6" customWidth="1"/>
    <col min="32" max="32" width="25.7265625" style="6" customWidth="1"/>
    <col min="33" max="33" width="2.7265625" style="6" customWidth="1"/>
    <col min="34" max="35" width="11.54296875" style="6" customWidth="1"/>
    <col min="36" max="16384" width="11.453125" style="6"/>
  </cols>
  <sheetData>
    <row r="1" spans="2:35" ht="40.5" customHeight="1" x14ac:dyDescent="0.25">
      <c r="B1" s="3" t="s">
        <v>293</v>
      </c>
      <c r="C1" s="4"/>
      <c r="D1" s="4"/>
      <c r="E1" s="5"/>
      <c r="G1" s="3" t="s">
        <v>287</v>
      </c>
      <c r="H1" s="4"/>
      <c r="I1" s="4"/>
      <c r="J1" s="5"/>
      <c r="L1" s="3" t="s">
        <v>288</v>
      </c>
      <c r="M1" s="4"/>
      <c r="N1" s="4"/>
      <c r="O1" s="5"/>
      <c r="P1" s="7"/>
      <c r="Q1" s="3" t="s">
        <v>289</v>
      </c>
      <c r="R1" s="4"/>
      <c r="S1" s="4"/>
      <c r="T1" s="5"/>
      <c r="U1" s="7"/>
      <c r="V1" s="3" t="s">
        <v>290</v>
      </c>
      <c r="W1" s="4"/>
      <c r="X1" s="4"/>
      <c r="Y1" s="5"/>
      <c r="Z1" s="7"/>
      <c r="AA1" s="3"/>
      <c r="AB1" s="4"/>
      <c r="AC1" s="4"/>
      <c r="AD1" s="5"/>
      <c r="AE1" s="7"/>
      <c r="AF1" s="3"/>
      <c r="AG1" s="4"/>
      <c r="AH1" s="4"/>
      <c r="AI1" s="5"/>
    </row>
    <row r="2" spans="2:35" ht="21.75" customHeight="1" x14ac:dyDescent="0.25">
      <c r="B2" s="8" t="s">
        <v>291</v>
      </c>
      <c r="C2" s="9" t="s">
        <v>43</v>
      </c>
      <c r="D2" s="9" t="s">
        <v>1</v>
      </c>
      <c r="E2" s="10" t="s">
        <v>2</v>
      </c>
      <c r="G2" s="8" t="s">
        <v>291</v>
      </c>
      <c r="H2" s="9" t="s">
        <v>43</v>
      </c>
      <c r="I2" s="9" t="s">
        <v>1</v>
      </c>
      <c r="J2" s="10" t="s">
        <v>2</v>
      </c>
      <c r="L2" s="8" t="s">
        <v>291</v>
      </c>
      <c r="M2" s="9" t="s">
        <v>43</v>
      </c>
      <c r="N2" s="9" t="s">
        <v>1</v>
      </c>
      <c r="O2" s="10" t="s">
        <v>2</v>
      </c>
      <c r="P2" s="7"/>
      <c r="Q2" s="8" t="s">
        <v>291</v>
      </c>
      <c r="R2" s="9" t="s">
        <v>43</v>
      </c>
      <c r="S2" s="9" t="s">
        <v>1</v>
      </c>
      <c r="T2" s="10" t="s">
        <v>2</v>
      </c>
      <c r="U2" s="7"/>
      <c r="V2" s="8" t="s">
        <v>291</v>
      </c>
      <c r="W2" s="9" t="s">
        <v>43</v>
      </c>
      <c r="X2" s="9" t="s">
        <v>1</v>
      </c>
      <c r="Y2" s="10" t="s">
        <v>2</v>
      </c>
      <c r="Z2" s="7"/>
      <c r="AA2" s="8" t="s">
        <v>291</v>
      </c>
      <c r="AB2" s="9" t="s">
        <v>43</v>
      </c>
      <c r="AC2" s="9" t="s">
        <v>1</v>
      </c>
      <c r="AD2" s="10" t="s">
        <v>2</v>
      </c>
      <c r="AE2" s="7"/>
      <c r="AF2" s="8" t="s">
        <v>291</v>
      </c>
      <c r="AG2" s="9" t="s">
        <v>43</v>
      </c>
      <c r="AH2" s="9" t="s">
        <v>1</v>
      </c>
      <c r="AI2" s="10" t="s">
        <v>2</v>
      </c>
    </row>
    <row r="3" spans="2:35" ht="13" x14ac:dyDescent="0.25">
      <c r="B3" s="13" t="s">
        <v>187</v>
      </c>
      <c r="C3" s="14">
        <v>1</v>
      </c>
      <c r="D3" s="39">
        <v>41800</v>
      </c>
      <c r="E3" s="40" t="s">
        <v>286</v>
      </c>
      <c r="G3" s="13" t="s">
        <v>52</v>
      </c>
      <c r="H3" s="14">
        <v>1</v>
      </c>
      <c r="I3" s="39">
        <v>41429</v>
      </c>
      <c r="J3" s="40">
        <v>41447</v>
      </c>
      <c r="L3" s="13" t="s">
        <v>285</v>
      </c>
      <c r="M3" s="14">
        <v>1</v>
      </c>
      <c r="N3" s="39">
        <v>41030</v>
      </c>
      <c r="O3" s="40">
        <v>41061</v>
      </c>
      <c r="P3" s="7"/>
      <c r="Q3" s="17" t="s">
        <v>158</v>
      </c>
      <c r="R3" s="14">
        <v>1</v>
      </c>
      <c r="S3" s="39">
        <v>41791</v>
      </c>
      <c r="T3" s="40">
        <v>41835</v>
      </c>
      <c r="U3" s="7"/>
      <c r="V3" s="17" t="s">
        <v>212</v>
      </c>
      <c r="W3" s="14">
        <v>1</v>
      </c>
      <c r="X3" s="39">
        <v>41843</v>
      </c>
      <c r="Y3" s="40" t="s">
        <v>286</v>
      </c>
      <c r="Z3" s="7"/>
      <c r="AA3" s="13"/>
      <c r="AB3" s="14"/>
      <c r="AC3" s="15"/>
      <c r="AD3" s="16"/>
      <c r="AE3" s="7"/>
      <c r="AF3" s="13"/>
      <c r="AG3" s="14"/>
      <c r="AH3" s="15"/>
      <c r="AI3" s="16"/>
    </row>
    <row r="4" spans="2:35" ht="13" x14ac:dyDescent="0.25">
      <c r="B4" s="17" t="s">
        <v>186</v>
      </c>
      <c r="C4" s="14">
        <v>4</v>
      </c>
      <c r="D4" s="39">
        <v>41843</v>
      </c>
      <c r="E4" s="40" t="s">
        <v>286</v>
      </c>
      <c r="G4" s="17" t="s">
        <v>53</v>
      </c>
      <c r="H4" s="14">
        <v>2</v>
      </c>
      <c r="I4" s="39">
        <v>41447</v>
      </c>
      <c r="J4" s="40">
        <v>41456</v>
      </c>
      <c r="L4" s="17" t="s">
        <v>113</v>
      </c>
      <c r="M4" s="14">
        <v>1</v>
      </c>
      <c r="N4" s="39">
        <v>41802</v>
      </c>
      <c r="O4" s="40">
        <v>41839</v>
      </c>
      <c r="P4" s="7"/>
      <c r="Q4" s="17" t="s">
        <v>159</v>
      </c>
      <c r="R4" s="14">
        <v>2</v>
      </c>
      <c r="S4" s="39">
        <v>41866</v>
      </c>
      <c r="T4" s="40">
        <v>41910</v>
      </c>
      <c r="U4" s="7"/>
      <c r="V4" s="17" t="s">
        <v>224</v>
      </c>
      <c r="W4" s="14">
        <v>2</v>
      </c>
      <c r="X4" s="39">
        <v>41843</v>
      </c>
      <c r="Y4" s="40">
        <v>41876</v>
      </c>
      <c r="Z4" s="7"/>
      <c r="AA4" s="17"/>
      <c r="AB4" s="14"/>
      <c r="AC4" s="15"/>
      <c r="AD4" s="16"/>
      <c r="AE4" s="7"/>
      <c r="AF4" s="17"/>
      <c r="AG4" s="14"/>
      <c r="AH4" s="15"/>
      <c r="AI4" s="16"/>
    </row>
    <row r="5" spans="2:35" ht="13" x14ac:dyDescent="0.25">
      <c r="B5" s="17" t="s">
        <v>188</v>
      </c>
      <c r="C5" s="14">
        <v>2</v>
      </c>
      <c r="D5" s="39">
        <v>42095</v>
      </c>
      <c r="E5" s="40">
        <v>42291</v>
      </c>
      <c r="G5" s="17" t="s">
        <v>54</v>
      </c>
      <c r="H5" s="14">
        <v>3</v>
      </c>
      <c r="I5" s="39">
        <v>41457</v>
      </c>
      <c r="J5" s="40">
        <v>41481</v>
      </c>
      <c r="L5" s="17" t="s">
        <v>114</v>
      </c>
      <c r="M5" s="14">
        <v>2</v>
      </c>
      <c r="N5" s="39">
        <v>41839</v>
      </c>
      <c r="O5" s="40">
        <v>41858</v>
      </c>
      <c r="P5" s="7"/>
      <c r="Q5" s="17" t="s">
        <v>168</v>
      </c>
      <c r="R5" s="14">
        <v>3</v>
      </c>
      <c r="S5" s="39">
        <v>42035</v>
      </c>
      <c r="T5" s="40">
        <v>42065</v>
      </c>
      <c r="U5" s="7"/>
      <c r="V5" s="17" t="s">
        <v>227</v>
      </c>
      <c r="W5" s="14">
        <v>3</v>
      </c>
      <c r="X5" s="39">
        <v>41876</v>
      </c>
      <c r="Y5" s="40">
        <v>41880</v>
      </c>
      <c r="Z5" s="7"/>
      <c r="AA5" s="17"/>
      <c r="AB5" s="14"/>
      <c r="AC5" s="15"/>
      <c r="AD5" s="16"/>
      <c r="AE5" s="7"/>
      <c r="AF5" s="17"/>
      <c r="AG5" s="14"/>
      <c r="AH5" s="15"/>
      <c r="AI5" s="16"/>
    </row>
    <row r="6" spans="2:35" ht="13" x14ac:dyDescent="0.25">
      <c r="B6" s="17" t="s">
        <v>192</v>
      </c>
      <c r="C6" s="14"/>
      <c r="D6" s="39">
        <v>42337</v>
      </c>
      <c r="E6" s="40">
        <v>42453</v>
      </c>
      <c r="G6" s="17" t="s">
        <v>55</v>
      </c>
      <c r="H6" s="14">
        <v>2</v>
      </c>
      <c r="I6" s="39">
        <v>41481</v>
      </c>
      <c r="J6" s="40">
        <v>41511</v>
      </c>
      <c r="L6" s="17" t="s">
        <v>115</v>
      </c>
      <c r="M6" s="14">
        <v>3</v>
      </c>
      <c r="N6" s="39">
        <v>41856</v>
      </c>
      <c r="O6" s="40">
        <v>41860</v>
      </c>
      <c r="P6" s="7"/>
      <c r="Q6" s="17" t="s">
        <v>160</v>
      </c>
      <c r="R6" s="14">
        <v>2</v>
      </c>
      <c r="S6" s="39">
        <v>42065</v>
      </c>
      <c r="T6" s="40">
        <v>42109</v>
      </c>
      <c r="U6" s="7"/>
      <c r="V6" s="17" t="s">
        <v>213</v>
      </c>
      <c r="W6" s="14">
        <v>2</v>
      </c>
      <c r="X6" s="39">
        <v>41876</v>
      </c>
      <c r="Y6" s="40">
        <v>41882</v>
      </c>
      <c r="Z6" s="7"/>
      <c r="AA6" s="17"/>
      <c r="AB6" s="14"/>
      <c r="AC6" s="15"/>
      <c r="AD6" s="16"/>
      <c r="AE6" s="7"/>
      <c r="AF6" s="17"/>
      <c r="AG6" s="14"/>
      <c r="AH6" s="15"/>
      <c r="AI6" s="16"/>
    </row>
    <row r="7" spans="2:35" ht="13" x14ac:dyDescent="0.25">
      <c r="B7" s="17" t="s">
        <v>189</v>
      </c>
      <c r="C7" s="14">
        <v>2</v>
      </c>
      <c r="D7" s="39">
        <v>42347</v>
      </c>
      <c r="E7" s="40" t="s">
        <v>286</v>
      </c>
      <c r="G7" s="17" t="s">
        <v>56</v>
      </c>
      <c r="H7" s="14">
        <v>1</v>
      </c>
      <c r="I7" s="39">
        <v>41511</v>
      </c>
      <c r="J7" s="40">
        <v>41558</v>
      </c>
      <c r="L7" s="17" t="s">
        <v>116</v>
      </c>
      <c r="M7" s="14">
        <v>2</v>
      </c>
      <c r="N7" s="39">
        <v>41860</v>
      </c>
      <c r="O7" s="40">
        <v>41866</v>
      </c>
      <c r="P7" s="7"/>
      <c r="Q7" s="17" t="s">
        <v>161</v>
      </c>
      <c r="R7" s="14">
        <v>1</v>
      </c>
      <c r="S7" s="39">
        <v>42126</v>
      </c>
      <c r="T7" s="40">
        <v>42157</v>
      </c>
      <c r="U7" s="7"/>
      <c r="V7" s="17" t="s">
        <v>214</v>
      </c>
      <c r="W7" s="14">
        <v>1</v>
      </c>
      <c r="X7" s="39">
        <v>41876</v>
      </c>
      <c r="Y7" s="40">
        <v>41888</v>
      </c>
      <c r="Z7" s="7"/>
      <c r="AA7" s="17"/>
      <c r="AB7" s="14"/>
      <c r="AC7" s="15"/>
      <c r="AD7" s="16"/>
      <c r="AE7" s="7"/>
      <c r="AF7" s="17"/>
      <c r="AG7" s="14"/>
      <c r="AH7" s="15"/>
      <c r="AI7" s="16"/>
    </row>
    <row r="8" spans="2:35" ht="13" x14ac:dyDescent="0.25">
      <c r="B8" s="17" t="s">
        <v>190</v>
      </c>
      <c r="C8" s="14">
        <v>3</v>
      </c>
      <c r="D8" s="39">
        <v>42450</v>
      </c>
      <c r="E8" s="40" t="s">
        <v>286</v>
      </c>
      <c r="G8" s="17" t="s">
        <v>57</v>
      </c>
      <c r="H8" s="14">
        <v>2</v>
      </c>
      <c r="I8" s="39">
        <v>41558</v>
      </c>
      <c r="J8" s="40">
        <v>41561</v>
      </c>
      <c r="L8" s="17" t="s">
        <v>138</v>
      </c>
      <c r="M8" s="14">
        <v>1</v>
      </c>
      <c r="N8" s="39">
        <v>41866</v>
      </c>
      <c r="O8" s="40">
        <v>41871</v>
      </c>
      <c r="P8" s="7"/>
      <c r="Q8" s="17" t="s">
        <v>162</v>
      </c>
      <c r="R8" s="14">
        <v>2</v>
      </c>
      <c r="S8" s="39">
        <v>42157</v>
      </c>
      <c r="T8" s="40">
        <v>42214</v>
      </c>
      <c r="U8" s="7"/>
      <c r="V8" s="17" t="s">
        <v>228</v>
      </c>
      <c r="W8" s="14">
        <v>3</v>
      </c>
      <c r="X8" s="39">
        <v>41882</v>
      </c>
      <c r="Y8" s="40">
        <v>41887</v>
      </c>
      <c r="Z8" s="7"/>
      <c r="AA8" s="17"/>
      <c r="AB8" s="14"/>
      <c r="AC8" s="15"/>
      <c r="AD8" s="16"/>
      <c r="AE8" s="7"/>
      <c r="AF8" s="17"/>
      <c r="AG8" s="14"/>
      <c r="AH8" s="15"/>
      <c r="AI8" s="16"/>
    </row>
    <row r="9" spans="2:35" ht="13" x14ac:dyDescent="0.25">
      <c r="B9" s="17" t="s">
        <v>203</v>
      </c>
      <c r="C9" s="14">
        <v>2</v>
      </c>
      <c r="D9" s="39">
        <v>42452</v>
      </c>
      <c r="E9" s="40">
        <v>42519</v>
      </c>
      <c r="G9" s="17" t="s">
        <v>58</v>
      </c>
      <c r="H9" s="14">
        <v>3</v>
      </c>
      <c r="I9" s="39">
        <v>41561</v>
      </c>
      <c r="J9" s="40">
        <v>41567</v>
      </c>
      <c r="L9" s="17" t="s">
        <v>117</v>
      </c>
      <c r="M9" s="14">
        <v>2</v>
      </c>
      <c r="N9" s="39">
        <v>41871</v>
      </c>
      <c r="O9" s="40">
        <v>41899</v>
      </c>
      <c r="P9" s="7"/>
      <c r="Q9" s="17" t="s">
        <v>163</v>
      </c>
      <c r="R9" s="14">
        <v>3</v>
      </c>
      <c r="S9" s="39">
        <v>42188</v>
      </c>
      <c r="T9" s="40">
        <v>42230</v>
      </c>
      <c r="U9" s="7"/>
      <c r="V9" s="17" t="s">
        <v>249</v>
      </c>
      <c r="W9" s="14">
        <v>2</v>
      </c>
      <c r="X9" s="39">
        <v>41887</v>
      </c>
      <c r="Y9" s="40">
        <v>41899</v>
      </c>
      <c r="Z9" s="7"/>
      <c r="AA9" s="17"/>
      <c r="AB9" s="14"/>
      <c r="AC9" s="15"/>
      <c r="AD9" s="16"/>
      <c r="AE9" s="7"/>
      <c r="AF9" s="17"/>
      <c r="AG9" s="14"/>
      <c r="AH9" s="15"/>
      <c r="AI9" s="16"/>
    </row>
    <row r="10" spans="2:35" ht="13" x14ac:dyDescent="0.25">
      <c r="B10" s="17" t="s">
        <v>202</v>
      </c>
      <c r="C10" s="14">
        <v>3</v>
      </c>
      <c r="D10" s="39">
        <v>42475</v>
      </c>
      <c r="E10" s="40">
        <v>42564</v>
      </c>
      <c r="G10" s="17" t="s">
        <v>59</v>
      </c>
      <c r="H10" s="14">
        <v>1</v>
      </c>
      <c r="I10" s="39">
        <v>41567</v>
      </c>
      <c r="J10" s="40">
        <v>41584</v>
      </c>
      <c r="L10" s="17" t="s">
        <v>139</v>
      </c>
      <c r="M10" s="14">
        <v>3</v>
      </c>
      <c r="N10" s="39">
        <v>41899</v>
      </c>
      <c r="O10" s="40">
        <v>41924</v>
      </c>
      <c r="P10" s="7"/>
      <c r="Q10" s="17" t="s">
        <v>172</v>
      </c>
      <c r="R10" s="14">
        <v>1</v>
      </c>
      <c r="S10" s="39">
        <v>42214</v>
      </c>
      <c r="T10" s="40">
        <v>42217</v>
      </c>
      <c r="U10" s="7"/>
      <c r="V10" s="17" t="s">
        <v>225</v>
      </c>
      <c r="W10" s="14">
        <v>1</v>
      </c>
      <c r="X10" s="39">
        <v>41900</v>
      </c>
      <c r="Y10" s="40">
        <v>41911</v>
      </c>
      <c r="Z10" s="7"/>
      <c r="AA10" s="17"/>
      <c r="AB10" s="14"/>
      <c r="AC10" s="15"/>
      <c r="AD10" s="16"/>
      <c r="AE10" s="7"/>
      <c r="AF10" s="17"/>
      <c r="AG10" s="14"/>
      <c r="AH10" s="15"/>
      <c r="AI10" s="16"/>
    </row>
    <row r="11" spans="2:35" ht="13" x14ac:dyDescent="0.25">
      <c r="B11" s="17" t="s">
        <v>46</v>
      </c>
      <c r="C11" s="14"/>
      <c r="D11" s="39">
        <v>42492</v>
      </c>
      <c r="E11" s="40" t="s">
        <v>286</v>
      </c>
      <c r="G11" s="17" t="s">
        <v>60</v>
      </c>
      <c r="H11" s="14">
        <v>2</v>
      </c>
      <c r="I11" s="39">
        <v>41584</v>
      </c>
      <c r="J11" s="40">
        <v>41629</v>
      </c>
      <c r="L11" s="17" t="s">
        <v>118</v>
      </c>
      <c r="M11" s="14">
        <v>2</v>
      </c>
      <c r="N11" s="39">
        <v>41924</v>
      </c>
      <c r="O11" s="40">
        <v>41940</v>
      </c>
      <c r="P11" s="7"/>
      <c r="Q11" s="17" t="s">
        <v>169</v>
      </c>
      <c r="R11" s="14">
        <v>2</v>
      </c>
      <c r="S11" s="39">
        <v>42217</v>
      </c>
      <c r="T11" s="40">
        <v>42252</v>
      </c>
      <c r="U11" s="7"/>
      <c r="V11" s="17" t="s">
        <v>231</v>
      </c>
      <c r="W11" s="14">
        <v>2</v>
      </c>
      <c r="X11" s="39">
        <v>41911</v>
      </c>
      <c r="Y11" s="40">
        <v>41918</v>
      </c>
      <c r="Z11" s="7"/>
      <c r="AA11" s="17"/>
      <c r="AB11" s="14"/>
      <c r="AC11" s="15"/>
      <c r="AD11" s="16"/>
      <c r="AE11" s="7"/>
      <c r="AF11" s="17"/>
      <c r="AG11" s="14"/>
      <c r="AH11" s="15"/>
      <c r="AI11" s="16"/>
    </row>
    <row r="12" spans="2:35" ht="13" x14ac:dyDescent="0.25">
      <c r="B12" s="17" t="s">
        <v>197</v>
      </c>
      <c r="C12" s="14">
        <v>4</v>
      </c>
      <c r="D12" s="39">
        <v>42497</v>
      </c>
      <c r="E12" s="40" t="s">
        <v>286</v>
      </c>
      <c r="G12" s="17" t="s">
        <v>61</v>
      </c>
      <c r="H12" s="14">
        <v>3</v>
      </c>
      <c r="I12" s="39">
        <v>41629</v>
      </c>
      <c r="J12" s="40">
        <v>41639</v>
      </c>
      <c r="L12" s="17" t="s">
        <v>140</v>
      </c>
      <c r="M12" s="14">
        <v>1</v>
      </c>
      <c r="N12" s="39">
        <v>41939</v>
      </c>
      <c r="O12" s="40">
        <v>41946</v>
      </c>
      <c r="P12" s="7"/>
      <c r="Q12" s="17" t="s">
        <v>164</v>
      </c>
      <c r="R12" s="14">
        <v>3</v>
      </c>
      <c r="S12" s="39">
        <v>42254</v>
      </c>
      <c r="T12" s="40">
        <v>42284</v>
      </c>
      <c r="U12" s="7"/>
      <c r="V12" s="17" t="s">
        <v>236</v>
      </c>
      <c r="W12" s="14">
        <v>3</v>
      </c>
      <c r="X12" s="39">
        <v>41919</v>
      </c>
      <c r="Y12" s="40">
        <v>41936</v>
      </c>
      <c r="Z12" s="7"/>
      <c r="AA12" s="17"/>
      <c r="AB12" s="14"/>
      <c r="AC12" s="15"/>
      <c r="AD12" s="16"/>
      <c r="AE12" s="7"/>
      <c r="AF12" s="17"/>
      <c r="AG12" s="14"/>
      <c r="AH12" s="15"/>
      <c r="AI12" s="16"/>
    </row>
    <row r="13" spans="2:35" ht="13" x14ac:dyDescent="0.25">
      <c r="B13" s="17" t="s">
        <v>198</v>
      </c>
      <c r="C13" s="14"/>
      <c r="D13" s="39">
        <v>42517</v>
      </c>
      <c r="E13" s="40" t="s">
        <v>286</v>
      </c>
      <c r="G13" s="17" t="s">
        <v>62</v>
      </c>
      <c r="H13" s="14">
        <v>2</v>
      </c>
      <c r="I13" s="39">
        <v>41639</v>
      </c>
      <c r="J13" s="40">
        <v>41657</v>
      </c>
      <c r="L13" s="17" t="s">
        <v>119</v>
      </c>
      <c r="M13" s="14">
        <v>2</v>
      </c>
      <c r="N13" s="39">
        <v>41946</v>
      </c>
      <c r="O13" s="40">
        <v>41955</v>
      </c>
      <c r="Q13" s="17" t="s">
        <v>170</v>
      </c>
      <c r="R13" s="14">
        <v>2</v>
      </c>
      <c r="S13" s="39">
        <v>42295</v>
      </c>
      <c r="T13" s="40">
        <v>42312</v>
      </c>
      <c r="V13" s="17" t="s">
        <v>245</v>
      </c>
      <c r="W13" s="14">
        <v>2</v>
      </c>
      <c r="X13" s="39">
        <v>41936</v>
      </c>
      <c r="Y13" s="40">
        <v>41973</v>
      </c>
      <c r="AA13" s="17"/>
      <c r="AB13" s="14"/>
      <c r="AC13" s="15"/>
      <c r="AD13" s="16"/>
      <c r="AF13" s="17"/>
      <c r="AG13" s="14"/>
      <c r="AH13" s="15"/>
      <c r="AI13" s="16"/>
    </row>
    <row r="14" spans="2:35" ht="13" x14ac:dyDescent="0.25">
      <c r="B14" s="17" t="s">
        <v>199</v>
      </c>
      <c r="C14" s="14">
        <v>2</v>
      </c>
      <c r="D14" s="39">
        <v>42521</v>
      </c>
      <c r="E14" s="40" t="s">
        <v>286</v>
      </c>
      <c r="G14" s="17" t="s">
        <v>63</v>
      </c>
      <c r="H14" s="14">
        <v>1</v>
      </c>
      <c r="I14" s="39">
        <v>41657</v>
      </c>
      <c r="J14" s="40">
        <v>41673</v>
      </c>
      <c r="L14" s="17" t="s">
        <v>120</v>
      </c>
      <c r="M14" s="14">
        <v>3</v>
      </c>
      <c r="N14" s="39">
        <v>41955</v>
      </c>
      <c r="O14" s="40">
        <v>41959</v>
      </c>
      <c r="Q14" s="17" t="s">
        <v>165</v>
      </c>
      <c r="R14" s="14">
        <v>1</v>
      </c>
      <c r="S14" s="39">
        <v>42312</v>
      </c>
      <c r="T14" s="40">
        <v>42350</v>
      </c>
      <c r="V14" s="17" t="s">
        <v>215</v>
      </c>
      <c r="W14" s="14">
        <v>1</v>
      </c>
      <c r="X14" s="39">
        <v>41962</v>
      </c>
      <c r="Y14" s="40" t="s">
        <v>286</v>
      </c>
      <c r="AA14" s="17"/>
      <c r="AB14" s="14"/>
      <c r="AC14" s="15"/>
      <c r="AD14" s="16"/>
      <c r="AF14" s="17"/>
      <c r="AG14" s="14"/>
      <c r="AH14" s="15"/>
      <c r="AI14" s="16"/>
    </row>
    <row r="15" spans="2:35" ht="13" x14ac:dyDescent="0.25">
      <c r="B15" s="17" t="s">
        <v>200</v>
      </c>
      <c r="C15" s="14"/>
      <c r="D15" s="39">
        <v>42543</v>
      </c>
      <c r="E15" s="40" t="s">
        <v>286</v>
      </c>
      <c r="G15" s="17" t="s">
        <v>64</v>
      </c>
      <c r="H15" s="14">
        <v>2</v>
      </c>
      <c r="I15" s="39">
        <v>41673</v>
      </c>
      <c r="J15" s="40">
        <v>41675</v>
      </c>
      <c r="L15" s="17" t="s">
        <v>141</v>
      </c>
      <c r="M15" s="14">
        <v>2</v>
      </c>
      <c r="N15" s="39">
        <v>41959</v>
      </c>
      <c r="O15" s="40">
        <v>41975</v>
      </c>
      <c r="Q15" s="17" t="s">
        <v>176</v>
      </c>
      <c r="R15" s="14">
        <v>2</v>
      </c>
      <c r="S15" s="39">
        <v>42350</v>
      </c>
      <c r="T15" s="40">
        <v>42369</v>
      </c>
      <c r="V15" s="17" t="s">
        <v>246</v>
      </c>
      <c r="W15" s="14">
        <v>3</v>
      </c>
      <c r="X15" s="39">
        <v>41973</v>
      </c>
      <c r="Y15" s="40">
        <v>41983</v>
      </c>
      <c r="AA15" s="17"/>
      <c r="AB15" s="14"/>
      <c r="AC15" s="15"/>
      <c r="AD15" s="16"/>
      <c r="AF15" s="17"/>
      <c r="AG15" s="14"/>
      <c r="AH15" s="15"/>
      <c r="AI15" s="16"/>
    </row>
    <row r="16" spans="2:35" ht="13" x14ac:dyDescent="0.25">
      <c r="B16" s="17" t="s">
        <v>221</v>
      </c>
      <c r="C16" s="14">
        <v>2</v>
      </c>
      <c r="D16" s="39">
        <v>42567</v>
      </c>
      <c r="E16" s="40">
        <v>42643</v>
      </c>
      <c r="G16" s="17" t="s">
        <v>65</v>
      </c>
      <c r="H16" s="14">
        <v>3</v>
      </c>
      <c r="I16" s="39">
        <v>41675</v>
      </c>
      <c r="J16" s="40">
        <v>41691</v>
      </c>
      <c r="L16" s="17" t="s">
        <v>142</v>
      </c>
      <c r="M16" s="14">
        <v>1</v>
      </c>
      <c r="N16" s="39">
        <v>41975</v>
      </c>
      <c r="O16" s="40">
        <v>41978</v>
      </c>
      <c r="Q16" s="17" t="s">
        <v>173</v>
      </c>
      <c r="R16" s="14">
        <v>3</v>
      </c>
      <c r="S16" s="39">
        <v>42369</v>
      </c>
      <c r="T16" s="40">
        <v>42379</v>
      </c>
      <c r="V16" s="17" t="s">
        <v>247</v>
      </c>
      <c r="W16" s="14">
        <v>2</v>
      </c>
      <c r="X16" s="39">
        <v>41983</v>
      </c>
      <c r="Y16" s="40">
        <v>42002</v>
      </c>
      <c r="AA16" s="17"/>
      <c r="AB16" s="14"/>
      <c r="AC16" s="15"/>
      <c r="AD16" s="16"/>
      <c r="AF16" s="17"/>
      <c r="AG16" s="14"/>
      <c r="AH16" s="15"/>
      <c r="AI16" s="16"/>
    </row>
    <row r="17" spans="2:35" ht="13" x14ac:dyDescent="0.25">
      <c r="B17" s="17" t="s">
        <v>283</v>
      </c>
      <c r="C17" s="14">
        <v>5</v>
      </c>
      <c r="D17" s="39">
        <v>42596</v>
      </c>
      <c r="E17" s="40">
        <v>42650</v>
      </c>
      <c r="G17" s="17" t="s">
        <v>66</v>
      </c>
      <c r="H17" s="14">
        <v>2</v>
      </c>
      <c r="I17" s="39">
        <v>41691</v>
      </c>
      <c r="J17" s="40">
        <v>41695</v>
      </c>
      <c r="L17" s="17" t="s">
        <v>143</v>
      </c>
      <c r="M17" s="14">
        <v>2</v>
      </c>
      <c r="N17" s="39">
        <v>41978</v>
      </c>
      <c r="O17" s="40">
        <v>42016</v>
      </c>
      <c r="Q17" s="17" t="s">
        <v>174</v>
      </c>
      <c r="R17" s="14">
        <v>2</v>
      </c>
      <c r="S17" s="39">
        <v>42390</v>
      </c>
      <c r="T17" s="40">
        <v>42406</v>
      </c>
      <c r="V17" s="17" t="s">
        <v>217</v>
      </c>
      <c r="W17" s="14">
        <v>1</v>
      </c>
      <c r="X17" s="39">
        <v>41983</v>
      </c>
      <c r="Y17" s="40">
        <v>41991</v>
      </c>
      <c r="AA17" s="17"/>
      <c r="AB17" s="14"/>
      <c r="AC17" s="15"/>
      <c r="AD17" s="16"/>
      <c r="AF17" s="17"/>
      <c r="AG17" s="14"/>
      <c r="AH17" s="15"/>
      <c r="AI17" s="16"/>
    </row>
    <row r="18" spans="2:35" ht="13" x14ac:dyDescent="0.25">
      <c r="B18" s="17" t="s">
        <v>191</v>
      </c>
      <c r="C18" s="14"/>
      <c r="D18" s="39">
        <v>42618</v>
      </c>
      <c r="E18" s="40">
        <v>42648</v>
      </c>
      <c r="G18" s="17" t="s">
        <v>67</v>
      </c>
      <c r="H18" s="14">
        <v>1</v>
      </c>
      <c r="I18" s="39">
        <v>41695</v>
      </c>
      <c r="J18" s="40">
        <v>41711</v>
      </c>
      <c r="L18" s="17" t="s">
        <v>144</v>
      </c>
      <c r="M18" s="14">
        <v>3</v>
      </c>
      <c r="N18" s="39">
        <v>42016</v>
      </c>
      <c r="O18" s="40">
        <v>42016</v>
      </c>
      <c r="Q18" s="17" t="s">
        <v>175</v>
      </c>
      <c r="R18" s="14">
        <v>1</v>
      </c>
      <c r="S18" s="39">
        <v>42454</v>
      </c>
      <c r="T18" s="40">
        <v>42474</v>
      </c>
      <c r="V18" s="17" t="s">
        <v>218</v>
      </c>
      <c r="W18" s="14">
        <v>3</v>
      </c>
      <c r="X18" s="39">
        <v>41991</v>
      </c>
      <c r="Y18" s="40">
        <v>41996</v>
      </c>
      <c r="AA18" s="17"/>
      <c r="AB18" s="14"/>
      <c r="AC18" s="15"/>
      <c r="AD18" s="16"/>
      <c r="AF18" s="17"/>
      <c r="AG18" s="14"/>
      <c r="AH18" s="15"/>
      <c r="AI18" s="16"/>
    </row>
    <row r="19" spans="2:35" ht="13" x14ac:dyDescent="0.25">
      <c r="B19" s="17" t="s">
        <v>220</v>
      </c>
      <c r="C19" s="14">
        <v>3</v>
      </c>
      <c r="D19" s="39">
        <v>42622</v>
      </c>
      <c r="E19" s="40">
        <v>42673</v>
      </c>
      <c r="G19" s="17" t="s">
        <v>68</v>
      </c>
      <c r="H19" s="14">
        <v>2</v>
      </c>
      <c r="I19" s="39">
        <v>41711</v>
      </c>
      <c r="J19" s="40">
        <v>41715</v>
      </c>
      <c r="L19" s="17" t="s">
        <v>145</v>
      </c>
      <c r="M19" s="14">
        <v>1</v>
      </c>
      <c r="N19" s="39">
        <v>42016</v>
      </c>
      <c r="O19" s="40">
        <v>42035</v>
      </c>
      <c r="Q19" s="17" t="s">
        <v>181</v>
      </c>
      <c r="R19" s="14">
        <v>3</v>
      </c>
      <c r="S19" s="39">
        <v>42474</v>
      </c>
      <c r="T19" s="40">
        <v>42504</v>
      </c>
      <c r="V19" s="17" t="s">
        <v>219</v>
      </c>
      <c r="W19" s="14">
        <v>1</v>
      </c>
      <c r="X19" s="39">
        <v>41997</v>
      </c>
      <c r="Y19" s="40">
        <v>41999</v>
      </c>
      <c r="AA19" s="17"/>
      <c r="AB19" s="14"/>
      <c r="AC19" s="15"/>
      <c r="AD19" s="16"/>
      <c r="AF19" s="17"/>
      <c r="AG19" s="14"/>
      <c r="AH19" s="15"/>
      <c r="AI19" s="16"/>
    </row>
    <row r="20" spans="2:35" ht="13" x14ac:dyDescent="0.25">
      <c r="B20" s="17" t="s">
        <v>223</v>
      </c>
      <c r="C20" s="14">
        <v>4</v>
      </c>
      <c r="D20" s="39">
        <v>42626</v>
      </c>
      <c r="E20" s="40">
        <v>42661</v>
      </c>
      <c r="G20" s="17" t="s">
        <v>69</v>
      </c>
      <c r="H20" s="14">
        <v>3</v>
      </c>
      <c r="I20" s="39">
        <v>41715</v>
      </c>
      <c r="J20" s="40">
        <v>41721</v>
      </c>
      <c r="L20" s="17" t="s">
        <v>154</v>
      </c>
      <c r="M20" s="14">
        <v>2</v>
      </c>
      <c r="N20" s="39">
        <v>42035</v>
      </c>
      <c r="O20" s="40">
        <v>42040</v>
      </c>
      <c r="Q20" s="17" t="s">
        <v>171</v>
      </c>
      <c r="R20" s="14">
        <v>1</v>
      </c>
      <c r="S20" s="39">
        <v>42504</v>
      </c>
      <c r="T20" s="40">
        <v>42516</v>
      </c>
      <c r="V20" s="17" t="s">
        <v>237</v>
      </c>
      <c r="W20" s="14">
        <v>3</v>
      </c>
      <c r="X20" s="39">
        <v>42002</v>
      </c>
      <c r="Y20" s="40">
        <v>42024</v>
      </c>
      <c r="AA20" s="17"/>
      <c r="AB20" s="14"/>
      <c r="AC20" s="15"/>
      <c r="AD20" s="16"/>
      <c r="AF20" s="17"/>
      <c r="AG20" s="14"/>
      <c r="AH20" s="15"/>
      <c r="AI20" s="16"/>
    </row>
    <row r="21" spans="2:35" ht="13" x14ac:dyDescent="0.25">
      <c r="B21" s="17" t="s">
        <v>282</v>
      </c>
      <c r="C21" s="14">
        <v>1</v>
      </c>
      <c r="D21" s="39">
        <v>42633</v>
      </c>
      <c r="E21" s="40" t="s">
        <v>286</v>
      </c>
      <c r="G21" s="17" t="s">
        <v>70</v>
      </c>
      <c r="H21" s="14">
        <v>1</v>
      </c>
      <c r="I21" s="39">
        <v>41720</v>
      </c>
      <c r="J21" s="40">
        <v>41737</v>
      </c>
      <c r="L21" s="17" t="s">
        <v>121</v>
      </c>
      <c r="M21" s="14">
        <v>3</v>
      </c>
      <c r="N21" s="39">
        <v>42040</v>
      </c>
      <c r="O21" s="40">
        <v>42043</v>
      </c>
      <c r="Q21" s="17" t="s">
        <v>177</v>
      </c>
      <c r="R21" s="14">
        <v>2</v>
      </c>
      <c r="S21" s="39">
        <v>42504</v>
      </c>
      <c r="T21" s="40">
        <v>42506</v>
      </c>
      <c r="V21" s="17" t="s">
        <v>232</v>
      </c>
      <c r="W21" s="14">
        <v>2</v>
      </c>
      <c r="X21" s="39">
        <v>42024</v>
      </c>
      <c r="Y21" s="40">
        <v>42039</v>
      </c>
      <c r="AA21" s="17"/>
      <c r="AB21" s="14"/>
      <c r="AC21" s="15"/>
      <c r="AD21" s="16"/>
      <c r="AF21" s="17"/>
      <c r="AG21" s="14"/>
      <c r="AH21" s="15"/>
      <c r="AI21" s="16"/>
    </row>
    <row r="22" spans="2:35" ht="13" x14ac:dyDescent="0.25">
      <c r="B22" s="17" t="s">
        <v>222</v>
      </c>
      <c r="C22" s="14">
        <v>5</v>
      </c>
      <c r="D22" s="39">
        <v>42660</v>
      </c>
      <c r="E22" s="40">
        <v>42725</v>
      </c>
      <c r="G22" s="17" t="s">
        <v>71</v>
      </c>
      <c r="H22" s="14">
        <v>2</v>
      </c>
      <c r="I22" s="39">
        <v>41737</v>
      </c>
      <c r="J22" s="40">
        <v>41741</v>
      </c>
      <c r="L22" s="17" t="s">
        <v>146</v>
      </c>
      <c r="M22" s="14">
        <v>1</v>
      </c>
      <c r="N22" s="39">
        <v>42042</v>
      </c>
      <c r="O22" s="40">
        <v>42066</v>
      </c>
      <c r="Q22" s="17" t="s">
        <v>45</v>
      </c>
      <c r="R22" s="14">
        <v>3</v>
      </c>
      <c r="S22" s="39">
        <v>42516</v>
      </c>
      <c r="T22" s="40">
        <v>42558</v>
      </c>
      <c r="V22" s="17" t="s">
        <v>238</v>
      </c>
      <c r="W22" s="14">
        <v>3</v>
      </c>
      <c r="X22" s="39">
        <v>42039</v>
      </c>
      <c r="Y22" s="40">
        <v>42056</v>
      </c>
      <c r="AA22" s="17"/>
      <c r="AB22" s="14"/>
      <c r="AC22" s="15"/>
      <c r="AD22" s="16"/>
      <c r="AF22" s="17"/>
      <c r="AG22" s="14"/>
      <c r="AH22" s="15"/>
      <c r="AI22" s="16"/>
    </row>
    <row r="23" spans="2:35" ht="13" x14ac:dyDescent="0.25">
      <c r="B23" s="17" t="s">
        <v>206</v>
      </c>
      <c r="C23" s="14">
        <v>1</v>
      </c>
      <c r="D23" s="39">
        <v>42678</v>
      </c>
      <c r="E23" s="40">
        <v>42741</v>
      </c>
      <c r="G23" s="17" t="s">
        <v>72</v>
      </c>
      <c r="H23" s="14">
        <v>3</v>
      </c>
      <c r="I23" s="39">
        <v>41743</v>
      </c>
      <c r="J23" s="40">
        <v>41751</v>
      </c>
      <c r="L23" s="17" t="s">
        <v>123</v>
      </c>
      <c r="M23" s="14">
        <v>2</v>
      </c>
      <c r="N23" s="39">
        <v>42066</v>
      </c>
      <c r="O23" s="40">
        <v>42066</v>
      </c>
      <c r="Q23" s="17" t="s">
        <v>31</v>
      </c>
      <c r="R23" s="14">
        <v>2</v>
      </c>
      <c r="S23" s="39">
        <v>42556</v>
      </c>
      <c r="T23" s="40">
        <v>42598</v>
      </c>
      <c r="V23" s="17" t="s">
        <v>239</v>
      </c>
      <c r="W23" s="14">
        <v>2</v>
      </c>
      <c r="X23" s="39">
        <v>42056</v>
      </c>
      <c r="Y23" s="40">
        <v>42105</v>
      </c>
      <c r="AA23" s="17"/>
      <c r="AB23" s="14"/>
      <c r="AC23" s="15"/>
      <c r="AD23" s="16"/>
      <c r="AF23" s="17"/>
      <c r="AG23" s="14"/>
      <c r="AH23" s="15"/>
      <c r="AI23" s="16"/>
    </row>
    <row r="24" spans="2:35" ht="13" x14ac:dyDescent="0.25">
      <c r="B24" s="17" t="s">
        <v>205</v>
      </c>
      <c r="C24" s="14">
        <v>2</v>
      </c>
      <c r="D24" s="39">
        <v>42685</v>
      </c>
      <c r="E24" s="40">
        <v>42750</v>
      </c>
      <c r="G24" s="17" t="s">
        <v>73</v>
      </c>
      <c r="H24" s="14">
        <v>1</v>
      </c>
      <c r="I24" s="39">
        <v>41751</v>
      </c>
      <c r="J24" s="40">
        <v>41768</v>
      </c>
      <c r="L24" s="17" t="s">
        <v>147</v>
      </c>
      <c r="M24" s="14">
        <v>3</v>
      </c>
      <c r="N24" s="39">
        <v>42066</v>
      </c>
      <c r="O24" s="40">
        <v>42087</v>
      </c>
      <c r="Q24" s="17" t="s">
        <v>32</v>
      </c>
      <c r="R24" s="14">
        <v>3</v>
      </c>
      <c r="S24" s="39">
        <v>42598</v>
      </c>
      <c r="T24" s="40">
        <v>42621</v>
      </c>
      <c r="V24" s="17" t="s">
        <v>216</v>
      </c>
      <c r="W24" s="14">
        <v>1</v>
      </c>
      <c r="X24" s="39">
        <v>42056</v>
      </c>
      <c r="Y24" s="40">
        <v>42065</v>
      </c>
      <c r="AA24" s="17"/>
      <c r="AB24" s="14"/>
      <c r="AC24" s="15"/>
      <c r="AD24" s="16"/>
      <c r="AF24" s="17"/>
      <c r="AG24" s="14"/>
      <c r="AH24" s="15"/>
      <c r="AI24" s="16"/>
    </row>
    <row r="25" spans="2:35" ht="13" x14ac:dyDescent="0.25">
      <c r="B25" s="17" t="s">
        <v>201</v>
      </c>
      <c r="C25" s="14">
        <v>4</v>
      </c>
      <c r="D25" s="39">
        <v>42690</v>
      </c>
      <c r="E25" s="40" t="s">
        <v>286</v>
      </c>
      <c r="G25" s="17" t="s">
        <v>74</v>
      </c>
      <c r="H25" s="14">
        <v>2</v>
      </c>
      <c r="I25" s="39">
        <v>41768</v>
      </c>
      <c r="J25" s="40">
        <v>41814</v>
      </c>
      <c r="L25" s="17" t="s">
        <v>148</v>
      </c>
      <c r="M25" s="14">
        <v>2</v>
      </c>
      <c r="N25" s="39">
        <v>42087</v>
      </c>
      <c r="O25" s="40">
        <v>42100</v>
      </c>
      <c r="Q25" s="17" t="s">
        <v>33</v>
      </c>
      <c r="R25" s="14">
        <v>2</v>
      </c>
      <c r="S25" s="39">
        <v>42621</v>
      </c>
      <c r="T25" s="40">
        <v>42665</v>
      </c>
      <c r="V25" s="17" t="s">
        <v>269</v>
      </c>
      <c r="W25" s="14">
        <v>1</v>
      </c>
      <c r="X25" s="39">
        <v>42077</v>
      </c>
      <c r="Y25" s="40">
        <v>42080</v>
      </c>
      <c r="AA25" s="17"/>
      <c r="AB25" s="14"/>
      <c r="AC25" s="15"/>
      <c r="AD25" s="16"/>
      <c r="AF25" s="17"/>
      <c r="AG25" s="14"/>
      <c r="AH25" s="15"/>
      <c r="AI25" s="16"/>
    </row>
    <row r="26" spans="2:35" ht="13" x14ac:dyDescent="0.25">
      <c r="B26" s="17" t="s">
        <v>208</v>
      </c>
      <c r="C26" s="14">
        <v>3</v>
      </c>
      <c r="D26" s="39">
        <v>42694</v>
      </c>
      <c r="E26" s="40">
        <v>42778</v>
      </c>
      <c r="G26" s="17" t="s">
        <v>79</v>
      </c>
      <c r="H26" s="14">
        <v>3</v>
      </c>
      <c r="I26" s="39">
        <v>41768</v>
      </c>
      <c r="J26" s="40">
        <v>41771</v>
      </c>
      <c r="L26" s="17" t="s">
        <v>149</v>
      </c>
      <c r="M26" s="14">
        <v>1</v>
      </c>
      <c r="N26" s="39">
        <v>42100</v>
      </c>
      <c r="O26" s="40">
        <v>42135</v>
      </c>
      <c r="Q26" s="17" t="s">
        <v>34</v>
      </c>
      <c r="R26" s="14">
        <v>1</v>
      </c>
      <c r="S26" s="39">
        <v>42665</v>
      </c>
      <c r="T26" s="40">
        <v>42700</v>
      </c>
      <c r="V26" s="17" t="s">
        <v>233</v>
      </c>
      <c r="W26" s="14">
        <v>1</v>
      </c>
      <c r="X26" s="39">
        <v>42087</v>
      </c>
      <c r="Y26" s="40">
        <v>42098</v>
      </c>
      <c r="AA26" s="17"/>
      <c r="AB26" s="14"/>
      <c r="AC26" s="15"/>
      <c r="AD26" s="16"/>
      <c r="AF26" s="17"/>
      <c r="AG26" s="14"/>
      <c r="AH26" s="15"/>
      <c r="AI26" s="16"/>
    </row>
    <row r="27" spans="2:35" ht="13" x14ac:dyDescent="0.25">
      <c r="B27" s="17" t="s">
        <v>209</v>
      </c>
      <c r="C27" s="14">
        <v>4</v>
      </c>
      <c r="D27" s="39">
        <v>42712</v>
      </c>
      <c r="E27" s="40">
        <v>42778</v>
      </c>
      <c r="G27" s="17" t="s">
        <v>75</v>
      </c>
      <c r="H27" s="14">
        <v>1</v>
      </c>
      <c r="I27" s="39">
        <v>41814</v>
      </c>
      <c r="J27" s="40">
        <v>41840</v>
      </c>
      <c r="L27" s="17" t="s">
        <v>122</v>
      </c>
      <c r="M27" s="14">
        <v>2</v>
      </c>
      <c r="N27" s="39">
        <v>42135</v>
      </c>
      <c r="O27" s="40">
        <v>42154</v>
      </c>
      <c r="Q27" s="17" t="s">
        <v>178</v>
      </c>
      <c r="R27" s="14">
        <v>2</v>
      </c>
      <c r="S27" s="39">
        <v>42700</v>
      </c>
      <c r="T27" s="40">
        <v>42746</v>
      </c>
      <c r="V27" s="17" t="s">
        <v>240</v>
      </c>
      <c r="W27" s="14">
        <v>3</v>
      </c>
      <c r="X27" s="39">
        <v>42098</v>
      </c>
      <c r="Y27" s="40">
        <v>42125</v>
      </c>
      <c r="AA27" s="17"/>
      <c r="AB27" s="14"/>
      <c r="AC27" s="15"/>
      <c r="AD27" s="16"/>
      <c r="AF27" s="17"/>
      <c r="AG27" s="14"/>
      <c r="AH27" s="15"/>
      <c r="AI27" s="16"/>
    </row>
    <row r="28" spans="2:35" ht="13" x14ac:dyDescent="0.25">
      <c r="B28" s="17" t="s">
        <v>204</v>
      </c>
      <c r="C28" s="14">
        <v>1</v>
      </c>
      <c r="D28" s="39">
        <v>42756</v>
      </c>
      <c r="E28" s="40">
        <v>42791</v>
      </c>
      <c r="G28" s="17" t="s">
        <v>76</v>
      </c>
      <c r="H28" s="14">
        <v>2</v>
      </c>
      <c r="I28" s="39">
        <v>41840</v>
      </c>
      <c r="J28" s="40">
        <v>41877</v>
      </c>
      <c r="L28" s="17" t="s">
        <v>124</v>
      </c>
      <c r="M28" s="14">
        <v>3</v>
      </c>
      <c r="N28" s="39">
        <v>42154</v>
      </c>
      <c r="O28" s="40">
        <v>42189</v>
      </c>
      <c r="Q28" s="17" t="s">
        <v>40</v>
      </c>
      <c r="R28" s="14">
        <v>3</v>
      </c>
      <c r="S28" s="39">
        <v>42759</v>
      </c>
      <c r="T28" s="40">
        <v>42788</v>
      </c>
      <c r="V28" s="17" t="s">
        <v>281</v>
      </c>
      <c r="W28" s="14">
        <v>2</v>
      </c>
      <c r="X28" s="39">
        <v>42125</v>
      </c>
      <c r="Y28" s="40">
        <v>42137</v>
      </c>
      <c r="AA28" s="17"/>
      <c r="AB28" s="14"/>
      <c r="AC28" s="15"/>
      <c r="AD28" s="16"/>
      <c r="AF28" s="17"/>
      <c r="AG28" s="14"/>
      <c r="AH28" s="15"/>
      <c r="AI28" s="16"/>
    </row>
    <row r="29" spans="2:35" ht="13" x14ac:dyDescent="0.25">
      <c r="B29" s="17" t="s">
        <v>211</v>
      </c>
      <c r="C29" s="14">
        <v>2</v>
      </c>
      <c r="D29" s="39">
        <v>42770</v>
      </c>
      <c r="E29" s="40">
        <v>42827</v>
      </c>
      <c r="G29" s="17" t="s">
        <v>77</v>
      </c>
      <c r="H29" s="14">
        <v>3</v>
      </c>
      <c r="I29" s="39">
        <v>41877</v>
      </c>
      <c r="J29" s="40">
        <v>41879</v>
      </c>
      <c r="L29" s="17" t="s">
        <v>150</v>
      </c>
      <c r="M29" s="14">
        <v>2</v>
      </c>
      <c r="N29" s="39">
        <v>42170</v>
      </c>
      <c r="O29" s="40">
        <v>42170</v>
      </c>
      <c r="Q29" s="17" t="s">
        <v>41</v>
      </c>
      <c r="R29" s="14">
        <v>2</v>
      </c>
      <c r="S29" s="39">
        <v>42788</v>
      </c>
      <c r="T29" s="40">
        <v>42808</v>
      </c>
      <c r="V29" s="17" t="s">
        <v>234</v>
      </c>
      <c r="W29" s="14">
        <v>1</v>
      </c>
      <c r="X29" s="39">
        <v>42138</v>
      </c>
      <c r="Y29" s="40">
        <v>42152</v>
      </c>
      <c r="AA29" s="17"/>
      <c r="AB29" s="14"/>
      <c r="AC29" s="15"/>
      <c r="AD29" s="16"/>
      <c r="AF29" s="17"/>
      <c r="AG29" s="14"/>
      <c r="AH29" s="15"/>
      <c r="AI29" s="16"/>
    </row>
    <row r="30" spans="2:35" ht="13" x14ac:dyDescent="0.25">
      <c r="B30" s="17" t="s">
        <v>207</v>
      </c>
      <c r="C30" s="14">
        <v>5</v>
      </c>
      <c r="D30" s="39">
        <v>42775</v>
      </c>
      <c r="E30" s="40">
        <v>42783</v>
      </c>
      <c r="G30" s="17" t="s">
        <v>78</v>
      </c>
      <c r="H30" s="14">
        <v>2</v>
      </c>
      <c r="I30" s="39">
        <v>41879</v>
      </c>
      <c r="J30" s="40">
        <v>41882</v>
      </c>
      <c r="L30" s="17" t="s">
        <v>125</v>
      </c>
      <c r="M30" s="14">
        <v>1</v>
      </c>
      <c r="N30" s="39">
        <v>42189</v>
      </c>
      <c r="O30" s="40">
        <v>42199</v>
      </c>
      <c r="Q30" s="17" t="s">
        <v>179</v>
      </c>
      <c r="R30" s="14">
        <v>1</v>
      </c>
      <c r="S30" s="39">
        <v>42808</v>
      </c>
      <c r="T30" s="40">
        <v>42814</v>
      </c>
      <c r="V30" s="17" t="s">
        <v>250</v>
      </c>
      <c r="W30" s="14">
        <v>2</v>
      </c>
      <c r="X30" s="39">
        <v>42155</v>
      </c>
      <c r="Y30" s="40">
        <v>42190</v>
      </c>
      <c r="AA30" s="17"/>
      <c r="AB30" s="14"/>
      <c r="AC30" s="15"/>
      <c r="AD30" s="16"/>
      <c r="AF30" s="17"/>
      <c r="AG30" s="14"/>
      <c r="AH30" s="15"/>
      <c r="AI30" s="16"/>
    </row>
    <row r="31" spans="2:35" ht="13" x14ac:dyDescent="0.25">
      <c r="B31" s="17" t="s">
        <v>193</v>
      </c>
      <c r="C31" s="14">
        <v>4</v>
      </c>
      <c r="D31" s="39">
        <v>42780</v>
      </c>
      <c r="E31" s="40" t="s">
        <v>286</v>
      </c>
      <c r="G31" s="17" t="s">
        <v>151</v>
      </c>
      <c r="H31" s="14">
        <v>1</v>
      </c>
      <c r="I31" s="39">
        <v>41879</v>
      </c>
      <c r="J31" s="40">
        <v>41884</v>
      </c>
      <c r="L31" s="17" t="s">
        <v>126</v>
      </c>
      <c r="M31" s="14">
        <v>2</v>
      </c>
      <c r="N31" s="39">
        <v>42199</v>
      </c>
      <c r="O31" s="40">
        <v>42216</v>
      </c>
      <c r="Q31" s="17" t="s">
        <v>42</v>
      </c>
      <c r="R31" s="14">
        <v>2</v>
      </c>
      <c r="S31" s="39">
        <v>42814</v>
      </c>
      <c r="T31" s="40">
        <v>42833</v>
      </c>
      <c r="V31" s="17" t="s">
        <v>241</v>
      </c>
      <c r="W31" s="14">
        <v>3</v>
      </c>
      <c r="X31" s="39">
        <v>42190</v>
      </c>
      <c r="Y31" s="40">
        <v>42197</v>
      </c>
      <c r="AA31" s="17"/>
      <c r="AB31" s="14"/>
      <c r="AC31" s="15"/>
      <c r="AD31" s="16"/>
      <c r="AF31" s="17"/>
      <c r="AG31" s="14"/>
      <c r="AH31" s="15"/>
      <c r="AI31" s="16"/>
    </row>
    <row r="32" spans="2:35" ht="13" x14ac:dyDescent="0.25">
      <c r="B32" s="17" t="s">
        <v>30</v>
      </c>
      <c r="C32" s="14">
        <v>5</v>
      </c>
      <c r="D32" s="39">
        <v>42789</v>
      </c>
      <c r="E32" s="40">
        <v>42799</v>
      </c>
      <c r="G32" s="17" t="s">
        <v>80</v>
      </c>
      <c r="H32" s="14">
        <v>2</v>
      </c>
      <c r="I32" s="39">
        <v>41884</v>
      </c>
      <c r="J32" s="40">
        <v>41888</v>
      </c>
      <c r="L32" s="17" t="s">
        <v>127</v>
      </c>
      <c r="M32" s="14">
        <v>3</v>
      </c>
      <c r="N32" s="39">
        <v>42216</v>
      </c>
      <c r="O32" s="40">
        <v>42272</v>
      </c>
      <c r="Q32" s="17" t="s">
        <v>180</v>
      </c>
      <c r="R32" s="14">
        <v>3</v>
      </c>
      <c r="S32" s="39">
        <v>42833</v>
      </c>
      <c r="T32" s="40">
        <v>42868</v>
      </c>
      <c r="V32" s="17" t="s">
        <v>251</v>
      </c>
      <c r="W32" s="14">
        <v>2</v>
      </c>
      <c r="X32" s="39">
        <v>42196</v>
      </c>
      <c r="Y32" s="40">
        <v>42250</v>
      </c>
      <c r="AA32" s="17"/>
      <c r="AB32" s="14"/>
      <c r="AC32" s="15"/>
      <c r="AD32" s="16"/>
      <c r="AF32" s="17"/>
      <c r="AG32" s="14"/>
      <c r="AH32" s="15"/>
      <c r="AI32" s="16"/>
    </row>
    <row r="33" spans="2:35" ht="13" x14ac:dyDescent="0.25">
      <c r="B33" s="17" t="s">
        <v>210</v>
      </c>
      <c r="C33" s="14">
        <v>3</v>
      </c>
      <c r="D33" s="39">
        <v>42797</v>
      </c>
      <c r="E33" s="40">
        <v>42828</v>
      </c>
      <c r="G33" s="17" t="s">
        <v>81</v>
      </c>
      <c r="H33" s="14">
        <v>3</v>
      </c>
      <c r="I33" s="39">
        <v>41888</v>
      </c>
      <c r="J33" s="40">
        <v>41898</v>
      </c>
      <c r="L33" s="17" t="s">
        <v>128</v>
      </c>
      <c r="M33" s="14">
        <v>2</v>
      </c>
      <c r="N33" s="39">
        <v>42272</v>
      </c>
      <c r="O33" s="40">
        <v>42307</v>
      </c>
      <c r="Q33" s="17" t="s">
        <v>184</v>
      </c>
      <c r="R33" s="14">
        <v>2</v>
      </c>
      <c r="S33" s="39">
        <v>42868</v>
      </c>
      <c r="T33" s="40">
        <v>42870</v>
      </c>
      <c r="V33" s="17" t="s">
        <v>248</v>
      </c>
      <c r="W33" s="14">
        <v>1</v>
      </c>
      <c r="X33" s="39">
        <v>42198</v>
      </c>
      <c r="Y33" s="40">
        <v>42218</v>
      </c>
      <c r="AA33" s="17"/>
      <c r="AB33" s="14"/>
      <c r="AC33" s="15"/>
      <c r="AD33" s="16"/>
      <c r="AF33" s="17"/>
      <c r="AG33" s="14"/>
      <c r="AH33" s="15"/>
      <c r="AI33" s="16"/>
    </row>
    <row r="34" spans="2:35" ht="13" x14ac:dyDescent="0.25">
      <c r="B34" s="17" t="s">
        <v>194</v>
      </c>
      <c r="C34" s="14">
        <v>4</v>
      </c>
      <c r="D34" s="39">
        <v>42914</v>
      </c>
      <c r="E34" s="40">
        <v>42918</v>
      </c>
      <c r="G34" s="17" t="s">
        <v>82</v>
      </c>
      <c r="H34" s="14">
        <v>2</v>
      </c>
      <c r="I34" s="39">
        <v>41898</v>
      </c>
      <c r="J34" s="40">
        <v>41922</v>
      </c>
      <c r="L34" s="17" t="s">
        <v>129</v>
      </c>
      <c r="M34" s="14">
        <v>1</v>
      </c>
      <c r="N34" s="39">
        <v>42307</v>
      </c>
      <c r="O34" s="40">
        <v>42326</v>
      </c>
      <c r="Q34" s="17" t="s">
        <v>185</v>
      </c>
      <c r="R34" s="14">
        <v>1</v>
      </c>
      <c r="S34" s="39">
        <v>42870</v>
      </c>
      <c r="T34" s="40">
        <v>42873</v>
      </c>
      <c r="V34" s="17" t="s">
        <v>280</v>
      </c>
      <c r="W34" s="14">
        <v>3</v>
      </c>
      <c r="X34" s="39">
        <v>42198</v>
      </c>
      <c r="Y34" s="40">
        <v>42208</v>
      </c>
      <c r="AA34" s="17"/>
      <c r="AB34" s="14"/>
      <c r="AC34" s="15"/>
      <c r="AD34" s="16"/>
      <c r="AF34" s="17"/>
      <c r="AG34" s="14"/>
      <c r="AH34" s="15"/>
      <c r="AI34" s="16"/>
    </row>
    <row r="35" spans="2:35" ht="13" x14ac:dyDescent="0.25">
      <c r="B35" s="17" t="s">
        <v>195</v>
      </c>
      <c r="C35" s="14">
        <v>3</v>
      </c>
      <c r="D35" s="39">
        <v>42929</v>
      </c>
      <c r="E35" s="40" t="s">
        <v>286</v>
      </c>
      <c r="G35" s="17" t="s">
        <v>83</v>
      </c>
      <c r="H35" s="14">
        <v>1</v>
      </c>
      <c r="I35" s="39">
        <v>41922</v>
      </c>
      <c r="J35" s="40">
        <v>41923</v>
      </c>
      <c r="L35" s="17" t="s">
        <v>130</v>
      </c>
      <c r="M35" s="14">
        <v>2</v>
      </c>
      <c r="N35" s="39">
        <v>42327</v>
      </c>
      <c r="O35" s="40">
        <v>42377</v>
      </c>
      <c r="Q35" s="17" t="s">
        <v>155</v>
      </c>
      <c r="R35" s="14">
        <v>3</v>
      </c>
      <c r="S35" s="39">
        <v>42873</v>
      </c>
      <c r="T35" s="40">
        <v>42874</v>
      </c>
      <c r="V35" s="17" t="s">
        <v>242</v>
      </c>
      <c r="W35" s="14">
        <v>3</v>
      </c>
      <c r="X35" s="39">
        <v>42220</v>
      </c>
      <c r="Y35" s="40">
        <v>42235</v>
      </c>
      <c r="AA35" s="17"/>
      <c r="AB35" s="14"/>
      <c r="AC35" s="15"/>
      <c r="AD35" s="16"/>
      <c r="AF35" s="17"/>
      <c r="AG35" s="14"/>
      <c r="AH35" s="15"/>
      <c r="AI35" s="16"/>
    </row>
    <row r="36" spans="2:35" ht="13" x14ac:dyDescent="0.25">
      <c r="B36" s="17" t="s">
        <v>196</v>
      </c>
      <c r="C36" s="14">
        <v>4</v>
      </c>
      <c r="D36" s="39">
        <v>42939</v>
      </c>
      <c r="E36" s="40">
        <v>42945</v>
      </c>
      <c r="G36" s="17" t="s">
        <v>84</v>
      </c>
      <c r="H36" s="14">
        <v>2</v>
      </c>
      <c r="I36" s="39">
        <v>41923</v>
      </c>
      <c r="J36" s="40">
        <v>41936</v>
      </c>
      <c r="L36" s="17" t="s">
        <v>131</v>
      </c>
      <c r="M36" s="14">
        <v>3</v>
      </c>
      <c r="N36" s="39">
        <v>42377</v>
      </c>
      <c r="O36" s="40">
        <v>42399</v>
      </c>
      <c r="Q36" s="17" t="s">
        <v>166</v>
      </c>
      <c r="R36" s="14">
        <v>2</v>
      </c>
      <c r="S36" s="39">
        <v>42874</v>
      </c>
      <c r="T36" s="40">
        <v>42885</v>
      </c>
      <c r="V36" s="17" t="s">
        <v>235</v>
      </c>
      <c r="W36" s="14">
        <v>1</v>
      </c>
      <c r="X36" s="39">
        <v>42237</v>
      </c>
      <c r="Y36" s="40">
        <v>42254</v>
      </c>
      <c r="AA36" s="17"/>
      <c r="AB36" s="14"/>
      <c r="AC36" s="15"/>
      <c r="AD36" s="16"/>
      <c r="AF36" s="17"/>
      <c r="AG36" s="14"/>
      <c r="AH36" s="15"/>
      <c r="AI36" s="16"/>
    </row>
    <row r="37" spans="2:35" ht="13" x14ac:dyDescent="0.25">
      <c r="B37" s="17" t="s">
        <v>284</v>
      </c>
      <c r="C37" s="14">
        <v>4</v>
      </c>
      <c r="D37" s="39">
        <v>42533</v>
      </c>
      <c r="E37" s="40">
        <v>42592</v>
      </c>
      <c r="G37" s="17" t="s">
        <v>85</v>
      </c>
      <c r="H37" s="14">
        <v>3</v>
      </c>
      <c r="I37" s="39">
        <v>41936</v>
      </c>
      <c r="J37" s="40">
        <v>41954</v>
      </c>
      <c r="L37" s="17" t="s">
        <v>132</v>
      </c>
      <c r="M37" s="14">
        <v>2</v>
      </c>
      <c r="N37" s="39">
        <v>42399</v>
      </c>
      <c r="O37" s="40">
        <v>42413</v>
      </c>
      <c r="Q37" s="17" t="s">
        <v>167</v>
      </c>
      <c r="R37" s="14">
        <v>1</v>
      </c>
      <c r="S37" s="39">
        <v>42886</v>
      </c>
      <c r="T37" s="40">
        <v>42931</v>
      </c>
      <c r="V37" s="17" t="s">
        <v>243</v>
      </c>
      <c r="W37" s="14">
        <v>2</v>
      </c>
      <c r="X37" s="39">
        <v>42246</v>
      </c>
      <c r="Y37" s="40">
        <v>42247</v>
      </c>
      <c r="AA37" s="17"/>
      <c r="AB37" s="14"/>
      <c r="AC37" s="15"/>
      <c r="AD37" s="16"/>
      <c r="AF37" s="17"/>
      <c r="AG37" s="14"/>
      <c r="AH37" s="15"/>
      <c r="AI37" s="16"/>
    </row>
    <row r="38" spans="2:35" ht="13" x14ac:dyDescent="0.25">
      <c r="B38" s="17"/>
      <c r="C38" s="14"/>
      <c r="D38" s="15"/>
      <c r="E38" s="16"/>
      <c r="G38" s="17" t="s">
        <v>86</v>
      </c>
      <c r="H38" s="14">
        <v>2</v>
      </c>
      <c r="I38" s="39">
        <v>41954</v>
      </c>
      <c r="J38" s="40">
        <v>41986</v>
      </c>
      <c r="L38" s="17" t="s">
        <v>133</v>
      </c>
      <c r="M38" s="14">
        <v>1</v>
      </c>
      <c r="N38" s="39">
        <v>42413</v>
      </c>
      <c r="O38" s="40">
        <v>42422</v>
      </c>
      <c r="Q38" s="17" t="s">
        <v>156</v>
      </c>
      <c r="R38" s="14">
        <v>2</v>
      </c>
      <c r="S38" s="39">
        <v>42931</v>
      </c>
      <c r="T38" s="40">
        <v>42936</v>
      </c>
      <c r="V38" s="17" t="s">
        <v>254</v>
      </c>
      <c r="W38" s="14">
        <v>3</v>
      </c>
      <c r="X38" s="39">
        <v>42247</v>
      </c>
      <c r="Y38" s="40">
        <v>42256</v>
      </c>
      <c r="AA38" s="17"/>
      <c r="AB38" s="14"/>
      <c r="AC38" s="15"/>
      <c r="AD38" s="16"/>
      <c r="AF38" s="17"/>
      <c r="AG38" s="14"/>
      <c r="AH38" s="15"/>
      <c r="AI38" s="16"/>
    </row>
    <row r="39" spans="2:35" ht="13" x14ac:dyDescent="0.25">
      <c r="B39" s="17"/>
      <c r="C39" s="14"/>
      <c r="D39" s="15"/>
      <c r="E39" s="16"/>
      <c r="G39" s="17" t="s">
        <v>87</v>
      </c>
      <c r="H39" s="14">
        <v>1</v>
      </c>
      <c r="I39" s="39">
        <v>41986</v>
      </c>
      <c r="J39" s="40">
        <v>41987</v>
      </c>
      <c r="L39" s="17" t="s">
        <v>134</v>
      </c>
      <c r="M39" s="14">
        <v>2</v>
      </c>
      <c r="N39" s="39">
        <v>42422</v>
      </c>
      <c r="O39" s="40">
        <v>42461</v>
      </c>
      <c r="Q39" s="17" t="s">
        <v>157</v>
      </c>
      <c r="R39" s="14">
        <v>3</v>
      </c>
      <c r="S39" s="39">
        <v>42936</v>
      </c>
      <c r="T39" s="40">
        <v>42975</v>
      </c>
      <c r="V39" s="17" t="s">
        <v>279</v>
      </c>
      <c r="W39" s="14">
        <v>2</v>
      </c>
      <c r="X39" s="39">
        <v>42257</v>
      </c>
      <c r="Y39" s="40">
        <v>42272</v>
      </c>
      <c r="AA39" s="17"/>
      <c r="AB39" s="14"/>
      <c r="AC39" s="15"/>
      <c r="AD39" s="16"/>
      <c r="AF39" s="17"/>
      <c r="AG39" s="14"/>
      <c r="AH39" s="15"/>
      <c r="AI39" s="16"/>
    </row>
    <row r="40" spans="2:35" ht="13" x14ac:dyDescent="0.25">
      <c r="B40" s="17"/>
      <c r="C40" s="14"/>
      <c r="D40" s="15"/>
      <c r="E40" s="16"/>
      <c r="G40" s="17" t="s">
        <v>88</v>
      </c>
      <c r="H40" s="14">
        <v>2</v>
      </c>
      <c r="I40" s="39">
        <v>41987</v>
      </c>
      <c r="J40" s="40">
        <v>41996</v>
      </c>
      <c r="L40" s="17" t="s">
        <v>135</v>
      </c>
      <c r="M40" s="14">
        <v>3</v>
      </c>
      <c r="N40" s="39">
        <v>42461</v>
      </c>
      <c r="O40" s="40">
        <v>42470</v>
      </c>
      <c r="Q40" s="17" t="s">
        <v>182</v>
      </c>
      <c r="R40" s="14">
        <v>2</v>
      </c>
      <c r="S40" s="39">
        <v>42975</v>
      </c>
      <c r="T40" s="40">
        <v>43014</v>
      </c>
      <c r="V40" s="17" t="s">
        <v>278</v>
      </c>
      <c r="W40" s="14">
        <v>1</v>
      </c>
      <c r="X40" s="39">
        <v>42257</v>
      </c>
      <c r="Y40" s="40">
        <v>42274</v>
      </c>
      <c r="AA40" s="17"/>
      <c r="AB40" s="14"/>
      <c r="AC40" s="15"/>
      <c r="AD40" s="16"/>
      <c r="AF40" s="17"/>
      <c r="AG40" s="14"/>
      <c r="AH40" s="15"/>
      <c r="AI40" s="16"/>
    </row>
    <row r="41" spans="2:35" ht="13" x14ac:dyDescent="0.25">
      <c r="B41" s="17"/>
      <c r="C41" s="14"/>
      <c r="D41" s="15"/>
      <c r="E41" s="16"/>
      <c r="G41" s="17" t="s">
        <v>89</v>
      </c>
      <c r="H41" s="14">
        <v>3</v>
      </c>
      <c r="I41" s="39">
        <v>41996</v>
      </c>
      <c r="J41" s="40">
        <v>42031</v>
      </c>
      <c r="L41" s="17" t="s">
        <v>134</v>
      </c>
      <c r="M41" s="14">
        <v>2</v>
      </c>
      <c r="N41" s="39">
        <v>42470</v>
      </c>
      <c r="O41" s="40">
        <v>42471</v>
      </c>
      <c r="Q41" s="17" t="s">
        <v>183</v>
      </c>
      <c r="R41" s="14">
        <v>1</v>
      </c>
      <c r="S41" s="39">
        <v>43014</v>
      </c>
      <c r="T41" s="40">
        <v>43015</v>
      </c>
      <c r="V41" s="17" t="s">
        <v>270</v>
      </c>
      <c r="W41" s="14">
        <v>2</v>
      </c>
      <c r="X41" s="39">
        <v>42273</v>
      </c>
      <c r="Y41" s="40">
        <v>42291</v>
      </c>
      <c r="AA41" s="17"/>
      <c r="AB41" s="14"/>
      <c r="AC41" s="15"/>
      <c r="AD41" s="16"/>
      <c r="AF41" s="17"/>
      <c r="AG41" s="14"/>
      <c r="AH41" s="15"/>
      <c r="AI41" s="16"/>
    </row>
    <row r="42" spans="2:35" ht="13" x14ac:dyDescent="0.25">
      <c r="B42" s="17"/>
      <c r="C42" s="14"/>
      <c r="D42" s="15"/>
      <c r="E42" s="16"/>
      <c r="G42" s="17" t="s">
        <v>90</v>
      </c>
      <c r="H42" s="14">
        <v>2</v>
      </c>
      <c r="I42" s="39">
        <v>42031</v>
      </c>
      <c r="J42" s="40">
        <v>42060</v>
      </c>
      <c r="L42" s="17" t="s">
        <v>135</v>
      </c>
      <c r="M42" s="14">
        <v>1</v>
      </c>
      <c r="N42" s="39">
        <v>42471</v>
      </c>
      <c r="O42" s="40">
        <v>42483</v>
      </c>
      <c r="Q42" s="17"/>
      <c r="R42" s="14"/>
      <c r="S42" s="15"/>
      <c r="T42" s="16"/>
      <c r="V42" s="17" t="s">
        <v>277</v>
      </c>
      <c r="W42" s="14">
        <v>3</v>
      </c>
      <c r="X42" s="39">
        <v>42292</v>
      </c>
      <c r="Y42" s="40">
        <v>42298</v>
      </c>
      <c r="AA42" s="17"/>
      <c r="AB42" s="14"/>
      <c r="AC42" s="15"/>
      <c r="AD42" s="16"/>
      <c r="AF42" s="17"/>
      <c r="AG42" s="14"/>
      <c r="AH42" s="15"/>
      <c r="AI42" s="16"/>
    </row>
    <row r="43" spans="2:35" ht="13" x14ac:dyDescent="0.25">
      <c r="B43" s="17"/>
      <c r="C43" s="14"/>
      <c r="D43" s="15"/>
      <c r="E43" s="16"/>
      <c r="G43" s="17" t="s">
        <v>91</v>
      </c>
      <c r="H43" s="14">
        <v>1</v>
      </c>
      <c r="I43" s="39">
        <v>42060</v>
      </c>
      <c r="J43" s="40">
        <v>42108</v>
      </c>
      <c r="L43" s="17" t="s">
        <v>136</v>
      </c>
      <c r="M43" s="14">
        <v>3</v>
      </c>
      <c r="N43" s="39">
        <v>42483</v>
      </c>
      <c r="O43" s="40">
        <v>42483</v>
      </c>
      <c r="Q43" s="17"/>
      <c r="R43" s="14"/>
      <c r="S43" s="15"/>
      <c r="T43" s="16"/>
      <c r="V43" s="17" t="s">
        <v>266</v>
      </c>
      <c r="W43" s="14">
        <v>2</v>
      </c>
      <c r="X43" s="39">
        <v>42298</v>
      </c>
      <c r="Y43" s="40">
        <v>42308</v>
      </c>
      <c r="AA43" s="17"/>
      <c r="AB43" s="14"/>
      <c r="AC43" s="15"/>
      <c r="AD43" s="16"/>
      <c r="AF43" s="17"/>
      <c r="AG43" s="14"/>
      <c r="AH43" s="15"/>
      <c r="AI43" s="16"/>
    </row>
    <row r="44" spans="2:35" ht="13" x14ac:dyDescent="0.25">
      <c r="B44" s="17"/>
      <c r="C44" s="14"/>
      <c r="D44" s="15"/>
      <c r="E44" s="16"/>
      <c r="G44" s="17" t="s">
        <v>92</v>
      </c>
      <c r="H44" s="14">
        <v>2</v>
      </c>
      <c r="I44" s="39">
        <v>42108</v>
      </c>
      <c r="J44" s="40">
        <v>42137</v>
      </c>
      <c r="L44" s="17" t="s">
        <v>137</v>
      </c>
      <c r="M44" s="14">
        <v>2</v>
      </c>
      <c r="N44" s="39">
        <v>42483</v>
      </c>
      <c r="O44" s="40">
        <v>42485</v>
      </c>
      <c r="Q44" s="17"/>
      <c r="R44" s="14"/>
      <c r="S44" s="15"/>
      <c r="T44" s="16"/>
      <c r="V44" s="17" t="s">
        <v>244</v>
      </c>
      <c r="W44" s="14">
        <v>1</v>
      </c>
      <c r="X44" s="39">
        <v>42308</v>
      </c>
      <c r="Y44" s="40">
        <v>42313</v>
      </c>
      <c r="AA44" s="17"/>
      <c r="AB44" s="14"/>
      <c r="AC44" s="15"/>
      <c r="AD44" s="16"/>
      <c r="AF44" s="17"/>
      <c r="AG44" s="14"/>
      <c r="AH44" s="15"/>
      <c r="AI44" s="16"/>
    </row>
    <row r="45" spans="2:35" ht="13" x14ac:dyDescent="0.25">
      <c r="B45" s="17"/>
      <c r="C45" s="14"/>
      <c r="D45" s="15"/>
      <c r="E45" s="16"/>
      <c r="G45" s="17" t="s">
        <v>93</v>
      </c>
      <c r="H45" s="14">
        <v>3</v>
      </c>
      <c r="I45" s="39">
        <v>42137</v>
      </c>
      <c r="J45" s="40">
        <v>42180</v>
      </c>
      <c r="L45" s="17" t="s">
        <v>16</v>
      </c>
      <c r="M45" s="14">
        <v>1</v>
      </c>
      <c r="N45" s="39">
        <v>42484</v>
      </c>
      <c r="O45" s="40">
        <v>42509</v>
      </c>
      <c r="Q45" s="17"/>
      <c r="R45" s="14"/>
      <c r="S45" s="15"/>
      <c r="T45" s="16"/>
      <c r="V45" s="17" t="s">
        <v>226</v>
      </c>
      <c r="W45" s="14">
        <v>2</v>
      </c>
      <c r="X45" s="39">
        <v>42314</v>
      </c>
      <c r="Y45" s="40">
        <v>42346</v>
      </c>
      <c r="AA45" s="17"/>
      <c r="AB45" s="14"/>
      <c r="AC45" s="15"/>
      <c r="AD45" s="16"/>
      <c r="AF45" s="17"/>
      <c r="AG45" s="14"/>
      <c r="AH45" s="15"/>
      <c r="AI45" s="16"/>
    </row>
    <row r="46" spans="2:35" ht="13" x14ac:dyDescent="0.25">
      <c r="B46" s="17"/>
      <c r="C46" s="14"/>
      <c r="D46" s="15"/>
      <c r="E46" s="16"/>
      <c r="G46" s="17" t="s">
        <v>94</v>
      </c>
      <c r="H46" s="14">
        <v>2</v>
      </c>
      <c r="I46" s="39">
        <v>42180</v>
      </c>
      <c r="J46" s="40">
        <v>42223</v>
      </c>
      <c r="L46" s="17" t="s">
        <v>17</v>
      </c>
      <c r="M46" s="14">
        <v>2</v>
      </c>
      <c r="N46" s="39">
        <v>42509</v>
      </c>
      <c r="O46" s="40">
        <v>42547</v>
      </c>
      <c r="Q46" s="17"/>
      <c r="R46" s="14"/>
      <c r="S46" s="15"/>
      <c r="T46" s="16"/>
      <c r="V46" s="17" t="s">
        <v>252</v>
      </c>
      <c r="W46" s="14">
        <v>3</v>
      </c>
      <c r="X46" s="39">
        <v>42314</v>
      </c>
      <c r="Y46" s="40">
        <v>42330</v>
      </c>
      <c r="AA46" s="17"/>
      <c r="AB46" s="14"/>
      <c r="AC46" s="15"/>
      <c r="AD46" s="16"/>
      <c r="AF46" s="17"/>
      <c r="AG46" s="14"/>
      <c r="AH46" s="15"/>
      <c r="AI46" s="16"/>
    </row>
    <row r="47" spans="2:35" ht="13" x14ac:dyDescent="0.25">
      <c r="B47" s="17"/>
      <c r="C47" s="14"/>
      <c r="D47" s="15"/>
      <c r="E47" s="16"/>
      <c r="G47" s="17" t="s">
        <v>95</v>
      </c>
      <c r="H47" s="14">
        <v>1</v>
      </c>
      <c r="I47" s="39">
        <v>42223</v>
      </c>
      <c r="J47" s="40">
        <v>42226</v>
      </c>
      <c r="L47" s="17" t="s">
        <v>18</v>
      </c>
      <c r="M47" s="14">
        <v>3</v>
      </c>
      <c r="N47" s="39">
        <v>42547</v>
      </c>
      <c r="O47" s="40">
        <v>42553</v>
      </c>
      <c r="Q47" s="17"/>
      <c r="R47" s="14"/>
      <c r="S47" s="15"/>
      <c r="T47" s="16"/>
      <c r="V47" s="17" t="s">
        <v>229</v>
      </c>
      <c r="W47" s="14">
        <v>1</v>
      </c>
      <c r="X47" s="39">
        <v>42346</v>
      </c>
      <c r="Y47" s="40">
        <v>42378</v>
      </c>
      <c r="AA47" s="17"/>
      <c r="AB47" s="14"/>
      <c r="AC47" s="15"/>
      <c r="AD47" s="16"/>
      <c r="AF47" s="17"/>
      <c r="AG47" s="14"/>
      <c r="AH47" s="15"/>
      <c r="AI47" s="16"/>
    </row>
    <row r="48" spans="2:35" ht="13" x14ac:dyDescent="0.25">
      <c r="B48" s="17"/>
      <c r="C48" s="14"/>
      <c r="D48" s="15"/>
      <c r="E48" s="16"/>
      <c r="G48" s="17" t="s">
        <v>96</v>
      </c>
      <c r="H48" s="14">
        <v>2</v>
      </c>
      <c r="I48" s="39">
        <v>42226</v>
      </c>
      <c r="J48" s="40">
        <v>42270</v>
      </c>
      <c r="L48" s="17" t="s">
        <v>35</v>
      </c>
      <c r="M48" s="14">
        <v>2</v>
      </c>
      <c r="N48" s="39">
        <v>42553</v>
      </c>
      <c r="O48" s="40">
        <v>42558</v>
      </c>
      <c r="Q48" s="17"/>
      <c r="R48" s="14"/>
      <c r="S48" s="15"/>
      <c r="T48" s="16"/>
      <c r="V48" s="17" t="s">
        <v>276</v>
      </c>
      <c r="W48" s="14">
        <v>2</v>
      </c>
      <c r="X48" s="39">
        <v>42378</v>
      </c>
      <c r="Y48" s="40">
        <v>42400</v>
      </c>
      <c r="AA48" s="17"/>
      <c r="AB48" s="14"/>
      <c r="AC48" s="15"/>
      <c r="AD48" s="16"/>
      <c r="AF48" s="17"/>
      <c r="AG48" s="14"/>
      <c r="AH48" s="15"/>
      <c r="AI48" s="16"/>
    </row>
    <row r="49" spans="2:35" ht="13" x14ac:dyDescent="0.25">
      <c r="B49" s="17"/>
      <c r="C49" s="14"/>
      <c r="D49" s="15"/>
      <c r="E49" s="16"/>
      <c r="G49" s="17" t="s">
        <v>97</v>
      </c>
      <c r="H49" s="14">
        <v>3</v>
      </c>
      <c r="I49" s="39">
        <v>42270</v>
      </c>
      <c r="J49" s="40">
        <v>42285</v>
      </c>
      <c r="L49" s="17" t="s">
        <v>36</v>
      </c>
      <c r="M49" s="14">
        <v>1</v>
      </c>
      <c r="N49" s="39">
        <v>42558</v>
      </c>
      <c r="O49" s="40">
        <v>42603</v>
      </c>
      <c r="Q49" s="17"/>
      <c r="R49" s="14"/>
      <c r="S49" s="15"/>
      <c r="T49" s="16"/>
      <c r="V49" s="17" t="s">
        <v>275</v>
      </c>
      <c r="W49" s="14">
        <v>3</v>
      </c>
      <c r="X49" s="39">
        <v>42400</v>
      </c>
      <c r="Y49" s="40">
        <v>42410</v>
      </c>
      <c r="AA49" s="17"/>
      <c r="AB49" s="14"/>
      <c r="AC49" s="15"/>
      <c r="AD49" s="16"/>
      <c r="AF49" s="17"/>
      <c r="AG49" s="14"/>
      <c r="AH49" s="15"/>
      <c r="AI49" s="16"/>
    </row>
    <row r="50" spans="2:35" ht="13" x14ac:dyDescent="0.25">
      <c r="B50" s="17"/>
      <c r="C50" s="14"/>
      <c r="D50" s="15"/>
      <c r="E50" s="16"/>
      <c r="G50" s="17" t="s">
        <v>98</v>
      </c>
      <c r="H50" s="14">
        <v>2</v>
      </c>
      <c r="I50" s="39">
        <v>42285</v>
      </c>
      <c r="J50" s="40">
        <v>42314</v>
      </c>
      <c r="L50" s="17" t="s">
        <v>37</v>
      </c>
      <c r="M50" s="14">
        <v>2</v>
      </c>
      <c r="N50" s="39">
        <v>42603</v>
      </c>
      <c r="O50" s="40">
        <v>42625</v>
      </c>
      <c r="Q50" s="17"/>
      <c r="R50" s="14"/>
      <c r="S50" s="15"/>
      <c r="T50" s="16"/>
      <c r="V50" s="17" t="s">
        <v>274</v>
      </c>
      <c r="W50" s="14">
        <v>2</v>
      </c>
      <c r="X50" s="39">
        <v>42410</v>
      </c>
      <c r="Y50" s="40">
        <v>42411</v>
      </c>
      <c r="AA50" s="17"/>
      <c r="AB50" s="14"/>
      <c r="AC50" s="15"/>
      <c r="AD50" s="16"/>
      <c r="AF50" s="17"/>
      <c r="AG50" s="14"/>
      <c r="AH50" s="15"/>
      <c r="AI50" s="16"/>
    </row>
    <row r="51" spans="2:35" ht="13" x14ac:dyDescent="0.25">
      <c r="B51" s="17"/>
      <c r="C51" s="14"/>
      <c r="D51" s="15"/>
      <c r="E51" s="16"/>
      <c r="G51" s="17" t="s">
        <v>99</v>
      </c>
      <c r="H51" s="14">
        <v>1</v>
      </c>
      <c r="I51" s="39">
        <v>42314</v>
      </c>
      <c r="J51" s="40">
        <v>42316</v>
      </c>
      <c r="L51" s="17" t="s">
        <v>38</v>
      </c>
      <c r="M51" s="14">
        <v>3</v>
      </c>
      <c r="N51" s="39">
        <v>42625</v>
      </c>
      <c r="O51" s="40">
        <v>42649</v>
      </c>
      <c r="Q51" s="17"/>
      <c r="R51" s="14"/>
      <c r="S51" s="15"/>
      <c r="T51" s="16"/>
      <c r="V51" s="17" t="s">
        <v>273</v>
      </c>
      <c r="W51" s="14">
        <v>1</v>
      </c>
      <c r="X51" s="39">
        <v>42410</v>
      </c>
      <c r="Y51" s="40">
        <v>42437</v>
      </c>
      <c r="AA51" s="17"/>
      <c r="AB51" s="14"/>
      <c r="AC51" s="15"/>
      <c r="AD51" s="16"/>
      <c r="AF51" s="17"/>
      <c r="AG51" s="14"/>
      <c r="AH51" s="15"/>
      <c r="AI51" s="16"/>
    </row>
    <row r="52" spans="2:35" ht="13" x14ac:dyDescent="0.25">
      <c r="B52" s="17"/>
      <c r="C52" s="14"/>
      <c r="D52" s="15"/>
      <c r="E52" s="16"/>
      <c r="G52" s="17" t="s">
        <v>100</v>
      </c>
      <c r="H52" s="14">
        <v>2</v>
      </c>
      <c r="I52" s="39">
        <v>42316</v>
      </c>
      <c r="J52" s="40">
        <v>42322</v>
      </c>
      <c r="L52" s="17" t="s">
        <v>3</v>
      </c>
      <c r="M52" s="14">
        <v>2</v>
      </c>
      <c r="N52" s="39">
        <v>42649</v>
      </c>
      <c r="O52" s="40">
        <v>42653</v>
      </c>
      <c r="Q52" s="17"/>
      <c r="R52" s="14"/>
      <c r="S52" s="15"/>
      <c r="T52" s="16"/>
      <c r="V52" s="17" t="s">
        <v>267</v>
      </c>
      <c r="W52" s="14">
        <v>2</v>
      </c>
      <c r="X52" s="39">
        <v>42438</v>
      </c>
      <c r="Y52" s="40">
        <v>42439</v>
      </c>
      <c r="AA52" s="17"/>
      <c r="AB52" s="14"/>
      <c r="AC52" s="15"/>
      <c r="AD52" s="16"/>
      <c r="AF52" s="17"/>
      <c r="AG52" s="14"/>
      <c r="AH52" s="15"/>
      <c r="AI52" s="16"/>
    </row>
    <row r="53" spans="2:35" ht="13" x14ac:dyDescent="0.25">
      <c r="B53" s="17"/>
      <c r="C53" s="14"/>
      <c r="D53" s="15"/>
      <c r="E53" s="16"/>
      <c r="G53" s="17" t="s">
        <v>101</v>
      </c>
      <c r="H53" s="14">
        <v>3</v>
      </c>
      <c r="I53" s="39">
        <v>42322</v>
      </c>
      <c r="J53" s="40">
        <v>42328</v>
      </c>
      <c r="L53" s="17" t="s">
        <v>4</v>
      </c>
      <c r="M53" s="14">
        <v>1</v>
      </c>
      <c r="N53" s="39">
        <v>42653</v>
      </c>
      <c r="O53" s="40">
        <v>42659</v>
      </c>
      <c r="Q53" s="17"/>
      <c r="R53" s="14"/>
      <c r="S53" s="15"/>
      <c r="T53" s="16"/>
      <c r="V53" s="17" t="s">
        <v>253</v>
      </c>
      <c r="W53" s="14">
        <v>3</v>
      </c>
      <c r="X53" s="39">
        <v>42440</v>
      </c>
      <c r="Y53" s="40">
        <v>42493</v>
      </c>
      <c r="AA53" s="17"/>
      <c r="AB53" s="14"/>
      <c r="AC53" s="15"/>
      <c r="AD53" s="16"/>
      <c r="AF53" s="17"/>
      <c r="AG53" s="14"/>
      <c r="AH53" s="15"/>
      <c r="AI53" s="16"/>
    </row>
    <row r="54" spans="2:35" ht="13" x14ac:dyDescent="0.25">
      <c r="B54" s="17"/>
      <c r="C54" s="14"/>
      <c r="D54" s="15"/>
      <c r="E54" s="16"/>
      <c r="G54" s="17" t="s">
        <v>51</v>
      </c>
      <c r="H54" s="14">
        <v>2</v>
      </c>
      <c r="I54" s="39">
        <v>42328</v>
      </c>
      <c r="J54" s="40">
        <v>42350</v>
      </c>
      <c r="L54" s="17" t="s">
        <v>19</v>
      </c>
      <c r="M54" s="14">
        <v>2</v>
      </c>
      <c r="N54" s="39">
        <v>42660</v>
      </c>
      <c r="O54" s="40">
        <v>42685</v>
      </c>
      <c r="Q54" s="17"/>
      <c r="R54" s="14"/>
      <c r="S54" s="15"/>
      <c r="T54" s="16"/>
      <c r="V54" s="17" t="s">
        <v>262</v>
      </c>
      <c r="W54" s="14">
        <v>2</v>
      </c>
      <c r="X54" s="39">
        <v>42493</v>
      </c>
      <c r="Y54" s="40">
        <v>42519</v>
      </c>
      <c r="AA54" s="17"/>
      <c r="AB54" s="14"/>
      <c r="AC54" s="15"/>
      <c r="AD54" s="16"/>
      <c r="AF54" s="17"/>
      <c r="AG54" s="14"/>
      <c r="AH54" s="15"/>
      <c r="AI54" s="16"/>
    </row>
    <row r="55" spans="2:35" ht="13" x14ac:dyDescent="0.25">
      <c r="B55" s="17"/>
      <c r="C55" s="14"/>
      <c r="D55" s="15"/>
      <c r="E55" s="16"/>
      <c r="G55" s="17" t="s">
        <v>102</v>
      </c>
      <c r="H55" s="14">
        <v>1</v>
      </c>
      <c r="I55" s="39">
        <v>42350</v>
      </c>
      <c r="J55" s="40">
        <v>42364</v>
      </c>
      <c r="L55" s="17" t="s">
        <v>20</v>
      </c>
      <c r="M55" s="14">
        <v>3</v>
      </c>
      <c r="N55" s="39">
        <v>42685</v>
      </c>
      <c r="O55" s="40">
        <v>42688</v>
      </c>
      <c r="Q55" s="17"/>
      <c r="R55" s="14"/>
      <c r="S55" s="15"/>
      <c r="T55" s="16"/>
      <c r="V55" s="17" t="s">
        <v>45</v>
      </c>
      <c r="W55" s="14">
        <v>1</v>
      </c>
      <c r="X55" s="39">
        <v>42519</v>
      </c>
      <c r="Y55" s="40">
        <v>42556</v>
      </c>
      <c r="AA55" s="17"/>
      <c r="AB55" s="14"/>
      <c r="AC55" s="15"/>
      <c r="AD55" s="16"/>
      <c r="AF55" s="17"/>
      <c r="AG55" s="14"/>
      <c r="AH55" s="15"/>
      <c r="AI55" s="16"/>
    </row>
    <row r="56" spans="2:35" ht="13" x14ac:dyDescent="0.25">
      <c r="B56" s="17"/>
      <c r="C56" s="14"/>
      <c r="D56" s="15"/>
      <c r="E56" s="16"/>
      <c r="G56" s="17" t="s">
        <v>103</v>
      </c>
      <c r="H56" s="14">
        <v>2</v>
      </c>
      <c r="I56" s="39">
        <v>42364</v>
      </c>
      <c r="J56" s="40">
        <v>42380</v>
      </c>
      <c r="L56" s="17" t="s">
        <v>5</v>
      </c>
      <c r="M56" s="14">
        <v>2</v>
      </c>
      <c r="N56" s="39">
        <v>42689</v>
      </c>
      <c r="O56" s="40">
        <v>42694</v>
      </c>
      <c r="Q56" s="17"/>
      <c r="R56" s="14"/>
      <c r="S56" s="15"/>
      <c r="T56" s="16"/>
      <c r="V56" s="17" t="s">
        <v>258</v>
      </c>
      <c r="W56" s="14">
        <v>2</v>
      </c>
      <c r="X56" s="39">
        <v>42556</v>
      </c>
      <c r="Y56" s="40">
        <v>42564</v>
      </c>
      <c r="AA56" s="17"/>
      <c r="AB56" s="14"/>
      <c r="AC56" s="15"/>
      <c r="AD56" s="16"/>
      <c r="AF56" s="17"/>
      <c r="AG56" s="14"/>
      <c r="AH56" s="15"/>
      <c r="AI56" s="16"/>
    </row>
    <row r="57" spans="2:35" ht="13" x14ac:dyDescent="0.25">
      <c r="B57" s="17"/>
      <c r="C57" s="14"/>
      <c r="D57" s="15"/>
      <c r="E57" s="16"/>
      <c r="G57" s="17" t="s">
        <v>104</v>
      </c>
      <c r="H57" s="14">
        <v>3</v>
      </c>
      <c r="I57" s="39">
        <v>42380</v>
      </c>
      <c r="J57" s="40">
        <v>42422</v>
      </c>
      <c r="L57" s="17" t="s">
        <v>6</v>
      </c>
      <c r="M57" s="14">
        <v>1</v>
      </c>
      <c r="N57" s="39">
        <v>42689</v>
      </c>
      <c r="O57" s="40">
        <v>42702</v>
      </c>
      <c r="Q57" s="17"/>
      <c r="R57" s="14"/>
      <c r="S57" s="15"/>
      <c r="T57" s="16"/>
      <c r="V57" s="17" t="s">
        <v>263</v>
      </c>
      <c r="W57" s="14">
        <v>3</v>
      </c>
      <c r="X57" s="39">
        <v>42564</v>
      </c>
      <c r="Y57" s="40">
        <v>42576</v>
      </c>
      <c r="AA57" s="17"/>
      <c r="AB57" s="14"/>
      <c r="AC57" s="15"/>
      <c r="AD57" s="16"/>
      <c r="AF57" s="17"/>
      <c r="AG57" s="14"/>
      <c r="AH57" s="15"/>
      <c r="AI57" s="16"/>
    </row>
    <row r="58" spans="2:35" ht="13" x14ac:dyDescent="0.25">
      <c r="B58" s="17"/>
      <c r="C58" s="14"/>
      <c r="D58" s="15"/>
      <c r="E58" s="16"/>
      <c r="G58" s="17" t="s">
        <v>105</v>
      </c>
      <c r="H58" s="14">
        <v>2</v>
      </c>
      <c r="I58" s="39">
        <v>42422</v>
      </c>
      <c r="J58" s="40">
        <v>42461</v>
      </c>
      <c r="L58" s="17" t="s">
        <v>7</v>
      </c>
      <c r="M58" s="14">
        <v>2</v>
      </c>
      <c r="N58" s="39">
        <v>42702</v>
      </c>
      <c r="O58" s="40">
        <v>42714</v>
      </c>
      <c r="Q58" s="17"/>
      <c r="R58" s="14"/>
      <c r="S58" s="15"/>
      <c r="T58" s="16"/>
      <c r="V58" s="17" t="s">
        <v>271</v>
      </c>
      <c r="W58" s="14">
        <v>2</v>
      </c>
      <c r="X58" s="39">
        <v>42576</v>
      </c>
      <c r="Y58" s="40">
        <v>42611</v>
      </c>
      <c r="AA58" s="17"/>
      <c r="AB58" s="14"/>
      <c r="AC58" s="15"/>
      <c r="AD58" s="16"/>
      <c r="AF58" s="17"/>
      <c r="AG58" s="14"/>
      <c r="AH58" s="15"/>
      <c r="AI58" s="16"/>
    </row>
    <row r="59" spans="2:35" ht="13" x14ac:dyDescent="0.25">
      <c r="B59" s="17"/>
      <c r="C59" s="14"/>
      <c r="D59" s="15"/>
      <c r="E59" s="16"/>
      <c r="G59" s="17" t="s">
        <v>106</v>
      </c>
      <c r="H59" s="14">
        <v>1</v>
      </c>
      <c r="I59" s="39">
        <v>42461</v>
      </c>
      <c r="J59" s="40">
        <v>42483</v>
      </c>
      <c r="L59" s="17" t="s">
        <v>39</v>
      </c>
      <c r="M59" s="14">
        <v>3</v>
      </c>
      <c r="N59" s="39">
        <v>42714</v>
      </c>
      <c r="O59" s="40">
        <v>42727</v>
      </c>
      <c r="Q59" s="17"/>
      <c r="R59" s="14"/>
      <c r="S59" s="15"/>
      <c r="T59" s="16"/>
      <c r="V59" s="17" t="s">
        <v>272</v>
      </c>
      <c r="W59" s="14">
        <v>1</v>
      </c>
      <c r="X59" s="39">
        <v>42611</v>
      </c>
      <c r="Y59" s="40">
        <v>42619</v>
      </c>
      <c r="AA59" s="17"/>
      <c r="AB59" s="14"/>
      <c r="AC59" s="15"/>
      <c r="AD59" s="16"/>
      <c r="AF59" s="17"/>
      <c r="AG59" s="14"/>
      <c r="AH59" s="15"/>
      <c r="AI59" s="16"/>
    </row>
    <row r="60" spans="2:35" ht="13" x14ac:dyDescent="0.25">
      <c r="B60" s="17"/>
      <c r="C60" s="14"/>
      <c r="D60" s="15"/>
      <c r="E60" s="16"/>
      <c r="G60" s="17" t="s">
        <v>107</v>
      </c>
      <c r="H60" s="14">
        <v>2</v>
      </c>
      <c r="I60" s="39">
        <v>42483</v>
      </c>
      <c r="J60" s="40">
        <v>42498</v>
      </c>
      <c r="L60" s="17" t="s">
        <v>8</v>
      </c>
      <c r="M60" s="14">
        <v>2</v>
      </c>
      <c r="N60" s="39">
        <v>42727</v>
      </c>
      <c r="O60" s="40">
        <v>42760</v>
      </c>
      <c r="Q60" s="17"/>
      <c r="R60" s="14"/>
      <c r="S60" s="15"/>
      <c r="T60" s="16"/>
      <c r="V60" s="17" t="s">
        <v>259</v>
      </c>
      <c r="W60" s="14">
        <v>2</v>
      </c>
      <c r="X60" s="39">
        <v>42619</v>
      </c>
      <c r="Y60" s="40">
        <v>42637</v>
      </c>
      <c r="AA60" s="17"/>
      <c r="AB60" s="14"/>
      <c r="AC60" s="15"/>
      <c r="AD60" s="16"/>
      <c r="AF60" s="17"/>
      <c r="AG60" s="14"/>
      <c r="AH60" s="15"/>
      <c r="AI60" s="16"/>
    </row>
    <row r="61" spans="2:35" ht="13" x14ac:dyDescent="0.25">
      <c r="B61" s="17"/>
      <c r="C61" s="14"/>
      <c r="D61" s="15"/>
      <c r="E61" s="16"/>
      <c r="G61" s="17" t="s">
        <v>25</v>
      </c>
      <c r="H61" s="14">
        <v>3</v>
      </c>
      <c r="I61" s="39">
        <v>42498</v>
      </c>
      <c r="J61" s="40">
        <v>42515</v>
      </c>
      <c r="L61" s="17" t="s">
        <v>9</v>
      </c>
      <c r="M61" s="14">
        <v>1</v>
      </c>
      <c r="N61" s="39">
        <v>42760</v>
      </c>
      <c r="O61" s="40">
        <v>42820</v>
      </c>
      <c r="Q61" s="17"/>
      <c r="R61" s="14"/>
      <c r="S61" s="15"/>
      <c r="T61" s="16"/>
      <c r="V61" s="17" t="s">
        <v>260</v>
      </c>
      <c r="W61" s="14">
        <v>3</v>
      </c>
      <c r="X61" s="39">
        <v>42637</v>
      </c>
      <c r="Y61" s="40">
        <v>42657</v>
      </c>
      <c r="AA61" s="17"/>
      <c r="AB61" s="14"/>
      <c r="AC61" s="15"/>
      <c r="AD61" s="16"/>
      <c r="AF61" s="17"/>
      <c r="AG61" s="14"/>
      <c r="AH61" s="15"/>
      <c r="AI61" s="16"/>
    </row>
    <row r="62" spans="2:35" ht="13" x14ac:dyDescent="0.25">
      <c r="B62" s="17"/>
      <c r="C62" s="14"/>
      <c r="D62" s="15"/>
      <c r="E62" s="16"/>
      <c r="G62" s="17" t="s">
        <v>26</v>
      </c>
      <c r="H62" s="14">
        <v>2</v>
      </c>
      <c r="I62" s="39">
        <v>42515</v>
      </c>
      <c r="J62" s="40">
        <v>42547</v>
      </c>
      <c r="L62" s="17" t="s">
        <v>10</v>
      </c>
      <c r="M62" s="14">
        <v>2</v>
      </c>
      <c r="N62" s="39">
        <v>42820</v>
      </c>
      <c r="O62" s="40">
        <v>42830</v>
      </c>
      <c r="Q62" s="17"/>
      <c r="R62" s="14"/>
      <c r="S62" s="15"/>
      <c r="T62" s="16"/>
      <c r="V62" s="17" t="s">
        <v>261</v>
      </c>
      <c r="W62" s="14">
        <v>2</v>
      </c>
      <c r="X62" s="39">
        <v>42653</v>
      </c>
      <c r="Y62" s="40">
        <v>42654</v>
      </c>
      <c r="AA62" s="17"/>
      <c r="AB62" s="14"/>
      <c r="AC62" s="15"/>
      <c r="AD62" s="16"/>
      <c r="AF62" s="17"/>
      <c r="AG62" s="14"/>
      <c r="AH62" s="15"/>
      <c r="AI62" s="16"/>
    </row>
    <row r="63" spans="2:35" ht="13" x14ac:dyDescent="0.25">
      <c r="B63" s="17"/>
      <c r="C63" s="14"/>
      <c r="D63" s="15"/>
      <c r="E63" s="16"/>
      <c r="G63" s="17" t="s">
        <v>27</v>
      </c>
      <c r="H63" s="14">
        <v>1</v>
      </c>
      <c r="I63" s="39">
        <v>42547</v>
      </c>
      <c r="J63" s="40">
        <v>42559</v>
      </c>
      <c r="L63" s="17" t="s">
        <v>22</v>
      </c>
      <c r="M63" s="14">
        <v>3</v>
      </c>
      <c r="N63" s="39">
        <v>42830</v>
      </c>
      <c r="O63" s="40">
        <v>42837</v>
      </c>
      <c r="Q63" s="17"/>
      <c r="R63" s="14"/>
      <c r="S63" s="15"/>
      <c r="T63" s="16"/>
      <c r="V63" s="17" t="s">
        <v>264</v>
      </c>
      <c r="W63" s="14">
        <v>1</v>
      </c>
      <c r="X63" s="39">
        <v>42658</v>
      </c>
      <c r="Y63" s="40">
        <v>42705</v>
      </c>
      <c r="AA63" s="17"/>
      <c r="AB63" s="14"/>
      <c r="AC63" s="15"/>
      <c r="AD63" s="16"/>
      <c r="AF63" s="17"/>
      <c r="AG63" s="14"/>
      <c r="AH63" s="15"/>
      <c r="AI63" s="16"/>
    </row>
    <row r="64" spans="2:35" ht="13" x14ac:dyDescent="0.25">
      <c r="B64" s="17"/>
      <c r="C64" s="14"/>
      <c r="D64" s="15"/>
      <c r="E64" s="16"/>
      <c r="G64" s="17" t="s">
        <v>28</v>
      </c>
      <c r="H64" s="14">
        <v>2</v>
      </c>
      <c r="I64" s="39">
        <v>42559</v>
      </c>
      <c r="J64" s="40">
        <v>42560</v>
      </c>
      <c r="L64" s="17" t="s">
        <v>11</v>
      </c>
      <c r="M64" s="14">
        <v>2</v>
      </c>
      <c r="N64" s="39">
        <v>42837</v>
      </c>
      <c r="O64" s="40">
        <v>42901</v>
      </c>
      <c r="Q64" s="17"/>
      <c r="R64" s="14"/>
      <c r="S64" s="15"/>
      <c r="T64" s="16"/>
      <c r="V64" s="17" t="s">
        <v>256</v>
      </c>
      <c r="W64" s="14">
        <v>2</v>
      </c>
      <c r="X64" s="39">
        <v>42705</v>
      </c>
      <c r="Y64" s="40">
        <v>42711</v>
      </c>
      <c r="AA64" s="17"/>
      <c r="AB64" s="14"/>
      <c r="AC64" s="15"/>
      <c r="AD64" s="16"/>
      <c r="AF64" s="17"/>
      <c r="AG64" s="14"/>
      <c r="AH64" s="15"/>
      <c r="AI64" s="16"/>
    </row>
    <row r="65" spans="2:35" ht="13" x14ac:dyDescent="0.25">
      <c r="B65" s="17"/>
      <c r="C65" s="14"/>
      <c r="D65" s="15"/>
      <c r="E65" s="16"/>
      <c r="G65" s="17" t="s">
        <v>24</v>
      </c>
      <c r="H65" s="14">
        <v>3</v>
      </c>
      <c r="I65" s="39">
        <v>42560</v>
      </c>
      <c r="J65" s="40">
        <v>42574</v>
      </c>
      <c r="L65" s="17" t="s">
        <v>21</v>
      </c>
      <c r="M65" s="14">
        <v>1</v>
      </c>
      <c r="N65" s="39">
        <v>42901</v>
      </c>
      <c r="O65" s="40">
        <v>42910</v>
      </c>
      <c r="Q65" s="17"/>
      <c r="R65" s="14"/>
      <c r="S65" s="15"/>
      <c r="T65" s="16"/>
      <c r="V65" s="17" t="s">
        <v>230</v>
      </c>
      <c r="W65" s="14">
        <v>3</v>
      </c>
      <c r="X65" s="39">
        <v>42711</v>
      </c>
      <c r="Y65" s="40">
        <v>42740</v>
      </c>
      <c r="AA65" s="17"/>
      <c r="AB65" s="14"/>
      <c r="AC65" s="15"/>
      <c r="AD65" s="16"/>
      <c r="AF65" s="17"/>
      <c r="AG65" s="14"/>
      <c r="AH65" s="15"/>
      <c r="AI65" s="16"/>
    </row>
    <row r="66" spans="2:35" ht="13" x14ac:dyDescent="0.25">
      <c r="B66" s="17"/>
      <c r="C66" s="14"/>
      <c r="D66" s="15"/>
      <c r="E66" s="16"/>
      <c r="G66" s="17" t="s">
        <v>23</v>
      </c>
      <c r="H66" s="14">
        <v>2</v>
      </c>
      <c r="I66" s="39">
        <v>42574</v>
      </c>
      <c r="J66" s="40">
        <v>42589</v>
      </c>
      <c r="L66" s="17" t="s">
        <v>12</v>
      </c>
      <c r="M66" s="14">
        <v>2</v>
      </c>
      <c r="N66" s="39">
        <v>42910</v>
      </c>
      <c r="O66" s="40">
        <v>42936</v>
      </c>
      <c r="Q66" s="17"/>
      <c r="R66" s="14"/>
      <c r="S66" s="15"/>
      <c r="T66" s="16"/>
      <c r="V66" s="17" t="s">
        <v>268</v>
      </c>
      <c r="W66" s="14">
        <v>2</v>
      </c>
      <c r="X66" s="39">
        <v>42742</v>
      </c>
      <c r="Y66" s="40">
        <v>42745</v>
      </c>
      <c r="AA66" s="17"/>
      <c r="AB66" s="14"/>
      <c r="AC66" s="15"/>
      <c r="AD66" s="16"/>
      <c r="AF66" s="17"/>
      <c r="AG66" s="14"/>
      <c r="AH66" s="15"/>
      <c r="AI66" s="16"/>
    </row>
    <row r="67" spans="2:35" ht="13" x14ac:dyDescent="0.25">
      <c r="B67" s="17"/>
      <c r="C67" s="14"/>
      <c r="D67" s="15"/>
      <c r="E67" s="16"/>
      <c r="G67" s="17" t="s">
        <v>108</v>
      </c>
      <c r="H67" s="14">
        <v>1</v>
      </c>
      <c r="I67" s="39">
        <v>42589</v>
      </c>
      <c r="J67" s="40">
        <v>42610</v>
      </c>
      <c r="L67" s="17" t="s">
        <v>13</v>
      </c>
      <c r="M67" s="14">
        <v>3</v>
      </c>
      <c r="N67" s="39">
        <v>42936</v>
      </c>
      <c r="O67" s="40">
        <v>42936</v>
      </c>
      <c r="Q67" s="17"/>
      <c r="R67" s="14"/>
      <c r="S67" s="15"/>
      <c r="T67" s="16"/>
      <c r="V67" s="17" t="s">
        <v>255</v>
      </c>
      <c r="W67" s="14">
        <v>1</v>
      </c>
      <c r="X67" s="39">
        <v>42745</v>
      </c>
      <c r="Y67" s="40">
        <v>42765</v>
      </c>
      <c r="AA67" s="17"/>
      <c r="AB67" s="14"/>
      <c r="AC67" s="15"/>
      <c r="AD67" s="16"/>
      <c r="AF67" s="17"/>
      <c r="AG67" s="14"/>
      <c r="AH67" s="15"/>
      <c r="AI67" s="16"/>
    </row>
    <row r="68" spans="2:35" ht="13" x14ac:dyDescent="0.25">
      <c r="B68" s="17"/>
      <c r="C68" s="14"/>
      <c r="D68" s="15"/>
      <c r="E68" s="16"/>
      <c r="G68" s="17" t="s">
        <v>109</v>
      </c>
      <c r="H68" s="14">
        <v>2</v>
      </c>
      <c r="I68" s="39">
        <v>42610</v>
      </c>
      <c r="J68" s="40">
        <v>42643</v>
      </c>
      <c r="L68" s="17" t="s">
        <v>14</v>
      </c>
      <c r="M68" s="14">
        <v>1</v>
      </c>
      <c r="N68" s="39">
        <v>42936</v>
      </c>
      <c r="O68" s="40">
        <v>42952</v>
      </c>
      <c r="Q68" s="17"/>
      <c r="R68" s="14"/>
      <c r="S68" s="15"/>
      <c r="T68" s="16"/>
      <c r="V68" s="17" t="s">
        <v>257</v>
      </c>
      <c r="W68" s="14">
        <v>2</v>
      </c>
      <c r="X68" s="39">
        <v>42765</v>
      </c>
      <c r="Y68" s="40">
        <v>42790</v>
      </c>
      <c r="AA68" s="17"/>
      <c r="AB68" s="14"/>
      <c r="AC68" s="15"/>
      <c r="AD68" s="16"/>
      <c r="AF68" s="17"/>
      <c r="AG68" s="14"/>
      <c r="AH68" s="15"/>
      <c r="AI68" s="16"/>
    </row>
    <row r="69" spans="2:35" ht="13" x14ac:dyDescent="0.25">
      <c r="B69" s="17"/>
      <c r="C69" s="14"/>
      <c r="D69" s="15"/>
      <c r="E69" s="16"/>
      <c r="G69" s="17" t="s">
        <v>110</v>
      </c>
      <c r="H69" s="14">
        <v>3</v>
      </c>
      <c r="I69" s="39">
        <v>42643</v>
      </c>
      <c r="J69" s="40">
        <v>42715</v>
      </c>
      <c r="L69" s="17" t="s">
        <v>15</v>
      </c>
      <c r="M69" s="14">
        <v>2</v>
      </c>
      <c r="N69" s="39">
        <v>42952</v>
      </c>
      <c r="O69" s="40">
        <v>43017</v>
      </c>
      <c r="Q69" s="17"/>
      <c r="R69" s="14"/>
      <c r="S69" s="15"/>
      <c r="T69" s="16"/>
      <c r="V69" s="17" t="s">
        <v>265</v>
      </c>
      <c r="W69" s="14">
        <v>3</v>
      </c>
      <c r="X69" s="39">
        <v>42790</v>
      </c>
      <c r="Y69" s="40">
        <v>42792</v>
      </c>
      <c r="AA69" s="17"/>
      <c r="AB69" s="14"/>
      <c r="AC69" s="15"/>
      <c r="AD69" s="16"/>
      <c r="AF69" s="17"/>
      <c r="AG69" s="14"/>
      <c r="AH69" s="15"/>
      <c r="AI69" s="16"/>
    </row>
    <row r="70" spans="2:35" ht="13" x14ac:dyDescent="0.25">
      <c r="B70" s="17"/>
      <c r="C70" s="14"/>
      <c r="D70" s="15"/>
      <c r="E70" s="16"/>
      <c r="G70" s="17" t="s">
        <v>111</v>
      </c>
      <c r="H70" s="14">
        <v>2</v>
      </c>
      <c r="I70" s="39">
        <v>42715</v>
      </c>
      <c r="J70" s="40">
        <v>42774</v>
      </c>
      <c r="L70" s="17"/>
      <c r="M70" s="14"/>
      <c r="N70" s="15"/>
      <c r="O70" s="16"/>
      <c r="Q70" s="17"/>
      <c r="R70" s="14"/>
      <c r="S70" s="15"/>
      <c r="T70" s="16"/>
      <c r="V70" s="17"/>
      <c r="W70" s="14"/>
      <c r="X70" s="15"/>
      <c r="Y70" s="16"/>
      <c r="AA70" s="17"/>
      <c r="AB70" s="14"/>
      <c r="AC70" s="15"/>
      <c r="AD70" s="16"/>
      <c r="AF70" s="17"/>
      <c r="AG70" s="14"/>
      <c r="AH70" s="15"/>
      <c r="AI70" s="16"/>
    </row>
    <row r="71" spans="2:35" ht="13" x14ac:dyDescent="0.25">
      <c r="B71" s="17"/>
      <c r="C71" s="14"/>
      <c r="D71" s="15"/>
      <c r="E71" s="16"/>
      <c r="G71" s="17" t="s">
        <v>29</v>
      </c>
      <c r="H71" s="14">
        <v>3</v>
      </c>
      <c r="I71" s="39">
        <v>42774</v>
      </c>
      <c r="J71" s="40">
        <v>42792</v>
      </c>
      <c r="L71" s="17"/>
      <c r="M71" s="14"/>
      <c r="N71" s="15"/>
      <c r="O71" s="16"/>
      <c r="Q71" s="17"/>
      <c r="R71" s="14"/>
      <c r="S71" s="15"/>
      <c r="T71" s="16"/>
      <c r="V71" s="17"/>
      <c r="W71" s="14"/>
      <c r="X71" s="15"/>
      <c r="Y71" s="16"/>
      <c r="AA71" s="17"/>
      <c r="AB71" s="14"/>
      <c r="AC71" s="15"/>
      <c r="AD71" s="16"/>
      <c r="AF71" s="17"/>
      <c r="AG71" s="14"/>
      <c r="AH71" s="15"/>
      <c r="AI71" s="16"/>
    </row>
    <row r="72" spans="2:35" ht="13" x14ac:dyDescent="0.25">
      <c r="B72" s="17"/>
      <c r="C72" s="14"/>
      <c r="D72" s="15"/>
      <c r="E72" s="16"/>
      <c r="G72" s="17" t="s">
        <v>152</v>
      </c>
      <c r="H72" s="14">
        <v>1</v>
      </c>
      <c r="I72" s="39">
        <v>42792</v>
      </c>
      <c r="J72" s="40">
        <v>42804</v>
      </c>
      <c r="L72" s="17"/>
      <c r="M72" s="14"/>
      <c r="N72" s="15"/>
      <c r="O72" s="16"/>
      <c r="Q72" s="17"/>
      <c r="R72" s="14"/>
      <c r="S72" s="15"/>
      <c r="T72" s="16"/>
      <c r="V72" s="17"/>
      <c r="W72" s="14"/>
      <c r="X72" s="15"/>
      <c r="Y72" s="16"/>
      <c r="AA72" s="17"/>
      <c r="AB72" s="14"/>
      <c r="AC72" s="15"/>
      <c r="AD72" s="16"/>
      <c r="AF72" s="17"/>
      <c r="AG72" s="14"/>
      <c r="AH72" s="15"/>
      <c r="AI72" s="16"/>
    </row>
    <row r="73" spans="2:35" ht="13" x14ac:dyDescent="0.25">
      <c r="B73" s="17"/>
      <c r="C73" s="14"/>
      <c r="D73" s="15"/>
      <c r="E73" s="16"/>
      <c r="G73" s="17" t="s">
        <v>44</v>
      </c>
      <c r="H73" s="14">
        <v>3</v>
      </c>
      <c r="I73" s="39">
        <v>42804</v>
      </c>
      <c r="J73" s="40">
        <v>42814</v>
      </c>
      <c r="L73" s="17"/>
      <c r="M73" s="14"/>
      <c r="N73" s="15"/>
      <c r="O73" s="16"/>
      <c r="Q73" s="17"/>
      <c r="R73" s="14"/>
      <c r="S73" s="15"/>
      <c r="T73" s="16"/>
      <c r="V73" s="17"/>
      <c r="W73" s="14"/>
      <c r="X73" s="15"/>
      <c r="Y73" s="16"/>
      <c r="AA73" s="17"/>
      <c r="AB73" s="14"/>
      <c r="AC73" s="15"/>
      <c r="AD73" s="16"/>
      <c r="AF73" s="17"/>
      <c r="AG73" s="14"/>
      <c r="AH73" s="15"/>
      <c r="AI73" s="16"/>
    </row>
    <row r="74" spans="2:35" ht="13" x14ac:dyDescent="0.25">
      <c r="B74" s="17"/>
      <c r="C74" s="14"/>
      <c r="D74" s="15"/>
      <c r="E74" s="16"/>
      <c r="G74" s="17" t="s">
        <v>47</v>
      </c>
      <c r="H74" s="14">
        <v>1</v>
      </c>
      <c r="I74" s="39">
        <v>42814</v>
      </c>
      <c r="J74" s="40">
        <v>42815</v>
      </c>
      <c r="L74" s="17"/>
      <c r="M74" s="14"/>
      <c r="N74" s="15"/>
      <c r="O74" s="16"/>
      <c r="Q74" s="17"/>
      <c r="R74" s="14"/>
      <c r="S74" s="15"/>
      <c r="T74" s="16"/>
      <c r="V74" s="17"/>
      <c r="W74" s="14"/>
      <c r="X74" s="15"/>
      <c r="Y74" s="16"/>
      <c r="AA74" s="17"/>
      <c r="AB74" s="14"/>
      <c r="AC74" s="15"/>
      <c r="AD74" s="16"/>
      <c r="AF74" s="17"/>
      <c r="AG74" s="14"/>
      <c r="AH74" s="15"/>
      <c r="AI74" s="16"/>
    </row>
    <row r="75" spans="2:35" ht="13" x14ac:dyDescent="0.25">
      <c r="B75" s="17"/>
      <c r="C75" s="14"/>
      <c r="D75" s="15"/>
      <c r="E75" s="16"/>
      <c r="G75" s="17" t="s">
        <v>44</v>
      </c>
      <c r="H75" s="14">
        <v>3</v>
      </c>
      <c r="I75" s="39">
        <v>42815</v>
      </c>
      <c r="J75" s="40">
        <v>42815</v>
      </c>
      <c r="L75" s="17"/>
      <c r="M75" s="14"/>
      <c r="N75" s="15"/>
      <c r="O75" s="16"/>
      <c r="Q75" s="17"/>
      <c r="R75" s="14"/>
      <c r="S75" s="15"/>
      <c r="T75" s="16"/>
      <c r="V75" s="17"/>
      <c r="W75" s="14"/>
      <c r="X75" s="15"/>
      <c r="Y75" s="16"/>
      <c r="AA75" s="17"/>
      <c r="AB75" s="14"/>
      <c r="AC75" s="15"/>
      <c r="AD75" s="16"/>
      <c r="AF75" s="17"/>
      <c r="AG75" s="14"/>
      <c r="AH75" s="15"/>
      <c r="AI75" s="16"/>
    </row>
    <row r="76" spans="2:35" ht="13" x14ac:dyDescent="0.25">
      <c r="B76" s="17"/>
      <c r="C76" s="14"/>
      <c r="D76" s="15"/>
      <c r="E76" s="16"/>
      <c r="G76" s="17" t="s">
        <v>47</v>
      </c>
      <c r="H76" s="14">
        <v>2</v>
      </c>
      <c r="I76" s="39">
        <v>42815</v>
      </c>
      <c r="J76" s="40">
        <v>42824</v>
      </c>
      <c r="L76" s="17"/>
      <c r="M76" s="14"/>
      <c r="N76" s="15"/>
      <c r="O76" s="16"/>
      <c r="Q76" s="17"/>
      <c r="R76" s="14"/>
      <c r="S76" s="15"/>
      <c r="T76" s="16"/>
      <c r="V76" s="17"/>
      <c r="W76" s="14"/>
      <c r="X76" s="15"/>
      <c r="Y76" s="16"/>
      <c r="AA76" s="17"/>
      <c r="AB76" s="14"/>
      <c r="AC76" s="15"/>
      <c r="AD76" s="16"/>
      <c r="AF76" s="17"/>
      <c r="AG76" s="14"/>
      <c r="AH76" s="15"/>
      <c r="AI76" s="16"/>
    </row>
    <row r="77" spans="2:35" ht="13" x14ac:dyDescent="0.25">
      <c r="B77" s="17"/>
      <c r="C77" s="14"/>
      <c r="D77" s="15"/>
      <c r="E77" s="16"/>
      <c r="G77" s="17" t="s">
        <v>48</v>
      </c>
      <c r="H77" s="14">
        <v>1</v>
      </c>
      <c r="I77" s="39">
        <v>42824</v>
      </c>
      <c r="J77" s="40">
        <v>42830</v>
      </c>
      <c r="L77" s="17"/>
      <c r="M77" s="14"/>
      <c r="N77" s="15"/>
      <c r="O77" s="16"/>
      <c r="Q77" s="17"/>
      <c r="R77" s="14"/>
      <c r="S77" s="15"/>
      <c r="T77" s="16"/>
      <c r="V77" s="17"/>
      <c r="W77" s="14"/>
      <c r="X77" s="15"/>
      <c r="Y77" s="16"/>
      <c r="AA77" s="17"/>
      <c r="AB77" s="14"/>
      <c r="AC77" s="15"/>
      <c r="AD77" s="16"/>
      <c r="AF77" s="17"/>
      <c r="AG77" s="14"/>
      <c r="AH77" s="15"/>
      <c r="AI77" s="16"/>
    </row>
    <row r="78" spans="2:35" ht="13" x14ac:dyDescent="0.25">
      <c r="B78" s="17"/>
      <c r="C78" s="14"/>
      <c r="D78" s="15"/>
      <c r="E78" s="16"/>
      <c r="G78" s="17" t="s">
        <v>112</v>
      </c>
      <c r="H78" s="14">
        <v>2</v>
      </c>
      <c r="I78" s="39">
        <v>42830</v>
      </c>
      <c r="J78" s="40">
        <v>42848</v>
      </c>
      <c r="L78" s="17"/>
      <c r="M78" s="14"/>
      <c r="N78" s="15"/>
      <c r="O78" s="16"/>
      <c r="Q78" s="17"/>
      <c r="R78" s="14"/>
      <c r="S78" s="15"/>
      <c r="T78" s="16"/>
      <c r="V78" s="17"/>
      <c r="W78" s="14"/>
      <c r="X78" s="15"/>
      <c r="Y78" s="16"/>
      <c r="AA78" s="17"/>
      <c r="AB78" s="14"/>
      <c r="AC78" s="15"/>
      <c r="AD78" s="16"/>
      <c r="AF78" s="17"/>
      <c r="AG78" s="14"/>
      <c r="AH78" s="15"/>
      <c r="AI78" s="16"/>
    </row>
    <row r="79" spans="2:35" ht="13" x14ac:dyDescent="0.25">
      <c r="B79" s="17"/>
      <c r="C79" s="14"/>
      <c r="D79" s="15"/>
      <c r="E79" s="16"/>
      <c r="G79" s="17" t="s">
        <v>153</v>
      </c>
      <c r="H79" s="14">
        <v>1</v>
      </c>
      <c r="I79" s="39">
        <v>42848</v>
      </c>
      <c r="J79" s="40">
        <v>42852</v>
      </c>
      <c r="L79" s="17"/>
      <c r="M79" s="14"/>
      <c r="N79" s="15"/>
      <c r="O79" s="16"/>
      <c r="Q79" s="17"/>
      <c r="R79" s="14"/>
      <c r="S79" s="15"/>
      <c r="T79" s="16"/>
      <c r="V79" s="17"/>
      <c r="W79" s="14"/>
      <c r="X79" s="15"/>
      <c r="Y79" s="16"/>
      <c r="AA79" s="17"/>
      <c r="AB79" s="14"/>
      <c r="AC79" s="15"/>
      <c r="AD79" s="16"/>
      <c r="AF79" s="17"/>
      <c r="AG79" s="14"/>
      <c r="AH79" s="15"/>
      <c r="AI79" s="16"/>
    </row>
    <row r="80" spans="2:35" ht="13" x14ac:dyDescent="0.25">
      <c r="B80" s="17"/>
      <c r="C80" s="14"/>
      <c r="D80" s="15"/>
      <c r="E80" s="16"/>
      <c r="G80" s="17" t="s">
        <v>49</v>
      </c>
      <c r="H80" s="14">
        <v>3</v>
      </c>
      <c r="I80" s="39">
        <v>42852</v>
      </c>
      <c r="J80" s="40">
        <v>42870</v>
      </c>
      <c r="L80" s="17"/>
      <c r="M80" s="14"/>
      <c r="N80" s="15"/>
      <c r="O80" s="16"/>
      <c r="Q80" s="17"/>
      <c r="R80" s="14"/>
      <c r="S80" s="15"/>
      <c r="T80" s="16"/>
      <c r="V80" s="17"/>
      <c r="W80" s="14"/>
      <c r="X80" s="15"/>
      <c r="Y80" s="16"/>
      <c r="AA80" s="17"/>
      <c r="AB80" s="14"/>
      <c r="AC80" s="15"/>
      <c r="AD80" s="16"/>
      <c r="AF80" s="17"/>
      <c r="AG80" s="14"/>
      <c r="AH80" s="15"/>
      <c r="AI80" s="16"/>
    </row>
    <row r="81" spans="2:35" ht="13" x14ac:dyDescent="0.25">
      <c r="B81" s="17"/>
      <c r="C81" s="14"/>
      <c r="D81" s="15"/>
      <c r="E81" s="16"/>
      <c r="G81" s="17" t="s">
        <v>50</v>
      </c>
      <c r="H81" s="14">
        <v>1</v>
      </c>
      <c r="I81" s="39">
        <v>42870</v>
      </c>
      <c r="J81" s="40">
        <v>42870</v>
      </c>
      <c r="L81" s="17"/>
      <c r="M81" s="14"/>
      <c r="N81" s="15"/>
      <c r="O81" s="16"/>
      <c r="Q81" s="17"/>
      <c r="R81" s="14"/>
      <c r="S81" s="15"/>
      <c r="T81" s="16"/>
      <c r="V81" s="17"/>
      <c r="W81" s="14"/>
      <c r="X81" s="15"/>
      <c r="Y81" s="16"/>
      <c r="AA81" s="17"/>
      <c r="AB81" s="14"/>
      <c r="AC81" s="15"/>
      <c r="AD81" s="16"/>
      <c r="AF81" s="17"/>
      <c r="AG81" s="14"/>
      <c r="AH81" s="15"/>
      <c r="AI81" s="16"/>
    </row>
    <row r="82" spans="2:35" ht="13" x14ac:dyDescent="0.25">
      <c r="B82" s="17"/>
      <c r="C82" s="14"/>
      <c r="D82" s="15"/>
      <c r="E82" s="16"/>
      <c r="G82" s="17"/>
      <c r="H82" s="14"/>
      <c r="I82" s="15"/>
      <c r="J82" s="16"/>
      <c r="L82" s="17"/>
      <c r="M82" s="14"/>
      <c r="N82" s="15"/>
      <c r="O82" s="16"/>
      <c r="Q82" s="17"/>
      <c r="R82" s="14"/>
      <c r="S82" s="15"/>
      <c r="T82" s="16"/>
      <c r="V82" s="17"/>
      <c r="W82" s="14"/>
      <c r="X82" s="15"/>
      <c r="Y82" s="16"/>
      <c r="AA82" s="17"/>
      <c r="AB82" s="14"/>
      <c r="AC82" s="15"/>
      <c r="AD82" s="16"/>
      <c r="AF82" s="17"/>
      <c r="AG82" s="14"/>
      <c r="AH82" s="15"/>
      <c r="AI82" s="16"/>
    </row>
    <row r="83" spans="2:35" ht="13" x14ac:dyDescent="0.25">
      <c r="B83" s="17"/>
      <c r="C83" s="14"/>
      <c r="D83" s="15"/>
      <c r="E83" s="16"/>
      <c r="G83" s="17"/>
      <c r="H83" s="14"/>
      <c r="I83" s="15"/>
      <c r="J83" s="16"/>
      <c r="L83" s="17"/>
      <c r="M83" s="14"/>
      <c r="N83" s="15"/>
      <c r="O83" s="16"/>
      <c r="Q83" s="17"/>
      <c r="R83" s="14"/>
      <c r="S83" s="15"/>
      <c r="T83" s="16"/>
      <c r="V83" s="17"/>
      <c r="W83" s="14"/>
      <c r="X83" s="15"/>
      <c r="Y83" s="16"/>
      <c r="AA83" s="17"/>
      <c r="AB83" s="14"/>
      <c r="AC83" s="15"/>
      <c r="AD83" s="16"/>
      <c r="AF83" s="17"/>
      <c r="AG83" s="14"/>
      <c r="AH83" s="15"/>
      <c r="AI83" s="16"/>
    </row>
    <row r="84" spans="2:35" ht="13" x14ac:dyDescent="0.25">
      <c r="B84" s="17"/>
      <c r="C84" s="14"/>
      <c r="D84" s="15"/>
      <c r="E84" s="16"/>
      <c r="G84" s="17"/>
      <c r="H84" s="14"/>
      <c r="I84" s="15"/>
      <c r="J84" s="16"/>
      <c r="L84" s="17"/>
      <c r="M84" s="14"/>
      <c r="N84" s="15"/>
      <c r="O84" s="16"/>
      <c r="Q84" s="17"/>
      <c r="R84" s="14"/>
      <c r="S84" s="15"/>
      <c r="T84" s="16"/>
      <c r="V84" s="17"/>
      <c r="W84" s="14"/>
      <c r="X84" s="15"/>
      <c r="Y84" s="16"/>
      <c r="AA84" s="17"/>
      <c r="AB84" s="14"/>
      <c r="AC84" s="15"/>
      <c r="AD84" s="16"/>
      <c r="AF84" s="17"/>
      <c r="AG84" s="14"/>
      <c r="AH84" s="15"/>
      <c r="AI84" s="16"/>
    </row>
    <row r="85" spans="2:35" ht="13" x14ac:dyDescent="0.25">
      <c r="B85" s="17"/>
      <c r="C85" s="14"/>
      <c r="D85" s="15"/>
      <c r="E85" s="16"/>
      <c r="G85" s="17"/>
      <c r="H85" s="14"/>
      <c r="I85" s="15"/>
      <c r="J85" s="16"/>
      <c r="L85" s="17"/>
      <c r="M85" s="14"/>
      <c r="N85" s="15"/>
      <c r="O85" s="16"/>
      <c r="Q85" s="17"/>
      <c r="R85" s="14"/>
      <c r="S85" s="15"/>
      <c r="T85" s="16"/>
      <c r="V85" s="17"/>
      <c r="W85" s="14"/>
      <c r="X85" s="15"/>
      <c r="Y85" s="16"/>
      <c r="AA85" s="17"/>
      <c r="AB85" s="14"/>
      <c r="AC85" s="15"/>
      <c r="AD85" s="16"/>
      <c r="AF85" s="17"/>
      <c r="AG85" s="14"/>
      <c r="AH85" s="15"/>
      <c r="AI85" s="16"/>
    </row>
    <row r="86" spans="2:35" ht="13" x14ac:dyDescent="0.25">
      <c r="B86" s="17"/>
      <c r="C86" s="14"/>
      <c r="D86" s="15"/>
      <c r="E86" s="16"/>
      <c r="G86" s="17"/>
      <c r="H86" s="14"/>
      <c r="I86" s="15"/>
      <c r="J86" s="16"/>
      <c r="L86" s="17"/>
      <c r="M86" s="14"/>
      <c r="N86" s="15"/>
      <c r="O86" s="16"/>
      <c r="Q86" s="17"/>
      <c r="R86" s="14"/>
      <c r="S86" s="15"/>
      <c r="T86" s="16"/>
      <c r="V86" s="17"/>
      <c r="W86" s="14"/>
      <c r="X86" s="15"/>
      <c r="Y86" s="16"/>
      <c r="AA86" s="17"/>
      <c r="AB86" s="14"/>
      <c r="AC86" s="15"/>
      <c r="AD86" s="16"/>
      <c r="AF86" s="17"/>
      <c r="AG86" s="14"/>
      <c r="AH86" s="15"/>
      <c r="AI86" s="16"/>
    </row>
    <row r="87" spans="2:35" ht="13" x14ac:dyDescent="0.25">
      <c r="B87" s="17"/>
      <c r="C87" s="14"/>
      <c r="D87" s="15"/>
      <c r="E87" s="16"/>
      <c r="G87" s="17"/>
      <c r="H87" s="14"/>
      <c r="I87" s="15"/>
      <c r="J87" s="16"/>
      <c r="L87" s="17"/>
      <c r="M87" s="14"/>
      <c r="N87" s="15"/>
      <c r="O87" s="16"/>
      <c r="Q87" s="17"/>
      <c r="R87" s="14"/>
      <c r="S87" s="15"/>
      <c r="T87" s="16"/>
      <c r="V87" s="17"/>
      <c r="W87" s="14"/>
      <c r="X87" s="15"/>
      <c r="Y87" s="16"/>
      <c r="AA87" s="17"/>
      <c r="AB87" s="14"/>
      <c r="AC87" s="15"/>
      <c r="AD87" s="16"/>
      <c r="AF87" s="17"/>
      <c r="AG87" s="14"/>
      <c r="AH87" s="15"/>
      <c r="AI87" s="16"/>
    </row>
    <row r="88" spans="2:35" ht="13" x14ac:dyDescent="0.25">
      <c r="B88" s="17"/>
      <c r="C88" s="14"/>
      <c r="D88" s="15"/>
      <c r="E88" s="16"/>
      <c r="G88" s="17"/>
      <c r="H88" s="14"/>
      <c r="I88" s="15"/>
      <c r="J88" s="16"/>
      <c r="L88" s="17"/>
      <c r="M88" s="14"/>
      <c r="N88" s="15"/>
      <c r="O88" s="16"/>
      <c r="Q88" s="17"/>
      <c r="R88" s="14"/>
      <c r="S88" s="15"/>
      <c r="T88" s="16"/>
      <c r="V88" s="17"/>
      <c r="W88" s="14"/>
      <c r="X88" s="15"/>
      <c r="Y88" s="16"/>
      <c r="AA88" s="17"/>
      <c r="AB88" s="14"/>
      <c r="AC88" s="15"/>
      <c r="AD88" s="16"/>
      <c r="AF88" s="17"/>
      <c r="AG88" s="14"/>
      <c r="AH88" s="15"/>
      <c r="AI88" s="16"/>
    </row>
    <row r="89" spans="2:35" ht="13" x14ac:dyDescent="0.25">
      <c r="B89" s="17"/>
      <c r="C89" s="14"/>
      <c r="D89" s="15"/>
      <c r="E89" s="16"/>
      <c r="G89" s="17"/>
      <c r="H89" s="14"/>
      <c r="I89" s="15"/>
      <c r="J89" s="16"/>
      <c r="L89" s="17"/>
      <c r="M89" s="14"/>
      <c r="N89" s="15"/>
      <c r="O89" s="16"/>
      <c r="Q89" s="17"/>
      <c r="R89" s="14"/>
      <c r="S89" s="15"/>
      <c r="T89" s="16"/>
      <c r="V89" s="17"/>
      <c r="W89" s="14"/>
      <c r="X89" s="15"/>
      <c r="Y89" s="16"/>
      <c r="AA89" s="17"/>
      <c r="AB89" s="14"/>
      <c r="AC89" s="15"/>
      <c r="AD89" s="16"/>
      <c r="AF89" s="17"/>
      <c r="AG89" s="14"/>
      <c r="AH89" s="15"/>
      <c r="AI89" s="16"/>
    </row>
    <row r="90" spans="2:35" ht="13" x14ac:dyDescent="0.25">
      <c r="B90" s="17"/>
      <c r="C90" s="14"/>
      <c r="D90" s="15"/>
      <c r="E90" s="16"/>
      <c r="G90" s="17"/>
      <c r="H90" s="14"/>
      <c r="I90" s="15"/>
      <c r="J90" s="16"/>
      <c r="L90" s="17"/>
      <c r="M90" s="14"/>
      <c r="N90" s="15"/>
      <c r="O90" s="16"/>
      <c r="Q90" s="17"/>
      <c r="R90" s="14"/>
      <c r="S90" s="15"/>
      <c r="T90" s="16"/>
      <c r="V90" s="17"/>
      <c r="W90" s="14"/>
      <c r="X90" s="15"/>
      <c r="Y90" s="16"/>
      <c r="AA90" s="17"/>
      <c r="AB90" s="14"/>
      <c r="AC90" s="15"/>
      <c r="AD90" s="16"/>
      <c r="AF90" s="17"/>
      <c r="AG90" s="14"/>
      <c r="AH90" s="15"/>
      <c r="AI90" s="16"/>
    </row>
    <row r="91" spans="2:35" ht="13" x14ac:dyDescent="0.25">
      <c r="B91" s="17"/>
      <c r="C91" s="14"/>
      <c r="D91" s="15"/>
      <c r="E91" s="16"/>
      <c r="G91" s="17"/>
      <c r="H91" s="14"/>
      <c r="I91" s="15"/>
      <c r="J91" s="16"/>
      <c r="L91" s="17"/>
      <c r="M91" s="14"/>
      <c r="N91" s="15"/>
      <c r="O91" s="16"/>
      <c r="Q91" s="17"/>
      <c r="R91" s="14"/>
      <c r="S91" s="15"/>
      <c r="T91" s="16"/>
      <c r="V91" s="17"/>
      <c r="W91" s="14"/>
      <c r="X91" s="15"/>
      <c r="Y91" s="16"/>
      <c r="AA91" s="17"/>
      <c r="AB91" s="14"/>
      <c r="AC91" s="15"/>
      <c r="AD91" s="16"/>
      <c r="AF91" s="17"/>
      <c r="AG91" s="14"/>
      <c r="AH91" s="15"/>
      <c r="AI91" s="16"/>
    </row>
    <row r="92" spans="2:35" ht="13" x14ac:dyDescent="0.25">
      <c r="B92" s="17"/>
      <c r="C92" s="14"/>
      <c r="D92" s="15"/>
      <c r="E92" s="16"/>
      <c r="G92" s="17"/>
      <c r="H92" s="14"/>
      <c r="I92" s="15"/>
      <c r="J92" s="16"/>
      <c r="L92" s="17"/>
      <c r="M92" s="14"/>
      <c r="N92" s="15"/>
      <c r="O92" s="16"/>
      <c r="Q92" s="17"/>
      <c r="R92" s="14"/>
      <c r="S92" s="15"/>
      <c r="T92" s="16"/>
      <c r="V92" s="17"/>
      <c r="W92" s="14"/>
      <c r="X92" s="15"/>
      <c r="Y92" s="16"/>
      <c r="AA92" s="17"/>
      <c r="AB92" s="14"/>
      <c r="AC92" s="15"/>
      <c r="AD92" s="16"/>
      <c r="AF92" s="17"/>
      <c r="AG92" s="14"/>
      <c r="AH92" s="15"/>
      <c r="AI92" s="16"/>
    </row>
    <row r="93" spans="2:35" ht="13" x14ac:dyDescent="0.25">
      <c r="B93" s="17"/>
      <c r="C93" s="14"/>
      <c r="D93" s="15"/>
      <c r="E93" s="16"/>
      <c r="G93" s="17"/>
      <c r="H93" s="14"/>
      <c r="I93" s="15"/>
      <c r="J93" s="16"/>
      <c r="L93" s="17"/>
      <c r="M93" s="14"/>
      <c r="N93" s="15"/>
      <c r="O93" s="16"/>
      <c r="Q93" s="17"/>
      <c r="R93" s="14"/>
      <c r="S93" s="15"/>
      <c r="T93" s="16"/>
      <c r="V93" s="17"/>
      <c r="W93" s="14"/>
      <c r="X93" s="15"/>
      <c r="Y93" s="16"/>
      <c r="AA93" s="17"/>
      <c r="AB93" s="14"/>
      <c r="AC93" s="15"/>
      <c r="AD93" s="16"/>
      <c r="AF93" s="17"/>
      <c r="AG93" s="14"/>
      <c r="AH93" s="15"/>
      <c r="AI93" s="16"/>
    </row>
    <row r="94" spans="2:35" ht="13" x14ac:dyDescent="0.25">
      <c r="B94" s="17"/>
      <c r="C94" s="14"/>
      <c r="D94" s="15"/>
      <c r="E94" s="16"/>
      <c r="G94" s="17"/>
      <c r="H94" s="14"/>
      <c r="I94" s="15"/>
      <c r="J94" s="16"/>
      <c r="L94" s="17"/>
      <c r="M94" s="14"/>
      <c r="N94" s="15"/>
      <c r="O94" s="16"/>
      <c r="Q94" s="17"/>
      <c r="R94" s="14"/>
      <c r="S94" s="15"/>
      <c r="T94" s="16"/>
      <c r="V94" s="17"/>
      <c r="W94" s="14"/>
      <c r="X94" s="15"/>
      <c r="Y94" s="16"/>
      <c r="AA94" s="17"/>
      <c r="AB94" s="14"/>
      <c r="AC94" s="15"/>
      <c r="AD94" s="16"/>
      <c r="AF94" s="17"/>
      <c r="AG94" s="14"/>
      <c r="AH94" s="15"/>
      <c r="AI94" s="16"/>
    </row>
    <row r="95" spans="2:35" ht="13" x14ac:dyDescent="0.25">
      <c r="B95" s="17"/>
      <c r="C95" s="14"/>
      <c r="D95" s="15"/>
      <c r="E95" s="16"/>
      <c r="G95" s="17"/>
      <c r="H95" s="14"/>
      <c r="I95" s="15"/>
      <c r="J95" s="16"/>
      <c r="L95" s="17"/>
      <c r="M95" s="14"/>
      <c r="N95" s="15"/>
      <c r="O95" s="16"/>
      <c r="Q95" s="17"/>
      <c r="R95" s="14"/>
      <c r="S95" s="15"/>
      <c r="T95" s="16"/>
      <c r="V95" s="17"/>
      <c r="W95" s="14"/>
      <c r="X95" s="15"/>
      <c r="Y95" s="16"/>
      <c r="AA95" s="17"/>
      <c r="AB95" s="14"/>
      <c r="AC95" s="15"/>
      <c r="AD95" s="16"/>
      <c r="AF95" s="17"/>
      <c r="AG95" s="14"/>
      <c r="AH95" s="15"/>
      <c r="AI95" s="16"/>
    </row>
    <row r="96" spans="2:35" ht="13" x14ac:dyDescent="0.25">
      <c r="B96" s="17"/>
      <c r="C96" s="14"/>
      <c r="D96" s="15"/>
      <c r="E96" s="16"/>
      <c r="G96" s="17"/>
      <c r="H96" s="14"/>
      <c r="I96" s="15"/>
      <c r="J96" s="16"/>
      <c r="L96" s="17"/>
      <c r="M96" s="14"/>
      <c r="N96" s="15"/>
      <c r="O96" s="16"/>
      <c r="Q96" s="17"/>
      <c r="R96" s="14"/>
      <c r="S96" s="15"/>
      <c r="T96" s="16"/>
      <c r="V96" s="17"/>
      <c r="W96" s="14"/>
      <c r="X96" s="15"/>
      <c r="Y96" s="16"/>
      <c r="AA96" s="17"/>
      <c r="AB96" s="14"/>
      <c r="AC96" s="15"/>
      <c r="AD96" s="16"/>
      <c r="AF96" s="17"/>
      <c r="AG96" s="14"/>
      <c r="AH96" s="15"/>
      <c r="AI96" s="16"/>
    </row>
    <row r="97" spans="2:35" ht="13" x14ac:dyDescent="0.25">
      <c r="B97" s="17"/>
      <c r="C97" s="14"/>
      <c r="D97" s="15"/>
      <c r="E97" s="16"/>
      <c r="G97" s="17"/>
      <c r="H97" s="14"/>
      <c r="I97" s="15"/>
      <c r="J97" s="16"/>
      <c r="L97" s="17"/>
      <c r="M97" s="14"/>
      <c r="N97" s="15"/>
      <c r="O97" s="16"/>
      <c r="Q97" s="17"/>
      <c r="R97" s="14"/>
      <c r="S97" s="15"/>
      <c r="T97" s="16"/>
      <c r="V97" s="17"/>
      <c r="W97" s="14"/>
      <c r="X97" s="15"/>
      <c r="Y97" s="16"/>
      <c r="AA97" s="17"/>
      <c r="AB97" s="14"/>
      <c r="AC97" s="15"/>
      <c r="AD97" s="16"/>
      <c r="AF97" s="17"/>
      <c r="AG97" s="14"/>
      <c r="AH97" s="15"/>
      <c r="AI97" s="16"/>
    </row>
    <row r="98" spans="2:35" ht="13" x14ac:dyDescent="0.25">
      <c r="B98" s="17"/>
      <c r="C98" s="14"/>
      <c r="D98" s="15"/>
      <c r="E98" s="16"/>
      <c r="G98" s="17"/>
      <c r="H98" s="14"/>
      <c r="I98" s="15"/>
      <c r="J98" s="16"/>
      <c r="L98" s="17"/>
      <c r="M98" s="14"/>
      <c r="N98" s="15"/>
      <c r="O98" s="16"/>
      <c r="Q98" s="17"/>
      <c r="R98" s="14"/>
      <c r="S98" s="15"/>
      <c r="T98" s="16"/>
      <c r="V98" s="17"/>
      <c r="W98" s="14"/>
      <c r="X98" s="15"/>
      <c r="Y98" s="16"/>
      <c r="AA98" s="17"/>
      <c r="AB98" s="14"/>
      <c r="AC98" s="15"/>
      <c r="AD98" s="16"/>
      <c r="AF98" s="17"/>
      <c r="AG98" s="14"/>
      <c r="AH98" s="15"/>
      <c r="AI98" s="16"/>
    </row>
    <row r="99" spans="2:35" ht="13" x14ac:dyDescent="0.25">
      <c r="B99" s="17"/>
      <c r="C99" s="14"/>
      <c r="D99" s="15"/>
      <c r="E99" s="16"/>
      <c r="G99" s="17"/>
      <c r="H99" s="14"/>
      <c r="I99" s="15"/>
      <c r="J99" s="16"/>
      <c r="L99" s="17"/>
      <c r="M99" s="14"/>
      <c r="N99" s="15"/>
      <c r="O99" s="16"/>
      <c r="Q99" s="17"/>
      <c r="R99" s="14"/>
      <c r="S99" s="15"/>
      <c r="T99" s="16"/>
      <c r="V99" s="17"/>
      <c r="W99" s="14"/>
      <c r="X99" s="15"/>
      <c r="Y99" s="16"/>
      <c r="AA99" s="17"/>
      <c r="AB99" s="14"/>
      <c r="AC99" s="15"/>
      <c r="AD99" s="16"/>
      <c r="AF99" s="17"/>
      <c r="AG99" s="14"/>
      <c r="AH99" s="15"/>
      <c r="AI99" s="16"/>
    </row>
    <row r="100" spans="2:35" ht="13" x14ac:dyDescent="0.25">
      <c r="B100" s="17"/>
      <c r="C100" s="14"/>
      <c r="D100" s="15"/>
      <c r="E100" s="16"/>
      <c r="G100" s="17"/>
      <c r="H100" s="14"/>
      <c r="I100" s="15"/>
      <c r="J100" s="16"/>
      <c r="L100" s="17"/>
      <c r="M100" s="14"/>
      <c r="N100" s="15"/>
      <c r="O100" s="16"/>
      <c r="Q100" s="17"/>
      <c r="R100" s="14"/>
      <c r="S100" s="15"/>
      <c r="T100" s="16"/>
      <c r="V100" s="17"/>
      <c r="W100" s="14"/>
      <c r="X100" s="15"/>
      <c r="Y100" s="16"/>
      <c r="AA100" s="17"/>
      <c r="AB100" s="14"/>
      <c r="AC100" s="15"/>
      <c r="AD100" s="16"/>
      <c r="AF100" s="17"/>
      <c r="AG100" s="14"/>
      <c r="AH100" s="15"/>
      <c r="AI100" s="16"/>
    </row>
    <row r="101" spans="2:35" ht="13" x14ac:dyDescent="0.25">
      <c r="B101" s="17"/>
      <c r="C101" s="14"/>
      <c r="D101" s="15"/>
      <c r="E101" s="16"/>
      <c r="G101" s="17"/>
      <c r="H101" s="14"/>
      <c r="I101" s="15"/>
      <c r="J101" s="16"/>
      <c r="L101" s="17"/>
      <c r="M101" s="14"/>
      <c r="N101" s="15"/>
      <c r="O101" s="16"/>
      <c r="Q101" s="17"/>
      <c r="R101" s="14"/>
      <c r="S101" s="15"/>
      <c r="T101" s="16"/>
      <c r="V101" s="17"/>
      <c r="W101" s="14"/>
      <c r="X101" s="15"/>
      <c r="Y101" s="16"/>
      <c r="AA101" s="17"/>
      <c r="AB101" s="14"/>
      <c r="AC101" s="15"/>
      <c r="AD101" s="16"/>
      <c r="AF101" s="17"/>
      <c r="AG101" s="14"/>
      <c r="AH101" s="15"/>
      <c r="AI101" s="16"/>
    </row>
    <row r="102" spans="2:35" ht="13" x14ac:dyDescent="0.25">
      <c r="B102" s="17"/>
      <c r="C102" s="14"/>
      <c r="D102" s="15"/>
      <c r="E102" s="16"/>
      <c r="G102" s="17"/>
      <c r="H102" s="14"/>
      <c r="I102" s="15"/>
      <c r="J102" s="16"/>
      <c r="L102" s="17"/>
      <c r="M102" s="14"/>
      <c r="N102" s="15"/>
      <c r="O102" s="16"/>
      <c r="Q102" s="17"/>
      <c r="R102" s="14"/>
      <c r="S102" s="15"/>
      <c r="T102" s="16"/>
      <c r="V102" s="17"/>
      <c r="W102" s="14"/>
      <c r="X102" s="15"/>
      <c r="Y102" s="16"/>
      <c r="AA102" s="17"/>
      <c r="AB102" s="14"/>
      <c r="AC102" s="15"/>
      <c r="AD102" s="16"/>
      <c r="AF102" s="17"/>
      <c r="AG102" s="14"/>
      <c r="AH102" s="15"/>
      <c r="AI102" s="16"/>
    </row>
    <row r="103" spans="2:35" ht="13" x14ac:dyDescent="0.25">
      <c r="B103" s="17"/>
      <c r="C103" s="14"/>
      <c r="D103" s="15"/>
      <c r="E103" s="16"/>
      <c r="G103" s="17"/>
      <c r="H103" s="14"/>
      <c r="I103" s="15"/>
      <c r="J103" s="16"/>
      <c r="L103" s="17"/>
      <c r="M103" s="14"/>
      <c r="N103" s="15"/>
      <c r="O103" s="16"/>
      <c r="Q103" s="17"/>
      <c r="R103" s="14"/>
      <c r="S103" s="15"/>
      <c r="T103" s="16"/>
      <c r="V103" s="17"/>
      <c r="W103" s="14"/>
      <c r="X103" s="15"/>
      <c r="Y103" s="16"/>
      <c r="AA103" s="17"/>
      <c r="AB103" s="14"/>
      <c r="AC103" s="15"/>
      <c r="AD103" s="16"/>
      <c r="AF103" s="17"/>
      <c r="AG103" s="14"/>
      <c r="AH103" s="15"/>
      <c r="AI103" s="16"/>
    </row>
    <row r="104" spans="2:35" ht="13" x14ac:dyDescent="0.25">
      <c r="B104" s="17"/>
      <c r="C104" s="14"/>
      <c r="D104" s="15"/>
      <c r="E104" s="16"/>
      <c r="G104" s="17"/>
      <c r="H104" s="14"/>
      <c r="I104" s="15"/>
      <c r="J104" s="16"/>
      <c r="L104" s="17"/>
      <c r="M104" s="14"/>
      <c r="N104" s="15"/>
      <c r="O104" s="16"/>
      <c r="Q104" s="17"/>
      <c r="R104" s="14"/>
      <c r="S104" s="15"/>
      <c r="T104" s="16"/>
      <c r="V104" s="17"/>
      <c r="W104" s="14"/>
      <c r="X104" s="15"/>
      <c r="Y104" s="16"/>
      <c r="AA104" s="17"/>
      <c r="AB104" s="14"/>
      <c r="AC104" s="15"/>
      <c r="AD104" s="16"/>
      <c r="AF104" s="17"/>
      <c r="AG104" s="14"/>
      <c r="AH104" s="15"/>
      <c r="AI104" s="16"/>
    </row>
    <row r="105" spans="2:35" ht="13" x14ac:dyDescent="0.25">
      <c r="B105" s="17"/>
      <c r="C105" s="14"/>
      <c r="D105" s="15"/>
      <c r="E105" s="16"/>
      <c r="G105" s="17"/>
      <c r="H105" s="14"/>
      <c r="I105" s="15"/>
      <c r="J105" s="16"/>
      <c r="L105" s="17"/>
      <c r="M105" s="14"/>
      <c r="N105" s="15"/>
      <c r="O105" s="16"/>
      <c r="Q105" s="17"/>
      <c r="R105" s="14"/>
      <c r="S105" s="15"/>
      <c r="T105" s="16"/>
      <c r="V105" s="17"/>
      <c r="W105" s="14"/>
      <c r="X105" s="15"/>
      <c r="Y105" s="16"/>
      <c r="AA105" s="17"/>
      <c r="AB105" s="14"/>
      <c r="AC105" s="15"/>
      <c r="AD105" s="16"/>
      <c r="AF105" s="17"/>
      <c r="AG105" s="14"/>
      <c r="AH105" s="15"/>
      <c r="AI105" s="16"/>
    </row>
    <row r="106" spans="2:35" ht="13" x14ac:dyDescent="0.25">
      <c r="B106" s="17"/>
      <c r="C106" s="14"/>
      <c r="D106" s="15"/>
      <c r="E106" s="16"/>
      <c r="G106" s="17"/>
      <c r="H106" s="14"/>
      <c r="I106" s="15"/>
      <c r="J106" s="16"/>
      <c r="L106" s="17"/>
      <c r="M106" s="14"/>
      <c r="N106" s="15"/>
      <c r="O106" s="16"/>
      <c r="Q106" s="17"/>
      <c r="R106" s="14"/>
      <c r="S106" s="15"/>
      <c r="T106" s="16"/>
      <c r="V106" s="17"/>
      <c r="W106" s="14"/>
      <c r="X106" s="15"/>
      <c r="Y106" s="16"/>
      <c r="AA106" s="17"/>
      <c r="AB106" s="14"/>
      <c r="AC106" s="15"/>
      <c r="AD106" s="16"/>
      <c r="AF106" s="17"/>
      <c r="AG106" s="14"/>
      <c r="AH106" s="15"/>
      <c r="AI106" s="16"/>
    </row>
    <row r="107" spans="2:35" ht="13" x14ac:dyDescent="0.25">
      <c r="B107" s="17"/>
      <c r="C107" s="14"/>
      <c r="D107" s="15"/>
      <c r="E107" s="16"/>
      <c r="G107" s="17"/>
      <c r="H107" s="14"/>
      <c r="I107" s="15"/>
      <c r="J107" s="16"/>
      <c r="L107" s="17"/>
      <c r="M107" s="14"/>
      <c r="N107" s="15"/>
      <c r="O107" s="16"/>
      <c r="Q107" s="17"/>
      <c r="R107" s="14"/>
      <c r="S107" s="15"/>
      <c r="T107" s="16"/>
      <c r="V107" s="17"/>
      <c r="W107" s="14"/>
      <c r="X107" s="15"/>
      <c r="Y107" s="16"/>
      <c r="AA107" s="17"/>
      <c r="AB107" s="14"/>
      <c r="AC107" s="15"/>
      <c r="AD107" s="16"/>
      <c r="AF107" s="17"/>
      <c r="AG107" s="14"/>
      <c r="AH107" s="15"/>
      <c r="AI107" s="16"/>
    </row>
    <row r="108" spans="2:35" ht="13" x14ac:dyDescent="0.25">
      <c r="B108" s="17"/>
      <c r="C108" s="14"/>
      <c r="D108" s="15"/>
      <c r="E108" s="16"/>
      <c r="G108" s="17"/>
      <c r="H108" s="14"/>
      <c r="I108" s="15"/>
      <c r="J108" s="16"/>
      <c r="L108" s="17"/>
      <c r="M108" s="14"/>
      <c r="N108" s="15"/>
      <c r="O108" s="16"/>
      <c r="Q108" s="17"/>
      <c r="R108" s="14"/>
      <c r="S108" s="15"/>
      <c r="T108" s="16"/>
      <c r="V108" s="17"/>
      <c r="W108" s="14"/>
      <c r="X108" s="15"/>
      <c r="Y108" s="16"/>
      <c r="AA108" s="17"/>
      <c r="AB108" s="14"/>
      <c r="AC108" s="15"/>
      <c r="AD108" s="16"/>
      <c r="AF108" s="17"/>
      <c r="AG108" s="14"/>
      <c r="AH108" s="15"/>
      <c r="AI108" s="16"/>
    </row>
    <row r="109" spans="2:35" ht="13" x14ac:dyDescent="0.25">
      <c r="B109" s="17"/>
      <c r="C109" s="14"/>
      <c r="D109" s="15"/>
      <c r="E109" s="16"/>
      <c r="G109" s="17"/>
      <c r="H109" s="14"/>
      <c r="I109" s="15"/>
      <c r="J109" s="16"/>
      <c r="L109" s="17"/>
      <c r="M109" s="14"/>
      <c r="N109" s="15"/>
      <c r="O109" s="16"/>
      <c r="Q109" s="17"/>
      <c r="R109" s="14"/>
      <c r="S109" s="15"/>
      <c r="T109" s="16"/>
      <c r="V109" s="17"/>
      <c r="W109" s="14"/>
      <c r="X109" s="15"/>
      <c r="Y109" s="16"/>
      <c r="AA109" s="17"/>
      <c r="AB109" s="14"/>
      <c r="AC109" s="15"/>
      <c r="AD109" s="16"/>
      <c r="AF109" s="17"/>
      <c r="AG109" s="14"/>
      <c r="AH109" s="15"/>
      <c r="AI109" s="16"/>
    </row>
    <row r="110" spans="2:35" ht="13" x14ac:dyDescent="0.25">
      <c r="B110" s="17"/>
      <c r="C110" s="14"/>
      <c r="D110" s="15"/>
      <c r="E110" s="16"/>
      <c r="G110" s="17"/>
      <c r="H110" s="14"/>
      <c r="I110" s="15"/>
      <c r="J110" s="16"/>
      <c r="L110" s="17"/>
      <c r="M110" s="14"/>
      <c r="N110" s="15"/>
      <c r="O110" s="16"/>
      <c r="Q110" s="17"/>
      <c r="R110" s="14"/>
      <c r="S110" s="15"/>
      <c r="T110" s="16"/>
      <c r="V110" s="17"/>
      <c r="W110" s="14"/>
      <c r="X110" s="15"/>
      <c r="Y110" s="16"/>
      <c r="AA110" s="17"/>
      <c r="AB110" s="14"/>
      <c r="AC110" s="15"/>
      <c r="AD110" s="16"/>
      <c r="AF110" s="17"/>
      <c r="AG110" s="14"/>
      <c r="AH110" s="15"/>
      <c r="AI110" s="16"/>
    </row>
    <row r="111" spans="2:35" ht="13" x14ac:dyDescent="0.25">
      <c r="B111" s="17"/>
      <c r="C111" s="14"/>
      <c r="D111" s="15"/>
      <c r="E111" s="16"/>
      <c r="G111" s="17"/>
      <c r="H111" s="14"/>
      <c r="I111" s="15"/>
      <c r="J111" s="16"/>
      <c r="L111" s="17"/>
      <c r="M111" s="14"/>
      <c r="N111" s="15"/>
      <c r="O111" s="16"/>
      <c r="Q111" s="17"/>
      <c r="R111" s="14"/>
      <c r="S111" s="15"/>
      <c r="T111" s="16"/>
      <c r="V111" s="17"/>
      <c r="W111" s="14"/>
      <c r="X111" s="15"/>
      <c r="Y111" s="16"/>
      <c r="AA111" s="17"/>
      <c r="AB111" s="14"/>
      <c r="AC111" s="15"/>
      <c r="AD111" s="16"/>
      <c r="AF111" s="17"/>
      <c r="AG111" s="14"/>
      <c r="AH111" s="15"/>
      <c r="AI111" s="16"/>
    </row>
    <row r="112" spans="2:35" ht="13" x14ac:dyDescent="0.25">
      <c r="B112" s="17"/>
      <c r="C112" s="14"/>
      <c r="D112" s="15"/>
      <c r="E112" s="16"/>
      <c r="G112" s="17"/>
      <c r="H112" s="14"/>
      <c r="I112" s="15"/>
      <c r="J112" s="16"/>
      <c r="L112" s="17"/>
      <c r="M112" s="14"/>
      <c r="N112" s="15"/>
      <c r="O112" s="16"/>
      <c r="Q112" s="17"/>
      <c r="R112" s="14"/>
      <c r="S112" s="15"/>
      <c r="T112" s="16"/>
      <c r="V112" s="17"/>
      <c r="W112" s="14"/>
      <c r="X112" s="15"/>
      <c r="Y112" s="16"/>
      <c r="AA112" s="17"/>
      <c r="AB112" s="14"/>
      <c r="AC112" s="15"/>
      <c r="AD112" s="16"/>
      <c r="AF112" s="17"/>
      <c r="AG112" s="14"/>
      <c r="AH112" s="15"/>
      <c r="AI112" s="16"/>
    </row>
    <row r="113" spans="2:35" ht="13" x14ac:dyDescent="0.25">
      <c r="B113" s="17"/>
      <c r="C113" s="14"/>
      <c r="D113" s="15"/>
      <c r="E113" s="16"/>
      <c r="G113" s="17"/>
      <c r="H113" s="14"/>
      <c r="I113" s="15"/>
      <c r="J113" s="16"/>
      <c r="L113" s="17"/>
      <c r="M113" s="14"/>
      <c r="N113" s="15"/>
      <c r="O113" s="16"/>
      <c r="Q113" s="17"/>
      <c r="R113" s="14"/>
      <c r="S113" s="15"/>
      <c r="T113" s="16"/>
      <c r="V113" s="17"/>
      <c r="W113" s="14"/>
      <c r="X113" s="15"/>
      <c r="Y113" s="16"/>
      <c r="AA113" s="17"/>
      <c r="AB113" s="14"/>
      <c r="AC113" s="15"/>
      <c r="AD113" s="16"/>
      <c r="AF113" s="17"/>
      <c r="AG113" s="14"/>
      <c r="AH113" s="15"/>
      <c r="AI113" s="16"/>
    </row>
    <row r="114" spans="2:35" ht="13" x14ac:dyDescent="0.25">
      <c r="B114" s="17"/>
      <c r="C114" s="14"/>
      <c r="D114" s="15"/>
      <c r="E114" s="16"/>
      <c r="G114" s="17"/>
      <c r="H114" s="14"/>
      <c r="I114" s="15"/>
      <c r="J114" s="16"/>
      <c r="L114" s="17"/>
      <c r="M114" s="14"/>
      <c r="N114" s="15"/>
      <c r="O114" s="16"/>
      <c r="Q114" s="17"/>
      <c r="R114" s="14"/>
      <c r="S114" s="15"/>
      <c r="T114" s="16"/>
      <c r="V114" s="17"/>
      <c r="W114" s="14"/>
      <c r="X114" s="15"/>
      <c r="Y114" s="16"/>
      <c r="AA114" s="17"/>
      <c r="AB114" s="14"/>
      <c r="AC114" s="15"/>
      <c r="AD114" s="16"/>
      <c r="AF114" s="17"/>
      <c r="AG114" s="14"/>
      <c r="AH114" s="15"/>
      <c r="AI114" s="16"/>
    </row>
    <row r="115" spans="2:35" ht="13" x14ac:dyDescent="0.25">
      <c r="B115" s="17"/>
      <c r="C115" s="14"/>
      <c r="D115" s="15"/>
      <c r="E115" s="16"/>
      <c r="G115" s="17"/>
      <c r="H115" s="14"/>
      <c r="I115" s="15"/>
      <c r="J115" s="16"/>
      <c r="L115" s="17"/>
      <c r="M115" s="14"/>
      <c r="N115" s="15"/>
      <c r="O115" s="16"/>
      <c r="Q115" s="17"/>
      <c r="R115" s="14"/>
      <c r="S115" s="15"/>
      <c r="T115" s="16"/>
      <c r="V115" s="17"/>
      <c r="W115" s="14"/>
      <c r="X115" s="15"/>
      <c r="Y115" s="16"/>
      <c r="AA115" s="17"/>
      <c r="AB115" s="14"/>
      <c r="AC115" s="15"/>
      <c r="AD115" s="16"/>
      <c r="AF115" s="17"/>
      <c r="AG115" s="14"/>
      <c r="AH115" s="15"/>
      <c r="AI115" s="16"/>
    </row>
    <row r="116" spans="2:35" ht="13" x14ac:dyDescent="0.25">
      <c r="B116" s="17"/>
      <c r="C116" s="14"/>
      <c r="D116" s="15"/>
      <c r="E116" s="16"/>
      <c r="G116" s="17"/>
      <c r="H116" s="14"/>
      <c r="I116" s="15"/>
      <c r="J116" s="16"/>
      <c r="L116" s="17"/>
      <c r="M116" s="14"/>
      <c r="N116" s="15"/>
      <c r="O116" s="16"/>
      <c r="Q116" s="17"/>
      <c r="R116" s="14"/>
      <c r="S116" s="15"/>
      <c r="T116" s="16"/>
      <c r="V116" s="17"/>
      <c r="W116" s="14"/>
      <c r="X116" s="15"/>
      <c r="Y116" s="16"/>
      <c r="AA116" s="17"/>
      <c r="AB116" s="14"/>
      <c r="AC116" s="15"/>
      <c r="AD116" s="16"/>
      <c r="AF116" s="17"/>
      <c r="AG116" s="14"/>
      <c r="AH116" s="15"/>
      <c r="AI116" s="16"/>
    </row>
    <row r="117" spans="2:35" ht="13" x14ac:dyDescent="0.25">
      <c r="B117" s="17"/>
      <c r="C117" s="14"/>
      <c r="D117" s="15"/>
      <c r="E117" s="16"/>
      <c r="G117" s="17"/>
      <c r="H117" s="14"/>
      <c r="I117" s="15"/>
      <c r="J117" s="16"/>
      <c r="L117" s="17"/>
      <c r="M117" s="14"/>
      <c r="N117" s="15"/>
      <c r="O117" s="16"/>
      <c r="Q117" s="17"/>
      <c r="R117" s="14"/>
      <c r="S117" s="15"/>
      <c r="T117" s="16"/>
      <c r="V117" s="17"/>
      <c r="W117" s="14"/>
      <c r="X117" s="15"/>
      <c r="Y117" s="16"/>
      <c r="AA117" s="17"/>
      <c r="AB117" s="14"/>
      <c r="AC117" s="15"/>
      <c r="AD117" s="16"/>
      <c r="AF117" s="17"/>
      <c r="AG117" s="14"/>
      <c r="AH117" s="15"/>
      <c r="AI117" s="16"/>
    </row>
    <row r="118" spans="2:35" ht="13" x14ac:dyDescent="0.25">
      <c r="B118" s="17"/>
      <c r="C118" s="14"/>
      <c r="D118" s="15"/>
      <c r="E118" s="16"/>
      <c r="G118" s="17"/>
      <c r="H118" s="14"/>
      <c r="I118" s="15"/>
      <c r="J118" s="16"/>
      <c r="L118" s="17"/>
      <c r="M118" s="14"/>
      <c r="N118" s="15"/>
      <c r="O118" s="16"/>
      <c r="Q118" s="17"/>
      <c r="R118" s="14"/>
      <c r="S118" s="15"/>
      <c r="T118" s="16"/>
      <c r="V118" s="17"/>
      <c r="W118" s="14"/>
      <c r="X118" s="15"/>
      <c r="Y118" s="16"/>
      <c r="AA118" s="17"/>
      <c r="AB118" s="14"/>
      <c r="AC118" s="15"/>
      <c r="AD118" s="16"/>
      <c r="AF118" s="17"/>
      <c r="AG118" s="14"/>
      <c r="AH118" s="15"/>
      <c r="AI118" s="16"/>
    </row>
    <row r="119" spans="2:35" ht="13" x14ac:dyDescent="0.25">
      <c r="B119" s="17"/>
      <c r="C119" s="14"/>
      <c r="D119" s="15"/>
      <c r="E119" s="16"/>
      <c r="G119" s="17"/>
      <c r="H119" s="14"/>
      <c r="I119" s="15"/>
      <c r="J119" s="16"/>
      <c r="L119" s="17"/>
      <c r="M119" s="14"/>
      <c r="N119" s="15"/>
      <c r="O119" s="16"/>
      <c r="Q119" s="17"/>
      <c r="R119" s="14"/>
      <c r="S119" s="15"/>
      <c r="T119" s="16"/>
      <c r="V119" s="17"/>
      <c r="W119" s="14"/>
      <c r="X119" s="15"/>
      <c r="Y119" s="16"/>
      <c r="AA119" s="17"/>
      <c r="AB119" s="14"/>
      <c r="AC119" s="15"/>
      <c r="AD119" s="16"/>
      <c r="AF119" s="17"/>
      <c r="AG119" s="14"/>
      <c r="AH119" s="15"/>
      <c r="AI119" s="16"/>
    </row>
    <row r="120" spans="2:35" ht="13" x14ac:dyDescent="0.25">
      <c r="B120" s="17"/>
      <c r="C120" s="14"/>
      <c r="D120" s="15"/>
      <c r="E120" s="16"/>
      <c r="G120" s="17"/>
      <c r="H120" s="14"/>
      <c r="I120" s="15"/>
      <c r="J120" s="16"/>
      <c r="L120" s="17"/>
      <c r="M120" s="14"/>
      <c r="N120" s="15"/>
      <c r="O120" s="16"/>
      <c r="Q120" s="17"/>
      <c r="R120" s="14"/>
      <c r="S120" s="15"/>
      <c r="T120" s="16"/>
      <c r="V120" s="17"/>
      <c r="W120" s="14"/>
      <c r="X120" s="15"/>
      <c r="Y120" s="16"/>
      <c r="AA120" s="17"/>
      <c r="AB120" s="14"/>
      <c r="AC120" s="15"/>
      <c r="AD120" s="16"/>
      <c r="AF120" s="17"/>
      <c r="AG120" s="14"/>
      <c r="AH120" s="15"/>
      <c r="AI120" s="16"/>
    </row>
    <row r="121" spans="2:35" ht="13" x14ac:dyDescent="0.25">
      <c r="B121" s="17"/>
      <c r="C121" s="14"/>
      <c r="D121" s="15"/>
      <c r="E121" s="16"/>
      <c r="G121" s="17"/>
      <c r="H121" s="14"/>
      <c r="I121" s="15"/>
      <c r="J121" s="16"/>
      <c r="L121" s="17"/>
      <c r="M121" s="14"/>
      <c r="N121" s="15"/>
      <c r="O121" s="16"/>
      <c r="Q121" s="17"/>
      <c r="R121" s="14"/>
      <c r="S121" s="15"/>
      <c r="T121" s="16"/>
      <c r="V121" s="17"/>
      <c r="W121" s="14"/>
      <c r="X121" s="15"/>
      <c r="Y121" s="16"/>
      <c r="AA121" s="17"/>
      <c r="AB121" s="14"/>
      <c r="AC121" s="15"/>
      <c r="AD121" s="16"/>
      <c r="AF121" s="17"/>
      <c r="AG121" s="14"/>
      <c r="AH121" s="15"/>
      <c r="AI121" s="16"/>
    </row>
    <row r="122" spans="2:35" ht="13" x14ac:dyDescent="0.25">
      <c r="B122" s="17"/>
      <c r="C122" s="14"/>
      <c r="D122" s="15"/>
      <c r="E122" s="16"/>
      <c r="G122" s="17"/>
      <c r="H122" s="14"/>
      <c r="I122" s="15"/>
      <c r="J122" s="16"/>
      <c r="L122" s="17"/>
      <c r="M122" s="14"/>
      <c r="N122" s="15"/>
      <c r="O122" s="16"/>
      <c r="Q122" s="17"/>
      <c r="R122" s="14"/>
      <c r="S122" s="15"/>
      <c r="T122" s="16"/>
      <c r="V122" s="17"/>
      <c r="W122" s="14"/>
      <c r="X122" s="15"/>
      <c r="Y122" s="16"/>
      <c r="AA122" s="17"/>
      <c r="AB122" s="14"/>
      <c r="AC122" s="15"/>
      <c r="AD122" s="16"/>
      <c r="AF122" s="17"/>
      <c r="AG122" s="14"/>
      <c r="AH122" s="15"/>
      <c r="AI122" s="16"/>
    </row>
    <row r="123" spans="2:35" ht="13" x14ac:dyDescent="0.25">
      <c r="B123" s="17"/>
      <c r="C123" s="14"/>
      <c r="D123" s="15"/>
      <c r="E123" s="16"/>
      <c r="G123" s="17"/>
      <c r="H123" s="14"/>
      <c r="I123" s="15"/>
      <c r="J123" s="16"/>
      <c r="L123" s="17"/>
      <c r="M123" s="14"/>
      <c r="N123" s="15"/>
      <c r="O123" s="16"/>
      <c r="Q123" s="17"/>
      <c r="R123" s="14"/>
      <c r="S123" s="15"/>
      <c r="T123" s="16"/>
      <c r="V123" s="17"/>
      <c r="W123" s="14"/>
      <c r="X123" s="15"/>
      <c r="Y123" s="16"/>
      <c r="AA123" s="17"/>
      <c r="AB123" s="14"/>
      <c r="AC123" s="15"/>
      <c r="AD123" s="16"/>
      <c r="AF123" s="17"/>
      <c r="AG123" s="14"/>
      <c r="AH123" s="15"/>
      <c r="AI123" s="16"/>
    </row>
    <row r="124" spans="2:35" ht="13" x14ac:dyDescent="0.25">
      <c r="B124" s="17"/>
      <c r="C124" s="14"/>
      <c r="D124" s="15"/>
      <c r="E124" s="16"/>
      <c r="G124" s="17"/>
      <c r="H124" s="14"/>
      <c r="I124" s="15"/>
      <c r="J124" s="16"/>
      <c r="L124" s="17"/>
      <c r="M124" s="14"/>
      <c r="N124" s="15"/>
      <c r="O124" s="16"/>
      <c r="Q124" s="17"/>
      <c r="R124" s="14"/>
      <c r="S124" s="15"/>
      <c r="T124" s="16"/>
      <c r="V124" s="17"/>
      <c r="W124" s="14"/>
      <c r="X124" s="15"/>
      <c r="Y124" s="16"/>
      <c r="AA124" s="17"/>
      <c r="AB124" s="14"/>
      <c r="AC124" s="15"/>
      <c r="AD124" s="16"/>
      <c r="AF124" s="17"/>
      <c r="AG124" s="14"/>
      <c r="AH124" s="15"/>
      <c r="AI124" s="16"/>
    </row>
    <row r="125" spans="2:35" ht="13" x14ac:dyDescent="0.25">
      <c r="B125" s="17"/>
      <c r="C125" s="14"/>
      <c r="D125" s="15"/>
      <c r="E125" s="16"/>
      <c r="G125" s="17"/>
      <c r="H125" s="14"/>
      <c r="I125" s="15"/>
      <c r="J125" s="16"/>
      <c r="L125" s="17"/>
      <c r="M125" s="14"/>
      <c r="N125" s="15"/>
      <c r="O125" s="16"/>
      <c r="Q125" s="17"/>
      <c r="R125" s="14"/>
      <c r="S125" s="15"/>
      <c r="T125" s="16"/>
      <c r="V125" s="17"/>
      <c r="W125" s="14"/>
      <c r="X125" s="15"/>
      <c r="Y125" s="16"/>
      <c r="AA125" s="17"/>
      <c r="AB125" s="14"/>
      <c r="AC125" s="15"/>
      <c r="AD125" s="16"/>
      <c r="AF125" s="17"/>
      <c r="AG125" s="14"/>
      <c r="AH125" s="15"/>
      <c r="AI125" s="16"/>
    </row>
    <row r="126" spans="2:35" ht="13" x14ac:dyDescent="0.25">
      <c r="B126" s="17"/>
      <c r="C126" s="14"/>
      <c r="D126" s="15"/>
      <c r="E126" s="16"/>
      <c r="G126" s="17"/>
      <c r="H126" s="14"/>
      <c r="I126" s="15"/>
      <c r="J126" s="16"/>
      <c r="L126" s="17"/>
      <c r="M126" s="14"/>
      <c r="N126" s="15"/>
      <c r="O126" s="16"/>
      <c r="Q126" s="17"/>
      <c r="R126" s="14"/>
      <c r="S126" s="15"/>
      <c r="T126" s="16"/>
      <c r="V126" s="17"/>
      <c r="W126" s="14"/>
      <c r="X126" s="15"/>
      <c r="Y126" s="16"/>
      <c r="AA126" s="17"/>
      <c r="AB126" s="14"/>
      <c r="AC126" s="15"/>
      <c r="AD126" s="16"/>
      <c r="AF126" s="17"/>
      <c r="AG126" s="14"/>
      <c r="AH126" s="15"/>
      <c r="AI126" s="16"/>
    </row>
    <row r="127" spans="2:35" ht="13" x14ac:dyDescent="0.25">
      <c r="B127" s="17"/>
      <c r="C127" s="14"/>
      <c r="D127" s="15"/>
      <c r="E127" s="16"/>
      <c r="G127" s="17"/>
      <c r="H127" s="14"/>
      <c r="I127" s="15"/>
      <c r="J127" s="16"/>
      <c r="L127" s="17"/>
      <c r="M127" s="14"/>
      <c r="N127" s="15"/>
      <c r="O127" s="16"/>
      <c r="Q127" s="17"/>
      <c r="R127" s="14"/>
      <c r="S127" s="15"/>
      <c r="T127" s="16"/>
      <c r="V127" s="17"/>
      <c r="W127" s="14"/>
      <c r="X127" s="15"/>
      <c r="Y127" s="16"/>
      <c r="AA127" s="17"/>
      <c r="AB127" s="14"/>
      <c r="AC127" s="15"/>
      <c r="AD127" s="16"/>
      <c r="AF127" s="17"/>
      <c r="AG127" s="14"/>
      <c r="AH127" s="15"/>
      <c r="AI127" s="16"/>
    </row>
    <row r="128" spans="2:35" ht="13" x14ac:dyDescent="0.25">
      <c r="B128" s="17"/>
      <c r="C128" s="14"/>
      <c r="D128" s="15"/>
      <c r="E128" s="16"/>
      <c r="G128" s="17"/>
      <c r="H128" s="14"/>
      <c r="I128" s="15"/>
      <c r="J128" s="16"/>
      <c r="L128" s="17"/>
      <c r="M128" s="14"/>
      <c r="N128" s="15"/>
      <c r="O128" s="16"/>
      <c r="Q128" s="17"/>
      <c r="R128" s="14"/>
      <c r="S128" s="15"/>
      <c r="T128" s="16"/>
      <c r="V128" s="17"/>
      <c r="W128" s="14"/>
      <c r="X128" s="15"/>
      <c r="Y128" s="16"/>
      <c r="AA128" s="17"/>
      <c r="AB128" s="14"/>
      <c r="AC128" s="15"/>
      <c r="AD128" s="16"/>
      <c r="AF128" s="17"/>
      <c r="AG128" s="14"/>
      <c r="AH128" s="15"/>
      <c r="AI128" s="16"/>
    </row>
    <row r="129" spans="2:35" ht="13" x14ac:dyDescent="0.25">
      <c r="B129" s="17"/>
      <c r="C129" s="14"/>
      <c r="D129" s="15"/>
      <c r="E129" s="16"/>
      <c r="G129" s="17"/>
      <c r="H129" s="14"/>
      <c r="I129" s="15"/>
      <c r="J129" s="16"/>
      <c r="L129" s="17"/>
      <c r="M129" s="14"/>
      <c r="N129" s="15"/>
      <c r="O129" s="16"/>
      <c r="Q129" s="17"/>
      <c r="R129" s="14"/>
      <c r="S129" s="15"/>
      <c r="T129" s="16"/>
      <c r="V129" s="17"/>
      <c r="W129" s="14"/>
      <c r="X129" s="15"/>
      <c r="Y129" s="16"/>
      <c r="AA129" s="17"/>
      <c r="AB129" s="14"/>
      <c r="AC129" s="15"/>
      <c r="AD129" s="16"/>
      <c r="AF129" s="17"/>
      <c r="AG129" s="14"/>
      <c r="AH129" s="15"/>
      <c r="AI129" s="16"/>
    </row>
    <row r="130" spans="2:35" ht="13" x14ac:dyDescent="0.25">
      <c r="B130" s="17"/>
      <c r="C130" s="14"/>
      <c r="D130" s="15"/>
      <c r="E130" s="16"/>
      <c r="G130" s="17"/>
      <c r="H130" s="14"/>
      <c r="I130" s="15"/>
      <c r="J130" s="16"/>
      <c r="L130" s="17"/>
      <c r="M130" s="14"/>
      <c r="N130" s="15"/>
      <c r="O130" s="16"/>
      <c r="Q130" s="17"/>
      <c r="R130" s="14"/>
      <c r="S130" s="15"/>
      <c r="T130" s="16"/>
      <c r="V130" s="17"/>
      <c r="W130" s="14"/>
      <c r="X130" s="15"/>
      <c r="Y130" s="16"/>
      <c r="AA130" s="17"/>
      <c r="AB130" s="14"/>
      <c r="AC130" s="15"/>
      <c r="AD130" s="16"/>
      <c r="AF130" s="17"/>
      <c r="AG130" s="14"/>
      <c r="AH130" s="15"/>
      <c r="AI130" s="16"/>
    </row>
    <row r="131" spans="2:35" ht="13" x14ac:dyDescent="0.25">
      <c r="B131" s="17"/>
      <c r="C131" s="14"/>
      <c r="D131" s="15"/>
      <c r="E131" s="16"/>
      <c r="G131" s="17"/>
      <c r="H131" s="14"/>
      <c r="I131" s="15"/>
      <c r="J131" s="16"/>
      <c r="L131" s="17"/>
      <c r="M131" s="14"/>
      <c r="N131" s="15"/>
      <c r="O131" s="16"/>
      <c r="Q131" s="17"/>
      <c r="R131" s="14"/>
      <c r="S131" s="15"/>
      <c r="T131" s="16"/>
      <c r="V131" s="17"/>
      <c r="W131" s="14"/>
      <c r="X131" s="15"/>
      <c r="Y131" s="16"/>
      <c r="AA131" s="17"/>
      <c r="AB131" s="14"/>
      <c r="AC131" s="15"/>
      <c r="AD131" s="16"/>
      <c r="AF131" s="17"/>
      <c r="AG131" s="14"/>
      <c r="AH131" s="15"/>
      <c r="AI131" s="16"/>
    </row>
    <row r="132" spans="2:35" ht="13" x14ac:dyDescent="0.25">
      <c r="B132" s="17"/>
      <c r="C132" s="14"/>
      <c r="D132" s="15"/>
      <c r="E132" s="16"/>
      <c r="G132" s="17"/>
      <c r="H132" s="14"/>
      <c r="I132" s="15"/>
      <c r="J132" s="16"/>
      <c r="L132" s="17"/>
      <c r="M132" s="14"/>
      <c r="N132" s="15"/>
      <c r="O132" s="16"/>
      <c r="Q132" s="17"/>
      <c r="R132" s="14"/>
      <c r="S132" s="15"/>
      <c r="T132" s="16"/>
      <c r="V132" s="17"/>
      <c r="W132" s="14"/>
      <c r="X132" s="15"/>
      <c r="Y132" s="16"/>
      <c r="AA132" s="17"/>
      <c r="AB132" s="14"/>
      <c r="AC132" s="15"/>
      <c r="AD132" s="16"/>
      <c r="AF132" s="17"/>
      <c r="AG132" s="14"/>
      <c r="AH132" s="15"/>
      <c r="AI132" s="16"/>
    </row>
    <row r="133" spans="2:35" ht="13" x14ac:dyDescent="0.25">
      <c r="B133" s="17"/>
      <c r="C133" s="14"/>
      <c r="D133" s="15"/>
      <c r="E133" s="16"/>
      <c r="G133" s="17"/>
      <c r="H133" s="14"/>
      <c r="I133" s="15"/>
      <c r="J133" s="16"/>
      <c r="L133" s="17"/>
      <c r="M133" s="14"/>
      <c r="N133" s="15"/>
      <c r="O133" s="16"/>
      <c r="Q133" s="17"/>
      <c r="R133" s="14"/>
      <c r="S133" s="15"/>
      <c r="T133" s="16"/>
      <c r="V133" s="17"/>
      <c r="W133" s="14"/>
      <c r="X133" s="15"/>
      <c r="Y133" s="16"/>
      <c r="AA133" s="17"/>
      <c r="AB133" s="14"/>
      <c r="AC133" s="15"/>
      <c r="AD133" s="16"/>
      <c r="AF133" s="17"/>
      <c r="AG133" s="14"/>
      <c r="AH133" s="15"/>
      <c r="AI133" s="16"/>
    </row>
    <row r="134" spans="2:35" ht="13" x14ac:dyDescent="0.25">
      <c r="B134" s="17"/>
      <c r="C134" s="14"/>
      <c r="D134" s="15"/>
      <c r="E134" s="16"/>
      <c r="G134" s="17"/>
      <c r="H134" s="14"/>
      <c r="I134" s="15"/>
      <c r="J134" s="16"/>
      <c r="L134" s="17"/>
      <c r="M134" s="14"/>
      <c r="N134" s="15"/>
      <c r="O134" s="16"/>
      <c r="Q134" s="17"/>
      <c r="R134" s="14"/>
      <c r="S134" s="15"/>
      <c r="T134" s="16"/>
      <c r="V134" s="17"/>
      <c r="W134" s="14"/>
      <c r="X134" s="15"/>
      <c r="Y134" s="16"/>
      <c r="AA134" s="17"/>
      <c r="AB134" s="14"/>
      <c r="AC134" s="15"/>
      <c r="AD134" s="16"/>
      <c r="AF134" s="17"/>
      <c r="AG134" s="14"/>
      <c r="AH134" s="15"/>
      <c r="AI134" s="16"/>
    </row>
    <row r="135" spans="2:35" ht="13" x14ac:dyDescent="0.25">
      <c r="B135" s="17"/>
      <c r="C135" s="14"/>
      <c r="D135" s="15"/>
      <c r="E135" s="16"/>
      <c r="G135" s="17"/>
      <c r="H135" s="14"/>
      <c r="I135" s="15"/>
      <c r="J135" s="16"/>
      <c r="L135" s="17"/>
      <c r="M135" s="14"/>
      <c r="N135" s="15"/>
      <c r="O135" s="16"/>
      <c r="Q135" s="17"/>
      <c r="R135" s="14"/>
      <c r="S135" s="15"/>
      <c r="T135" s="16"/>
      <c r="V135" s="17"/>
      <c r="W135" s="14"/>
      <c r="X135" s="15"/>
      <c r="Y135" s="16"/>
      <c r="AA135" s="17"/>
      <c r="AB135" s="14"/>
      <c r="AC135" s="15"/>
      <c r="AD135" s="16"/>
      <c r="AF135" s="17"/>
      <c r="AG135" s="14"/>
      <c r="AH135" s="15"/>
      <c r="AI135" s="16"/>
    </row>
    <row r="136" spans="2:35" ht="13" x14ac:dyDescent="0.25">
      <c r="B136" s="17"/>
      <c r="C136" s="14"/>
      <c r="D136" s="15"/>
      <c r="E136" s="16"/>
      <c r="G136" s="17"/>
      <c r="H136" s="14"/>
      <c r="I136" s="15"/>
      <c r="J136" s="16"/>
      <c r="L136" s="17"/>
      <c r="M136" s="14"/>
      <c r="N136" s="15"/>
      <c r="O136" s="16"/>
      <c r="Q136" s="17"/>
      <c r="R136" s="14"/>
      <c r="S136" s="15"/>
      <c r="T136" s="16"/>
      <c r="V136" s="17"/>
      <c r="W136" s="14"/>
      <c r="X136" s="15"/>
      <c r="Y136" s="16"/>
      <c r="AA136" s="17"/>
      <c r="AB136" s="14"/>
      <c r="AC136" s="15"/>
      <c r="AD136" s="16"/>
      <c r="AF136" s="17"/>
      <c r="AG136" s="14"/>
      <c r="AH136" s="15"/>
      <c r="AI136" s="16"/>
    </row>
    <row r="137" spans="2:35" ht="13" x14ac:dyDescent="0.25">
      <c r="B137" s="17"/>
      <c r="C137" s="14"/>
      <c r="D137" s="15"/>
      <c r="E137" s="16"/>
      <c r="G137" s="17"/>
      <c r="H137" s="14"/>
      <c r="I137" s="15"/>
      <c r="J137" s="16"/>
      <c r="L137" s="17"/>
      <c r="M137" s="14"/>
      <c r="N137" s="15"/>
      <c r="O137" s="16"/>
      <c r="Q137" s="17"/>
      <c r="R137" s="14"/>
      <c r="S137" s="15"/>
      <c r="T137" s="16"/>
      <c r="V137" s="17"/>
      <c r="W137" s="14"/>
      <c r="X137" s="15"/>
      <c r="Y137" s="16"/>
      <c r="AA137" s="17"/>
      <c r="AB137" s="14"/>
      <c r="AC137" s="15"/>
      <c r="AD137" s="16"/>
      <c r="AF137" s="17"/>
      <c r="AG137" s="14"/>
      <c r="AH137" s="15"/>
      <c r="AI137" s="16"/>
    </row>
    <row r="138" spans="2:35" ht="13" x14ac:dyDescent="0.25">
      <c r="B138" s="17"/>
      <c r="C138" s="14"/>
      <c r="D138" s="15"/>
      <c r="E138" s="16"/>
      <c r="G138" s="17"/>
      <c r="H138" s="14"/>
      <c r="I138" s="15"/>
      <c r="J138" s="16"/>
      <c r="L138" s="17"/>
      <c r="M138" s="14"/>
      <c r="N138" s="15"/>
      <c r="O138" s="16"/>
      <c r="Q138" s="17"/>
      <c r="R138" s="14"/>
      <c r="S138" s="15"/>
      <c r="T138" s="16"/>
      <c r="V138" s="17"/>
      <c r="W138" s="14"/>
      <c r="X138" s="15"/>
      <c r="Y138" s="16"/>
      <c r="AA138" s="17"/>
      <c r="AB138" s="14"/>
      <c r="AC138" s="15"/>
      <c r="AD138" s="16"/>
      <c r="AF138" s="17"/>
      <c r="AG138" s="14"/>
      <c r="AH138" s="15"/>
      <c r="AI138" s="16"/>
    </row>
    <row r="139" spans="2:35" ht="13" x14ac:dyDescent="0.25">
      <c r="B139" s="17"/>
      <c r="C139" s="14"/>
      <c r="D139" s="15"/>
      <c r="E139" s="16"/>
      <c r="G139" s="17"/>
      <c r="H139" s="14"/>
      <c r="I139" s="15"/>
      <c r="J139" s="16"/>
      <c r="L139" s="17"/>
      <c r="M139" s="14"/>
      <c r="N139" s="15"/>
      <c r="O139" s="16"/>
      <c r="Q139" s="17"/>
      <c r="R139" s="14"/>
      <c r="S139" s="15"/>
      <c r="T139" s="16"/>
      <c r="V139" s="17"/>
      <c r="W139" s="14"/>
      <c r="X139" s="15"/>
      <c r="Y139" s="16"/>
      <c r="AA139" s="17"/>
      <c r="AB139" s="14"/>
      <c r="AC139" s="15"/>
      <c r="AD139" s="16"/>
      <c r="AF139" s="17"/>
      <c r="AG139" s="14"/>
      <c r="AH139" s="15"/>
      <c r="AI139" s="16"/>
    </row>
    <row r="140" spans="2:35" ht="13" x14ac:dyDescent="0.25">
      <c r="B140" s="17"/>
      <c r="C140" s="14"/>
      <c r="D140" s="15"/>
      <c r="E140" s="16"/>
      <c r="G140" s="17"/>
      <c r="H140" s="14"/>
      <c r="I140" s="15"/>
      <c r="J140" s="16"/>
      <c r="L140" s="17"/>
      <c r="M140" s="14"/>
      <c r="N140" s="15"/>
      <c r="O140" s="16"/>
      <c r="Q140" s="17"/>
      <c r="R140" s="14"/>
      <c r="S140" s="15"/>
      <c r="T140" s="16"/>
      <c r="V140" s="17"/>
      <c r="W140" s="14"/>
      <c r="X140" s="15"/>
      <c r="Y140" s="16"/>
      <c r="AA140" s="17"/>
      <c r="AB140" s="14"/>
      <c r="AC140" s="15"/>
      <c r="AD140" s="16"/>
      <c r="AF140" s="17"/>
      <c r="AG140" s="14"/>
      <c r="AH140" s="15"/>
      <c r="AI140" s="16"/>
    </row>
    <row r="141" spans="2:35" ht="13" x14ac:dyDescent="0.25">
      <c r="B141" s="17"/>
      <c r="C141" s="14"/>
      <c r="D141" s="15"/>
      <c r="E141" s="16"/>
      <c r="G141" s="17"/>
      <c r="H141" s="14"/>
      <c r="I141" s="15"/>
      <c r="J141" s="16"/>
      <c r="L141" s="17"/>
      <c r="M141" s="14"/>
      <c r="N141" s="15"/>
      <c r="O141" s="16"/>
      <c r="Q141" s="17"/>
      <c r="R141" s="14"/>
      <c r="S141" s="15"/>
      <c r="T141" s="16"/>
      <c r="V141" s="17"/>
      <c r="W141" s="14"/>
      <c r="X141" s="15"/>
      <c r="Y141" s="16"/>
      <c r="AA141" s="17"/>
      <c r="AB141" s="14"/>
      <c r="AC141" s="15"/>
      <c r="AD141" s="16"/>
      <c r="AF141" s="17"/>
      <c r="AG141" s="14"/>
      <c r="AH141" s="15"/>
      <c r="AI141" s="16"/>
    </row>
    <row r="142" spans="2:35" ht="13" x14ac:dyDescent="0.25">
      <c r="B142" s="17"/>
      <c r="C142" s="14"/>
      <c r="D142" s="15"/>
      <c r="E142" s="16"/>
      <c r="G142" s="17"/>
      <c r="H142" s="14"/>
      <c r="I142" s="15"/>
      <c r="J142" s="16"/>
      <c r="L142" s="17"/>
      <c r="M142" s="14"/>
      <c r="N142" s="15"/>
      <c r="O142" s="16"/>
      <c r="Q142" s="17"/>
      <c r="R142" s="14"/>
      <c r="S142" s="15"/>
      <c r="T142" s="16"/>
      <c r="V142" s="17"/>
      <c r="W142" s="14"/>
      <c r="X142" s="15"/>
      <c r="Y142" s="16"/>
      <c r="AA142" s="17"/>
      <c r="AB142" s="14"/>
      <c r="AC142" s="15"/>
      <c r="AD142" s="16"/>
      <c r="AF142" s="17"/>
      <c r="AG142" s="14"/>
      <c r="AH142" s="15"/>
      <c r="AI142" s="16"/>
    </row>
    <row r="143" spans="2:35" ht="13" x14ac:dyDescent="0.25">
      <c r="B143" s="17"/>
      <c r="C143" s="14"/>
      <c r="D143" s="15"/>
      <c r="E143" s="16"/>
      <c r="G143" s="17"/>
      <c r="H143" s="14"/>
      <c r="I143" s="15"/>
      <c r="J143" s="16"/>
      <c r="L143" s="17"/>
      <c r="M143" s="14"/>
      <c r="N143" s="15"/>
      <c r="O143" s="16"/>
      <c r="Q143" s="17"/>
      <c r="R143" s="14"/>
      <c r="S143" s="15"/>
      <c r="T143" s="16"/>
      <c r="V143" s="17"/>
      <c r="W143" s="14"/>
      <c r="X143" s="15"/>
      <c r="Y143" s="16"/>
      <c r="AA143" s="17"/>
      <c r="AB143" s="14"/>
      <c r="AC143" s="15"/>
      <c r="AD143" s="16"/>
      <c r="AF143" s="17"/>
      <c r="AG143" s="14"/>
      <c r="AH143" s="15"/>
      <c r="AI143" s="16"/>
    </row>
    <row r="144" spans="2:35" ht="13" x14ac:dyDescent="0.25">
      <c r="B144" s="17"/>
      <c r="C144" s="14"/>
      <c r="D144" s="15"/>
      <c r="E144" s="16"/>
      <c r="G144" s="17"/>
      <c r="H144" s="14"/>
      <c r="I144" s="15"/>
      <c r="J144" s="16"/>
      <c r="L144" s="17"/>
      <c r="M144" s="14"/>
      <c r="N144" s="15"/>
      <c r="O144" s="16"/>
      <c r="Q144" s="17"/>
      <c r="R144" s="14"/>
      <c r="S144" s="15"/>
      <c r="T144" s="16"/>
      <c r="V144" s="17"/>
      <c r="W144" s="14"/>
      <c r="X144" s="15"/>
      <c r="Y144" s="16"/>
      <c r="AA144" s="17"/>
      <c r="AB144" s="14"/>
      <c r="AC144" s="15"/>
      <c r="AD144" s="16"/>
      <c r="AF144" s="17"/>
      <c r="AG144" s="14"/>
      <c r="AH144" s="15"/>
      <c r="AI144" s="16"/>
    </row>
    <row r="145" spans="2:35" ht="13" x14ac:dyDescent="0.25">
      <c r="B145" s="17"/>
      <c r="C145" s="14"/>
      <c r="D145" s="15"/>
      <c r="E145" s="16"/>
      <c r="G145" s="17"/>
      <c r="H145" s="14"/>
      <c r="I145" s="15"/>
      <c r="J145" s="16"/>
      <c r="L145" s="17"/>
      <c r="M145" s="14"/>
      <c r="N145" s="15"/>
      <c r="O145" s="16"/>
      <c r="Q145" s="17"/>
      <c r="R145" s="14"/>
      <c r="S145" s="15"/>
      <c r="T145" s="16"/>
      <c r="V145" s="17"/>
      <c r="W145" s="14"/>
      <c r="X145" s="15"/>
      <c r="Y145" s="16"/>
      <c r="AA145" s="17"/>
      <c r="AB145" s="14"/>
      <c r="AC145" s="15"/>
      <c r="AD145" s="16"/>
      <c r="AF145" s="17"/>
      <c r="AG145" s="14"/>
      <c r="AH145" s="15"/>
      <c r="AI145" s="16"/>
    </row>
    <row r="146" spans="2:35" ht="13" x14ac:dyDescent="0.25">
      <c r="B146" s="17"/>
      <c r="C146" s="14"/>
      <c r="D146" s="15"/>
      <c r="E146" s="16"/>
      <c r="G146" s="17"/>
      <c r="H146" s="14"/>
      <c r="I146" s="15"/>
      <c r="J146" s="16"/>
      <c r="L146" s="17"/>
      <c r="M146" s="14"/>
      <c r="N146" s="15"/>
      <c r="O146" s="16"/>
      <c r="Q146" s="17"/>
      <c r="R146" s="14"/>
      <c r="S146" s="15"/>
      <c r="T146" s="16"/>
      <c r="V146" s="17"/>
      <c r="W146" s="14"/>
      <c r="X146" s="15"/>
      <c r="Y146" s="16"/>
      <c r="AA146" s="17"/>
      <c r="AB146" s="14"/>
      <c r="AC146" s="15"/>
      <c r="AD146" s="16"/>
      <c r="AF146" s="17"/>
      <c r="AG146" s="14"/>
      <c r="AH146" s="15"/>
      <c r="AI146" s="16"/>
    </row>
    <row r="147" spans="2:35" ht="13" x14ac:dyDescent="0.25">
      <c r="B147" s="17"/>
      <c r="C147" s="14"/>
      <c r="D147" s="15"/>
      <c r="E147" s="16"/>
      <c r="G147" s="17"/>
      <c r="H147" s="14"/>
      <c r="I147" s="15"/>
      <c r="J147" s="16"/>
      <c r="L147" s="17"/>
      <c r="M147" s="14"/>
      <c r="N147" s="15"/>
      <c r="O147" s="16"/>
      <c r="Q147" s="17"/>
      <c r="R147" s="14"/>
      <c r="S147" s="15"/>
      <c r="T147" s="16"/>
      <c r="V147" s="17"/>
      <c r="W147" s="14"/>
      <c r="X147" s="15"/>
      <c r="Y147" s="16"/>
      <c r="AA147" s="17"/>
      <c r="AB147" s="14"/>
      <c r="AC147" s="15"/>
      <c r="AD147" s="16"/>
      <c r="AF147" s="17"/>
      <c r="AG147" s="14"/>
      <c r="AH147" s="15"/>
      <c r="AI147" s="16"/>
    </row>
    <row r="148" spans="2:35" ht="13" x14ac:dyDescent="0.25">
      <c r="B148" s="17"/>
      <c r="C148" s="14"/>
      <c r="D148" s="15"/>
      <c r="E148" s="16"/>
      <c r="G148" s="17"/>
      <c r="H148" s="14"/>
      <c r="I148" s="15"/>
      <c r="J148" s="16"/>
      <c r="L148" s="17"/>
      <c r="M148" s="14"/>
      <c r="N148" s="15"/>
      <c r="O148" s="16"/>
      <c r="Q148" s="17"/>
      <c r="R148" s="14"/>
      <c r="S148" s="15"/>
      <c r="T148" s="16"/>
      <c r="V148" s="17"/>
      <c r="W148" s="14"/>
      <c r="X148" s="15"/>
      <c r="Y148" s="16"/>
      <c r="AA148" s="17"/>
      <c r="AB148" s="14"/>
      <c r="AC148" s="15"/>
      <c r="AD148" s="16"/>
      <c r="AF148" s="17"/>
      <c r="AG148" s="14"/>
      <c r="AH148" s="15"/>
      <c r="AI148" s="16"/>
    </row>
    <row r="149" spans="2:35" ht="13" x14ac:dyDescent="0.25">
      <c r="B149" s="17"/>
      <c r="C149" s="14"/>
      <c r="D149" s="15"/>
      <c r="E149" s="16"/>
      <c r="G149" s="17"/>
      <c r="H149" s="14"/>
      <c r="I149" s="15"/>
      <c r="J149" s="16"/>
      <c r="L149" s="17"/>
      <c r="M149" s="14"/>
      <c r="N149" s="15"/>
      <c r="O149" s="16"/>
      <c r="Q149" s="17"/>
      <c r="R149" s="14"/>
      <c r="S149" s="15"/>
      <c r="T149" s="16"/>
      <c r="V149" s="17"/>
      <c r="W149" s="14"/>
      <c r="X149" s="15"/>
      <c r="Y149" s="16"/>
      <c r="AA149" s="17"/>
      <c r="AB149" s="14"/>
      <c r="AC149" s="15"/>
      <c r="AD149" s="16"/>
      <c r="AF149" s="17"/>
      <c r="AG149" s="14"/>
      <c r="AH149" s="15"/>
      <c r="AI149" s="16"/>
    </row>
    <row r="150" spans="2:35" ht="13" x14ac:dyDescent="0.25">
      <c r="B150" s="17"/>
      <c r="C150" s="14"/>
      <c r="D150" s="15"/>
      <c r="E150" s="16"/>
      <c r="G150" s="17"/>
      <c r="H150" s="14"/>
      <c r="I150" s="15"/>
      <c r="J150" s="16"/>
      <c r="L150" s="17"/>
      <c r="M150" s="14"/>
      <c r="N150" s="15"/>
      <c r="O150" s="16"/>
      <c r="Q150" s="17"/>
      <c r="R150" s="14"/>
      <c r="S150" s="15"/>
      <c r="T150" s="16"/>
      <c r="V150" s="17"/>
      <c r="W150" s="14"/>
      <c r="X150" s="15"/>
      <c r="Y150" s="16"/>
      <c r="AA150" s="17"/>
      <c r="AB150" s="14"/>
      <c r="AC150" s="15"/>
      <c r="AD150" s="16"/>
      <c r="AF150" s="17"/>
      <c r="AG150" s="14"/>
      <c r="AH150" s="15"/>
      <c r="AI150" s="16"/>
    </row>
    <row r="151" spans="2:35" ht="13" x14ac:dyDescent="0.25">
      <c r="B151" s="17"/>
      <c r="C151" s="14"/>
      <c r="D151" s="15"/>
      <c r="E151" s="16"/>
      <c r="G151" s="17"/>
      <c r="H151" s="14"/>
      <c r="I151" s="15"/>
      <c r="J151" s="16"/>
      <c r="L151" s="17"/>
      <c r="M151" s="14"/>
      <c r="N151" s="15"/>
      <c r="O151" s="16"/>
      <c r="Q151" s="17"/>
      <c r="R151" s="14"/>
      <c r="S151" s="15"/>
      <c r="T151" s="16"/>
      <c r="V151" s="17"/>
      <c r="W151" s="14"/>
      <c r="X151" s="15"/>
      <c r="Y151" s="16"/>
      <c r="AA151" s="17"/>
      <c r="AB151" s="14"/>
      <c r="AC151" s="15"/>
      <c r="AD151" s="16"/>
      <c r="AF151" s="17"/>
      <c r="AG151" s="14"/>
      <c r="AH151" s="15"/>
      <c r="AI151" s="16"/>
    </row>
    <row r="152" spans="2:35" ht="13" x14ac:dyDescent="0.25">
      <c r="B152" s="17"/>
      <c r="C152" s="14"/>
      <c r="D152" s="15"/>
      <c r="E152" s="16"/>
      <c r="G152" s="17"/>
      <c r="H152" s="14"/>
      <c r="I152" s="15"/>
      <c r="J152" s="16"/>
      <c r="L152" s="17"/>
      <c r="M152" s="14"/>
      <c r="N152" s="15"/>
      <c r="O152" s="16"/>
      <c r="Q152" s="17"/>
      <c r="R152" s="14"/>
      <c r="S152" s="15"/>
      <c r="T152" s="16"/>
      <c r="V152" s="17"/>
      <c r="W152" s="14"/>
      <c r="X152" s="15"/>
      <c r="Y152" s="16"/>
      <c r="AA152" s="17"/>
      <c r="AB152" s="14"/>
      <c r="AC152" s="15"/>
      <c r="AD152" s="16"/>
      <c r="AF152" s="17"/>
      <c r="AG152" s="14"/>
      <c r="AH152" s="15"/>
      <c r="AI152" s="16"/>
    </row>
    <row r="153" spans="2:35" ht="13" x14ac:dyDescent="0.25">
      <c r="B153" s="17"/>
      <c r="C153" s="14"/>
      <c r="D153" s="15"/>
      <c r="E153" s="16"/>
      <c r="G153" s="17"/>
      <c r="H153" s="14"/>
      <c r="I153" s="15"/>
      <c r="J153" s="16"/>
      <c r="L153" s="17"/>
      <c r="M153" s="14"/>
      <c r="N153" s="15"/>
      <c r="O153" s="16"/>
      <c r="Q153" s="17"/>
      <c r="R153" s="14"/>
      <c r="S153" s="15"/>
      <c r="T153" s="16"/>
      <c r="V153" s="17"/>
      <c r="W153" s="14"/>
      <c r="X153" s="15"/>
      <c r="Y153" s="16"/>
      <c r="AA153" s="17"/>
      <c r="AB153" s="14"/>
      <c r="AC153" s="15"/>
      <c r="AD153" s="16"/>
      <c r="AF153" s="17"/>
      <c r="AG153" s="14"/>
      <c r="AH153" s="15"/>
      <c r="AI153" s="16"/>
    </row>
    <row r="154" spans="2:35" ht="13" x14ac:dyDescent="0.25">
      <c r="B154" s="17"/>
      <c r="C154" s="14"/>
      <c r="D154" s="15"/>
      <c r="E154" s="16"/>
      <c r="G154" s="17"/>
      <c r="H154" s="14"/>
      <c r="I154" s="15"/>
      <c r="J154" s="16"/>
      <c r="L154" s="17"/>
      <c r="M154" s="14"/>
      <c r="N154" s="15"/>
      <c r="O154" s="16"/>
      <c r="Q154" s="17"/>
      <c r="R154" s="14"/>
      <c r="S154" s="15"/>
      <c r="T154" s="16"/>
      <c r="V154" s="17"/>
      <c r="W154" s="14"/>
      <c r="X154" s="15"/>
      <c r="Y154" s="16"/>
      <c r="AA154" s="17"/>
      <c r="AB154" s="14"/>
      <c r="AC154" s="15"/>
      <c r="AD154" s="16"/>
      <c r="AF154" s="17"/>
      <c r="AG154" s="14"/>
      <c r="AH154" s="15"/>
      <c r="AI154" s="16"/>
    </row>
    <row r="155" spans="2:35" ht="13" x14ac:dyDescent="0.25">
      <c r="B155" s="17"/>
      <c r="C155" s="14"/>
      <c r="D155" s="15"/>
      <c r="E155" s="16"/>
      <c r="G155" s="17"/>
      <c r="H155" s="14"/>
      <c r="I155" s="15"/>
      <c r="J155" s="16"/>
      <c r="L155" s="17"/>
      <c r="M155" s="14"/>
      <c r="N155" s="15"/>
      <c r="O155" s="16"/>
      <c r="Q155" s="17"/>
      <c r="R155" s="14"/>
      <c r="S155" s="15"/>
      <c r="T155" s="16"/>
      <c r="V155" s="17"/>
      <c r="W155" s="14"/>
      <c r="X155" s="15"/>
      <c r="Y155" s="16"/>
      <c r="AA155" s="17"/>
      <c r="AB155" s="14"/>
      <c r="AC155" s="15"/>
      <c r="AD155" s="16"/>
      <c r="AF155" s="17"/>
      <c r="AG155" s="14"/>
      <c r="AH155" s="15"/>
      <c r="AI155" s="16"/>
    </row>
    <row r="156" spans="2:35" ht="13" x14ac:dyDescent="0.25">
      <c r="B156" s="17"/>
      <c r="C156" s="14"/>
      <c r="D156" s="15"/>
      <c r="E156" s="16"/>
      <c r="G156" s="17"/>
      <c r="H156" s="14"/>
      <c r="I156" s="15"/>
      <c r="J156" s="16"/>
      <c r="L156" s="17"/>
      <c r="M156" s="14"/>
      <c r="N156" s="15"/>
      <c r="O156" s="16"/>
      <c r="Q156" s="17"/>
      <c r="R156" s="14"/>
      <c r="S156" s="15"/>
      <c r="T156" s="16"/>
      <c r="V156" s="17"/>
      <c r="W156" s="14"/>
      <c r="X156" s="15"/>
      <c r="Y156" s="16"/>
      <c r="AA156" s="17"/>
      <c r="AB156" s="14"/>
      <c r="AC156" s="15"/>
      <c r="AD156" s="16"/>
      <c r="AF156" s="17"/>
      <c r="AG156" s="14"/>
      <c r="AH156" s="15"/>
      <c r="AI156" s="16"/>
    </row>
    <row r="157" spans="2:35" ht="13" x14ac:dyDescent="0.25">
      <c r="B157" s="17"/>
      <c r="C157" s="14"/>
      <c r="D157" s="15"/>
      <c r="E157" s="16"/>
      <c r="G157" s="17"/>
      <c r="H157" s="14"/>
      <c r="I157" s="15"/>
      <c r="J157" s="16"/>
      <c r="L157" s="17"/>
      <c r="M157" s="14"/>
      <c r="N157" s="15"/>
      <c r="O157" s="16"/>
      <c r="Q157" s="17"/>
      <c r="R157" s="14"/>
      <c r="S157" s="15"/>
      <c r="T157" s="16"/>
      <c r="V157" s="17"/>
      <c r="W157" s="14"/>
      <c r="X157" s="15"/>
      <c r="Y157" s="16"/>
      <c r="AA157" s="17"/>
      <c r="AB157" s="14"/>
      <c r="AC157" s="15"/>
      <c r="AD157" s="16"/>
      <c r="AF157" s="17"/>
      <c r="AG157" s="14"/>
      <c r="AH157" s="15"/>
      <c r="AI157" s="16"/>
    </row>
    <row r="158" spans="2:35" ht="13" x14ac:dyDescent="0.25">
      <c r="B158" s="17"/>
      <c r="C158" s="14"/>
      <c r="D158" s="15"/>
      <c r="E158" s="16"/>
      <c r="G158" s="17"/>
      <c r="H158" s="14"/>
      <c r="I158" s="15"/>
      <c r="J158" s="16"/>
      <c r="L158" s="17"/>
      <c r="M158" s="14"/>
      <c r="N158" s="15"/>
      <c r="O158" s="16"/>
      <c r="Q158" s="17"/>
      <c r="R158" s="14"/>
      <c r="S158" s="15"/>
      <c r="T158" s="16"/>
      <c r="V158" s="17"/>
      <c r="W158" s="14"/>
      <c r="X158" s="15"/>
      <c r="Y158" s="16"/>
      <c r="AA158" s="17"/>
      <c r="AB158" s="14"/>
      <c r="AC158" s="15"/>
      <c r="AD158" s="16"/>
      <c r="AF158" s="17"/>
      <c r="AG158" s="14"/>
      <c r="AH158" s="15"/>
      <c r="AI158" s="16"/>
    </row>
    <row r="159" spans="2:35" ht="13" x14ac:dyDescent="0.25">
      <c r="B159" s="17"/>
      <c r="C159" s="14"/>
      <c r="D159" s="15"/>
      <c r="E159" s="16"/>
      <c r="G159" s="17"/>
      <c r="H159" s="14"/>
      <c r="I159" s="15"/>
      <c r="J159" s="16"/>
      <c r="L159" s="17"/>
      <c r="M159" s="14"/>
      <c r="N159" s="15"/>
      <c r="O159" s="16"/>
      <c r="Q159" s="17"/>
      <c r="R159" s="14"/>
      <c r="S159" s="15"/>
      <c r="T159" s="16"/>
      <c r="V159" s="17"/>
      <c r="W159" s="14"/>
      <c r="X159" s="15"/>
      <c r="Y159" s="16"/>
      <c r="AA159" s="17"/>
      <c r="AB159" s="14"/>
      <c r="AC159" s="15"/>
      <c r="AD159" s="16"/>
      <c r="AF159" s="17"/>
      <c r="AG159" s="14"/>
      <c r="AH159" s="15"/>
      <c r="AI159" s="16"/>
    </row>
    <row r="160" spans="2:35" ht="13" x14ac:dyDescent="0.25">
      <c r="B160" s="17"/>
      <c r="C160" s="14"/>
      <c r="D160" s="15"/>
      <c r="E160" s="16"/>
      <c r="G160" s="17"/>
      <c r="H160" s="14"/>
      <c r="I160" s="15"/>
      <c r="J160" s="16"/>
      <c r="L160" s="17"/>
      <c r="M160" s="14"/>
      <c r="N160" s="15"/>
      <c r="O160" s="16"/>
      <c r="Q160" s="17"/>
      <c r="R160" s="14"/>
      <c r="S160" s="15"/>
      <c r="T160" s="16"/>
      <c r="V160" s="17"/>
      <c r="W160" s="14"/>
      <c r="X160" s="15"/>
      <c r="Y160" s="16"/>
      <c r="AA160" s="17"/>
      <c r="AB160" s="14"/>
      <c r="AC160" s="15"/>
      <c r="AD160" s="16"/>
      <c r="AF160" s="17"/>
      <c r="AG160" s="14"/>
      <c r="AH160" s="15"/>
      <c r="AI160" s="16"/>
    </row>
    <row r="161" spans="2:35" ht="13" x14ac:dyDescent="0.25">
      <c r="B161" s="17"/>
      <c r="C161" s="14"/>
      <c r="D161" s="15"/>
      <c r="E161" s="16"/>
      <c r="G161" s="17"/>
      <c r="H161" s="14"/>
      <c r="I161" s="15"/>
      <c r="J161" s="16"/>
      <c r="L161" s="17"/>
      <c r="M161" s="14"/>
      <c r="N161" s="15"/>
      <c r="O161" s="16"/>
      <c r="Q161" s="17"/>
      <c r="R161" s="14"/>
      <c r="S161" s="15"/>
      <c r="T161" s="16"/>
      <c r="V161" s="17"/>
      <c r="W161" s="14"/>
      <c r="X161" s="15"/>
      <c r="Y161" s="16"/>
      <c r="AA161" s="17"/>
      <c r="AB161" s="14"/>
      <c r="AC161" s="15"/>
      <c r="AD161" s="16"/>
      <c r="AF161" s="17"/>
      <c r="AG161" s="14"/>
      <c r="AH161" s="15"/>
      <c r="AI161" s="16"/>
    </row>
    <row r="162" spans="2:35" ht="13" x14ac:dyDescent="0.25">
      <c r="B162" s="17"/>
      <c r="C162" s="14"/>
      <c r="D162" s="15"/>
      <c r="E162" s="16"/>
      <c r="G162" s="17"/>
      <c r="H162" s="14"/>
      <c r="I162" s="15"/>
      <c r="J162" s="16"/>
      <c r="L162" s="17"/>
      <c r="M162" s="14"/>
      <c r="N162" s="15"/>
      <c r="O162" s="16"/>
      <c r="Q162" s="17"/>
      <c r="R162" s="14"/>
      <c r="S162" s="15"/>
      <c r="T162" s="16"/>
      <c r="V162" s="17"/>
      <c r="W162" s="14"/>
      <c r="X162" s="15"/>
      <c r="Y162" s="16"/>
      <c r="AA162" s="17"/>
      <c r="AB162" s="14"/>
      <c r="AC162" s="15"/>
      <c r="AD162" s="16"/>
      <c r="AF162" s="17"/>
      <c r="AG162" s="14"/>
      <c r="AH162" s="15"/>
      <c r="AI162" s="16"/>
    </row>
    <row r="163" spans="2:35" ht="13" x14ac:dyDescent="0.25">
      <c r="B163" s="17"/>
      <c r="C163" s="14"/>
      <c r="D163" s="15"/>
      <c r="E163" s="16"/>
      <c r="G163" s="17"/>
      <c r="H163" s="14"/>
      <c r="I163" s="15"/>
      <c r="J163" s="16"/>
      <c r="L163" s="17"/>
      <c r="M163" s="14"/>
      <c r="N163" s="15"/>
      <c r="O163" s="16"/>
      <c r="Q163" s="17"/>
      <c r="R163" s="14"/>
      <c r="S163" s="15"/>
      <c r="T163" s="16"/>
      <c r="V163" s="17"/>
      <c r="W163" s="14"/>
      <c r="X163" s="15"/>
      <c r="Y163" s="16"/>
      <c r="AA163" s="17"/>
      <c r="AB163" s="14"/>
      <c r="AC163" s="15"/>
      <c r="AD163" s="16"/>
      <c r="AF163" s="17"/>
      <c r="AG163" s="14"/>
      <c r="AH163" s="15"/>
      <c r="AI163" s="16"/>
    </row>
    <row r="164" spans="2:35" ht="13" x14ac:dyDescent="0.25">
      <c r="B164" s="17"/>
      <c r="C164" s="14"/>
      <c r="D164" s="15"/>
      <c r="E164" s="16"/>
      <c r="G164" s="17"/>
      <c r="H164" s="14"/>
      <c r="I164" s="15"/>
      <c r="J164" s="16"/>
      <c r="L164" s="17"/>
      <c r="M164" s="14"/>
      <c r="N164" s="15"/>
      <c r="O164" s="16"/>
      <c r="Q164" s="17"/>
      <c r="R164" s="14"/>
      <c r="S164" s="15"/>
      <c r="T164" s="16"/>
      <c r="V164" s="17"/>
      <c r="W164" s="14"/>
      <c r="X164" s="15"/>
      <c r="Y164" s="16"/>
      <c r="AA164" s="17"/>
      <c r="AB164" s="14"/>
      <c r="AC164" s="15"/>
      <c r="AD164" s="16"/>
      <c r="AF164" s="17"/>
      <c r="AG164" s="14"/>
      <c r="AH164" s="15"/>
      <c r="AI164" s="16"/>
    </row>
    <row r="165" spans="2:35" ht="13" x14ac:dyDescent="0.25">
      <c r="B165" s="17"/>
      <c r="C165" s="14"/>
      <c r="D165" s="15"/>
      <c r="E165" s="16"/>
      <c r="G165" s="17"/>
      <c r="H165" s="14"/>
      <c r="I165" s="15"/>
      <c r="J165" s="16"/>
      <c r="L165" s="17"/>
      <c r="M165" s="14"/>
      <c r="N165" s="15"/>
      <c r="O165" s="16"/>
      <c r="Q165" s="17"/>
      <c r="R165" s="14"/>
      <c r="S165" s="15"/>
      <c r="T165" s="16"/>
      <c r="V165" s="17"/>
      <c r="W165" s="14"/>
      <c r="X165" s="15"/>
      <c r="Y165" s="16"/>
      <c r="AA165" s="17"/>
      <c r="AB165" s="14"/>
      <c r="AC165" s="15"/>
      <c r="AD165" s="16"/>
      <c r="AF165" s="17"/>
      <c r="AG165" s="14"/>
      <c r="AH165" s="15"/>
      <c r="AI165" s="16"/>
    </row>
    <row r="166" spans="2:35" ht="13" x14ac:dyDescent="0.25">
      <c r="B166" s="17"/>
      <c r="C166" s="14"/>
      <c r="D166" s="15"/>
      <c r="E166" s="16"/>
      <c r="G166" s="17"/>
      <c r="H166" s="14"/>
      <c r="I166" s="15"/>
      <c r="J166" s="16"/>
      <c r="L166" s="17"/>
      <c r="M166" s="14"/>
      <c r="N166" s="15"/>
      <c r="O166" s="16"/>
      <c r="Q166" s="17"/>
      <c r="R166" s="14"/>
      <c r="S166" s="15"/>
      <c r="T166" s="16"/>
      <c r="V166" s="17"/>
      <c r="W166" s="14"/>
      <c r="X166" s="15"/>
      <c r="Y166" s="16"/>
      <c r="AA166" s="17"/>
      <c r="AB166" s="14"/>
      <c r="AC166" s="15"/>
      <c r="AD166" s="16"/>
      <c r="AF166" s="17"/>
      <c r="AG166" s="14"/>
      <c r="AH166" s="15"/>
      <c r="AI166" s="16"/>
    </row>
    <row r="167" spans="2:35" ht="13" x14ac:dyDescent="0.25">
      <c r="B167" s="17"/>
      <c r="C167" s="14"/>
      <c r="D167" s="15"/>
      <c r="E167" s="16"/>
      <c r="G167" s="17"/>
      <c r="H167" s="14"/>
      <c r="I167" s="15"/>
      <c r="J167" s="16"/>
      <c r="L167" s="17"/>
      <c r="M167" s="14"/>
      <c r="N167" s="15"/>
      <c r="O167" s="16"/>
      <c r="Q167" s="17"/>
      <c r="R167" s="14"/>
      <c r="S167" s="15"/>
      <c r="T167" s="16"/>
      <c r="V167" s="17"/>
      <c r="W167" s="14"/>
      <c r="X167" s="15"/>
      <c r="Y167" s="16"/>
      <c r="AA167" s="17"/>
      <c r="AB167" s="14"/>
      <c r="AC167" s="15"/>
      <c r="AD167" s="16"/>
      <c r="AF167" s="17"/>
      <c r="AG167" s="14"/>
      <c r="AH167" s="15"/>
      <c r="AI167" s="16"/>
    </row>
    <row r="168" spans="2:35" ht="13" x14ac:dyDescent="0.25">
      <c r="B168" s="17"/>
      <c r="C168" s="14"/>
      <c r="D168" s="15"/>
      <c r="E168" s="16"/>
      <c r="G168" s="17"/>
      <c r="H168" s="14"/>
      <c r="I168" s="15"/>
      <c r="J168" s="16"/>
      <c r="L168" s="17"/>
      <c r="M168" s="14"/>
      <c r="N168" s="15"/>
      <c r="O168" s="16"/>
      <c r="Q168" s="17"/>
      <c r="R168" s="14"/>
      <c r="S168" s="15"/>
      <c r="T168" s="16"/>
      <c r="V168" s="17"/>
      <c r="W168" s="14"/>
      <c r="X168" s="15"/>
      <c r="Y168" s="16"/>
      <c r="AA168" s="17"/>
      <c r="AB168" s="14"/>
      <c r="AC168" s="15"/>
      <c r="AD168" s="16"/>
      <c r="AF168" s="17"/>
      <c r="AG168" s="14"/>
      <c r="AH168" s="15"/>
      <c r="AI168" s="16"/>
    </row>
    <row r="169" spans="2:35" ht="13" x14ac:dyDescent="0.25">
      <c r="B169" s="17"/>
      <c r="C169" s="14"/>
      <c r="D169" s="15"/>
      <c r="E169" s="16"/>
      <c r="G169" s="17"/>
      <c r="H169" s="14"/>
      <c r="I169" s="15"/>
      <c r="J169" s="16"/>
      <c r="L169" s="17"/>
      <c r="M169" s="14"/>
      <c r="N169" s="15"/>
      <c r="O169" s="16"/>
      <c r="Q169" s="17"/>
      <c r="R169" s="14"/>
      <c r="S169" s="15"/>
      <c r="T169" s="16"/>
      <c r="V169" s="17"/>
      <c r="W169" s="14"/>
      <c r="X169" s="15"/>
      <c r="Y169" s="16"/>
      <c r="AA169" s="17"/>
      <c r="AB169" s="14"/>
      <c r="AC169" s="15"/>
      <c r="AD169" s="16"/>
      <c r="AF169" s="17"/>
      <c r="AG169" s="14"/>
      <c r="AH169" s="15"/>
      <c r="AI169" s="16"/>
    </row>
    <row r="170" spans="2:35" ht="13" x14ac:dyDescent="0.25">
      <c r="B170" s="17"/>
      <c r="C170" s="14"/>
      <c r="D170" s="15"/>
      <c r="E170" s="16"/>
      <c r="G170" s="17"/>
      <c r="H170" s="14"/>
      <c r="I170" s="15"/>
      <c r="J170" s="16"/>
      <c r="L170" s="17"/>
      <c r="M170" s="14"/>
      <c r="N170" s="15"/>
      <c r="O170" s="16"/>
      <c r="Q170" s="17"/>
      <c r="R170" s="14"/>
      <c r="S170" s="15"/>
      <c r="T170" s="16"/>
      <c r="V170" s="17"/>
      <c r="W170" s="14"/>
      <c r="X170" s="15"/>
      <c r="Y170" s="16"/>
      <c r="AA170" s="17"/>
      <c r="AB170" s="14"/>
      <c r="AC170" s="15"/>
      <c r="AD170" s="16"/>
      <c r="AF170" s="17"/>
      <c r="AG170" s="14"/>
      <c r="AH170" s="15"/>
      <c r="AI170" s="16"/>
    </row>
    <row r="171" spans="2:35" ht="13" x14ac:dyDescent="0.25">
      <c r="B171" s="17"/>
      <c r="C171" s="14"/>
      <c r="D171" s="15"/>
      <c r="E171" s="16"/>
      <c r="G171" s="17"/>
      <c r="H171" s="14"/>
      <c r="I171" s="15"/>
      <c r="J171" s="16"/>
      <c r="L171" s="17"/>
      <c r="M171" s="14"/>
      <c r="N171" s="15"/>
      <c r="O171" s="16"/>
      <c r="Q171" s="17"/>
      <c r="R171" s="14"/>
      <c r="S171" s="15"/>
      <c r="T171" s="16"/>
      <c r="V171" s="17"/>
      <c r="W171" s="14"/>
      <c r="X171" s="15"/>
      <c r="Y171" s="16"/>
      <c r="AA171" s="17"/>
      <c r="AB171" s="14"/>
      <c r="AC171" s="15"/>
      <c r="AD171" s="16"/>
      <c r="AF171" s="17"/>
      <c r="AG171" s="14"/>
      <c r="AH171" s="15"/>
      <c r="AI171" s="16"/>
    </row>
    <row r="172" spans="2:35" ht="13" x14ac:dyDescent="0.25">
      <c r="B172" s="17"/>
      <c r="C172" s="14"/>
      <c r="D172" s="15"/>
      <c r="E172" s="16"/>
      <c r="G172" s="17"/>
      <c r="H172" s="14"/>
      <c r="I172" s="15"/>
      <c r="J172" s="16"/>
      <c r="L172" s="17"/>
      <c r="M172" s="14"/>
      <c r="N172" s="15"/>
      <c r="O172" s="16"/>
      <c r="Q172" s="17"/>
      <c r="R172" s="14"/>
      <c r="S172" s="15"/>
      <c r="T172" s="16"/>
      <c r="V172" s="17"/>
      <c r="W172" s="14"/>
      <c r="X172" s="15"/>
      <c r="Y172" s="16"/>
      <c r="AA172" s="17"/>
      <c r="AB172" s="14"/>
      <c r="AC172" s="15"/>
      <c r="AD172" s="16"/>
      <c r="AF172" s="17"/>
      <c r="AG172" s="14"/>
      <c r="AH172" s="15"/>
      <c r="AI172" s="16"/>
    </row>
    <row r="173" spans="2:35" ht="13" x14ac:dyDescent="0.25">
      <c r="B173" s="17"/>
      <c r="C173" s="14"/>
      <c r="D173" s="15"/>
      <c r="E173" s="16"/>
      <c r="G173" s="17"/>
      <c r="H173" s="14"/>
      <c r="I173" s="15"/>
      <c r="J173" s="16"/>
      <c r="L173" s="17"/>
      <c r="M173" s="14"/>
      <c r="N173" s="15"/>
      <c r="O173" s="16"/>
      <c r="Q173" s="17"/>
      <c r="R173" s="14"/>
      <c r="S173" s="15"/>
      <c r="T173" s="16"/>
      <c r="V173" s="17"/>
      <c r="W173" s="14"/>
      <c r="X173" s="15"/>
      <c r="Y173" s="16"/>
      <c r="AA173" s="17"/>
      <c r="AB173" s="14"/>
      <c r="AC173" s="15"/>
      <c r="AD173" s="16"/>
      <c r="AF173" s="17"/>
      <c r="AG173" s="14"/>
      <c r="AH173" s="15"/>
      <c r="AI173" s="16"/>
    </row>
    <row r="174" spans="2:35" ht="13" x14ac:dyDescent="0.25">
      <c r="B174" s="17"/>
      <c r="C174" s="14"/>
      <c r="D174" s="15"/>
      <c r="E174" s="16"/>
      <c r="G174" s="17"/>
      <c r="H174" s="14"/>
      <c r="I174" s="15"/>
      <c r="J174" s="16"/>
      <c r="L174" s="17"/>
      <c r="M174" s="14"/>
      <c r="N174" s="15"/>
      <c r="O174" s="16"/>
      <c r="Q174" s="17"/>
      <c r="R174" s="14"/>
      <c r="S174" s="15"/>
      <c r="T174" s="16"/>
      <c r="V174" s="17"/>
      <c r="W174" s="14"/>
      <c r="X174" s="15"/>
      <c r="Y174" s="16"/>
      <c r="AA174" s="17"/>
      <c r="AB174" s="14"/>
      <c r="AC174" s="15"/>
      <c r="AD174" s="16"/>
      <c r="AF174" s="17"/>
      <c r="AG174" s="14"/>
      <c r="AH174" s="15"/>
      <c r="AI174" s="16"/>
    </row>
    <row r="175" spans="2:35" ht="13" x14ac:dyDescent="0.25">
      <c r="B175" s="17"/>
      <c r="C175" s="14"/>
      <c r="D175" s="15"/>
      <c r="E175" s="16"/>
      <c r="G175" s="17"/>
      <c r="H175" s="14"/>
      <c r="I175" s="15"/>
      <c r="J175" s="16"/>
      <c r="L175" s="17"/>
      <c r="M175" s="14"/>
      <c r="N175" s="15"/>
      <c r="O175" s="16"/>
      <c r="Q175" s="17"/>
      <c r="R175" s="14"/>
      <c r="S175" s="15"/>
      <c r="T175" s="16"/>
      <c r="V175" s="17"/>
      <c r="W175" s="14"/>
      <c r="X175" s="15"/>
      <c r="Y175" s="16"/>
      <c r="AA175" s="17"/>
      <c r="AB175" s="14"/>
      <c r="AC175" s="15"/>
      <c r="AD175" s="16"/>
      <c r="AF175" s="17"/>
      <c r="AG175" s="14"/>
      <c r="AH175" s="15"/>
      <c r="AI175" s="16"/>
    </row>
    <row r="176" spans="2:35" ht="13" x14ac:dyDescent="0.25">
      <c r="B176" s="17"/>
      <c r="C176" s="14"/>
      <c r="D176" s="15"/>
      <c r="E176" s="16"/>
      <c r="G176" s="17"/>
      <c r="H176" s="14"/>
      <c r="I176" s="15"/>
      <c r="J176" s="16"/>
      <c r="L176" s="17"/>
      <c r="M176" s="14"/>
      <c r="N176" s="15"/>
      <c r="O176" s="16"/>
      <c r="Q176" s="17"/>
      <c r="R176" s="14"/>
      <c r="S176" s="15"/>
      <c r="T176" s="16"/>
      <c r="V176" s="17"/>
      <c r="W176" s="14"/>
      <c r="X176" s="15"/>
      <c r="Y176" s="16"/>
      <c r="AA176" s="17"/>
      <c r="AB176" s="14"/>
      <c r="AC176" s="15"/>
      <c r="AD176" s="16"/>
      <c r="AF176" s="17"/>
      <c r="AG176" s="14"/>
      <c r="AH176" s="15"/>
      <c r="AI176" s="16"/>
    </row>
    <row r="177" spans="2:35" ht="13" x14ac:dyDescent="0.25">
      <c r="B177" s="17"/>
      <c r="C177" s="14"/>
      <c r="D177" s="15"/>
      <c r="E177" s="16"/>
      <c r="G177" s="17"/>
      <c r="H177" s="14"/>
      <c r="I177" s="15"/>
      <c r="J177" s="16"/>
      <c r="L177" s="17"/>
      <c r="M177" s="14"/>
      <c r="N177" s="15"/>
      <c r="O177" s="16"/>
      <c r="Q177" s="17"/>
      <c r="R177" s="14"/>
      <c r="S177" s="15"/>
      <c r="T177" s="16"/>
      <c r="V177" s="17"/>
      <c r="W177" s="14"/>
      <c r="X177" s="15"/>
      <c r="Y177" s="16"/>
      <c r="AA177" s="17"/>
      <c r="AB177" s="14"/>
      <c r="AC177" s="15"/>
      <c r="AD177" s="16"/>
      <c r="AF177" s="17"/>
      <c r="AG177" s="14"/>
      <c r="AH177" s="15"/>
      <c r="AI177" s="16"/>
    </row>
    <row r="178" spans="2:35" ht="13" x14ac:dyDescent="0.25">
      <c r="B178" s="17"/>
      <c r="C178" s="14"/>
      <c r="D178" s="15"/>
      <c r="E178" s="16"/>
      <c r="G178" s="17"/>
      <c r="H178" s="14"/>
      <c r="I178" s="15"/>
      <c r="J178" s="16"/>
      <c r="L178" s="17"/>
      <c r="M178" s="14"/>
      <c r="N178" s="15"/>
      <c r="O178" s="16"/>
      <c r="Q178" s="17"/>
      <c r="R178" s="14"/>
      <c r="S178" s="15"/>
      <c r="T178" s="16"/>
      <c r="V178" s="17"/>
      <c r="W178" s="14"/>
      <c r="X178" s="15"/>
      <c r="Y178" s="16"/>
      <c r="AA178" s="17"/>
      <c r="AB178" s="14"/>
      <c r="AC178" s="15"/>
      <c r="AD178" s="16"/>
      <c r="AF178" s="17"/>
      <c r="AG178" s="14"/>
      <c r="AH178" s="15"/>
      <c r="AI178" s="16"/>
    </row>
    <row r="179" spans="2:35" ht="13" x14ac:dyDescent="0.25">
      <c r="B179" s="17"/>
      <c r="C179" s="14"/>
      <c r="D179" s="15"/>
      <c r="E179" s="16"/>
      <c r="G179" s="17"/>
      <c r="H179" s="14"/>
      <c r="I179" s="15"/>
      <c r="J179" s="16"/>
      <c r="L179" s="17"/>
      <c r="M179" s="14"/>
      <c r="N179" s="15"/>
      <c r="O179" s="16"/>
      <c r="Q179" s="17"/>
      <c r="R179" s="14"/>
      <c r="S179" s="15"/>
      <c r="T179" s="16"/>
      <c r="V179" s="17"/>
      <c r="W179" s="14"/>
      <c r="X179" s="15"/>
      <c r="Y179" s="16"/>
      <c r="AA179" s="17"/>
      <c r="AB179" s="14"/>
      <c r="AC179" s="15"/>
      <c r="AD179" s="16"/>
      <c r="AF179" s="17"/>
      <c r="AG179" s="14"/>
      <c r="AH179" s="15"/>
      <c r="AI179" s="16"/>
    </row>
    <row r="180" spans="2:35" ht="13" x14ac:dyDescent="0.25">
      <c r="B180" s="17"/>
      <c r="C180" s="14"/>
      <c r="D180" s="15"/>
      <c r="E180" s="16"/>
      <c r="G180" s="17"/>
      <c r="H180" s="14"/>
      <c r="I180" s="15"/>
      <c r="J180" s="16"/>
      <c r="L180" s="17"/>
      <c r="M180" s="14"/>
      <c r="N180" s="15"/>
      <c r="O180" s="16"/>
      <c r="Q180" s="17"/>
      <c r="R180" s="14"/>
      <c r="S180" s="15"/>
      <c r="T180" s="16"/>
      <c r="V180" s="17"/>
      <c r="W180" s="14"/>
      <c r="X180" s="15"/>
      <c r="Y180" s="16"/>
      <c r="AA180" s="17"/>
      <c r="AB180" s="14"/>
      <c r="AC180" s="15"/>
      <c r="AD180" s="16"/>
      <c r="AF180" s="17"/>
      <c r="AG180" s="14"/>
      <c r="AH180" s="15"/>
      <c r="AI180" s="16"/>
    </row>
    <row r="181" spans="2:35" ht="13" x14ac:dyDescent="0.25">
      <c r="B181" s="17"/>
      <c r="C181" s="14"/>
      <c r="D181" s="15"/>
      <c r="E181" s="16"/>
      <c r="G181" s="17"/>
      <c r="H181" s="14"/>
      <c r="I181" s="15"/>
      <c r="J181" s="16"/>
      <c r="L181" s="17"/>
      <c r="M181" s="14"/>
      <c r="N181" s="15"/>
      <c r="O181" s="16"/>
      <c r="Q181" s="17"/>
      <c r="R181" s="14"/>
      <c r="S181" s="15"/>
      <c r="T181" s="16"/>
      <c r="V181" s="17"/>
      <c r="W181" s="14"/>
      <c r="X181" s="15"/>
      <c r="Y181" s="16"/>
      <c r="AA181" s="17"/>
      <c r="AB181" s="14"/>
      <c r="AC181" s="15"/>
      <c r="AD181" s="16"/>
      <c r="AF181" s="17"/>
      <c r="AG181" s="14"/>
      <c r="AH181" s="15"/>
      <c r="AI181" s="16"/>
    </row>
    <row r="182" spans="2:35" ht="13" x14ac:dyDescent="0.25">
      <c r="B182" s="17"/>
      <c r="C182" s="14"/>
      <c r="D182" s="15"/>
      <c r="E182" s="16"/>
      <c r="G182" s="17"/>
      <c r="H182" s="14"/>
      <c r="I182" s="15"/>
      <c r="J182" s="16"/>
      <c r="L182" s="17"/>
      <c r="M182" s="14"/>
      <c r="N182" s="15"/>
      <c r="O182" s="16"/>
      <c r="Q182" s="17"/>
      <c r="R182" s="14"/>
      <c r="S182" s="15"/>
      <c r="T182" s="16"/>
      <c r="V182" s="17"/>
      <c r="W182" s="14"/>
      <c r="X182" s="15"/>
      <c r="Y182" s="16"/>
      <c r="AA182" s="17"/>
      <c r="AB182" s="14"/>
      <c r="AC182" s="15"/>
      <c r="AD182" s="16"/>
      <c r="AF182" s="17"/>
      <c r="AG182" s="14"/>
      <c r="AH182" s="15"/>
      <c r="AI182" s="16"/>
    </row>
    <row r="183" spans="2:35" ht="13" x14ac:dyDescent="0.25">
      <c r="B183" s="17"/>
      <c r="C183" s="14"/>
      <c r="D183" s="15"/>
      <c r="E183" s="16"/>
      <c r="G183" s="17"/>
      <c r="H183" s="14"/>
      <c r="I183" s="15"/>
      <c r="J183" s="16"/>
      <c r="L183" s="17"/>
      <c r="M183" s="14"/>
      <c r="N183" s="15"/>
      <c r="O183" s="16"/>
      <c r="Q183" s="17"/>
      <c r="R183" s="14"/>
      <c r="S183" s="15"/>
      <c r="T183" s="16"/>
      <c r="V183" s="17"/>
      <c r="W183" s="14"/>
      <c r="X183" s="15"/>
      <c r="Y183" s="16"/>
      <c r="AA183" s="17"/>
      <c r="AB183" s="14"/>
      <c r="AC183" s="15"/>
      <c r="AD183" s="16"/>
      <c r="AF183" s="17"/>
      <c r="AG183" s="14"/>
      <c r="AH183" s="15"/>
      <c r="AI183" s="16"/>
    </row>
    <row r="184" spans="2:35" ht="13" x14ac:dyDescent="0.25">
      <c r="B184" s="17"/>
      <c r="C184" s="14"/>
      <c r="D184" s="15"/>
      <c r="E184" s="16"/>
      <c r="G184" s="17"/>
      <c r="H184" s="14"/>
      <c r="I184" s="15"/>
      <c r="J184" s="16"/>
      <c r="L184" s="17"/>
      <c r="M184" s="14"/>
      <c r="N184" s="15"/>
      <c r="O184" s="16"/>
      <c r="Q184" s="17"/>
      <c r="R184" s="14"/>
      <c r="S184" s="15"/>
      <c r="T184" s="16"/>
      <c r="V184" s="17"/>
      <c r="W184" s="14"/>
      <c r="X184" s="15"/>
      <c r="Y184" s="16"/>
      <c r="AA184" s="17"/>
      <c r="AB184" s="14"/>
      <c r="AC184" s="15"/>
      <c r="AD184" s="16"/>
      <c r="AF184" s="17"/>
      <c r="AG184" s="14"/>
      <c r="AH184" s="15"/>
      <c r="AI184" s="16"/>
    </row>
    <row r="185" spans="2:35" ht="13" x14ac:dyDescent="0.25">
      <c r="B185" s="17"/>
      <c r="C185" s="14"/>
      <c r="D185" s="15"/>
      <c r="E185" s="16"/>
      <c r="G185" s="17"/>
      <c r="H185" s="14"/>
      <c r="I185" s="15"/>
      <c r="J185" s="16"/>
      <c r="L185" s="17"/>
      <c r="M185" s="14"/>
      <c r="N185" s="15"/>
      <c r="O185" s="16"/>
      <c r="Q185" s="17"/>
      <c r="R185" s="14"/>
      <c r="S185" s="15"/>
      <c r="T185" s="16"/>
      <c r="V185" s="17"/>
      <c r="W185" s="14"/>
      <c r="X185" s="15"/>
      <c r="Y185" s="16"/>
      <c r="AA185" s="17"/>
      <c r="AB185" s="14"/>
      <c r="AC185" s="15"/>
      <c r="AD185" s="16"/>
      <c r="AF185" s="17"/>
      <c r="AG185" s="14"/>
      <c r="AH185" s="15"/>
      <c r="AI185" s="16"/>
    </row>
    <row r="186" spans="2:35" ht="13" x14ac:dyDescent="0.25">
      <c r="B186" s="17"/>
      <c r="C186" s="14"/>
      <c r="D186" s="15"/>
      <c r="E186" s="16"/>
      <c r="G186" s="17"/>
      <c r="H186" s="14"/>
      <c r="I186" s="15"/>
      <c r="J186" s="16"/>
      <c r="L186" s="17"/>
      <c r="M186" s="14"/>
      <c r="N186" s="15"/>
      <c r="O186" s="16"/>
      <c r="Q186" s="17"/>
      <c r="R186" s="14"/>
      <c r="S186" s="15"/>
      <c r="T186" s="16"/>
      <c r="V186" s="17"/>
      <c r="W186" s="14"/>
      <c r="X186" s="15"/>
      <c r="Y186" s="16"/>
      <c r="AA186" s="17"/>
      <c r="AB186" s="14"/>
      <c r="AC186" s="15"/>
      <c r="AD186" s="16"/>
      <c r="AF186" s="17"/>
      <c r="AG186" s="14"/>
      <c r="AH186" s="15"/>
      <c r="AI186" s="16"/>
    </row>
    <row r="187" spans="2:35" ht="13" x14ac:dyDescent="0.25">
      <c r="B187" s="17"/>
      <c r="C187" s="14"/>
      <c r="D187" s="15"/>
      <c r="E187" s="16"/>
      <c r="G187" s="17"/>
      <c r="H187" s="14"/>
      <c r="I187" s="15"/>
      <c r="J187" s="16"/>
      <c r="L187" s="17"/>
      <c r="M187" s="14"/>
      <c r="N187" s="15"/>
      <c r="O187" s="16"/>
      <c r="Q187" s="17"/>
      <c r="R187" s="14"/>
      <c r="S187" s="15"/>
      <c r="T187" s="16"/>
      <c r="V187" s="17"/>
      <c r="W187" s="14"/>
      <c r="X187" s="15"/>
      <c r="Y187" s="16"/>
      <c r="AA187" s="17"/>
      <c r="AB187" s="14"/>
      <c r="AC187" s="15"/>
      <c r="AD187" s="16"/>
      <c r="AF187" s="17"/>
      <c r="AG187" s="14"/>
      <c r="AH187" s="15"/>
      <c r="AI187" s="16"/>
    </row>
    <row r="188" spans="2:35" ht="13" x14ac:dyDescent="0.25">
      <c r="B188" s="17"/>
      <c r="C188" s="14"/>
      <c r="D188" s="15"/>
      <c r="E188" s="16"/>
      <c r="G188" s="17"/>
      <c r="H188" s="14"/>
      <c r="I188" s="15"/>
      <c r="J188" s="16"/>
      <c r="L188" s="17"/>
      <c r="M188" s="14"/>
      <c r="N188" s="15"/>
      <c r="O188" s="16"/>
      <c r="Q188" s="17"/>
      <c r="R188" s="14"/>
      <c r="S188" s="15"/>
      <c r="T188" s="16"/>
      <c r="V188" s="17"/>
      <c r="W188" s="14"/>
      <c r="X188" s="15"/>
      <c r="Y188" s="16"/>
      <c r="AA188" s="17"/>
      <c r="AB188" s="14"/>
      <c r="AC188" s="15"/>
      <c r="AD188" s="16"/>
      <c r="AF188" s="17"/>
      <c r="AG188" s="14"/>
      <c r="AH188" s="15"/>
      <c r="AI188" s="16"/>
    </row>
    <row r="189" spans="2:35" ht="13" x14ac:dyDescent="0.25">
      <c r="B189" s="17"/>
      <c r="C189" s="14"/>
      <c r="D189" s="15"/>
      <c r="E189" s="16"/>
      <c r="G189" s="17"/>
      <c r="H189" s="14"/>
      <c r="I189" s="15"/>
      <c r="J189" s="16"/>
      <c r="L189" s="17"/>
      <c r="M189" s="14"/>
      <c r="N189" s="15"/>
      <c r="O189" s="16"/>
      <c r="Q189" s="17"/>
      <c r="R189" s="14"/>
      <c r="S189" s="15"/>
      <c r="T189" s="16"/>
      <c r="V189" s="17"/>
      <c r="W189" s="14"/>
      <c r="X189" s="15"/>
      <c r="Y189" s="16"/>
      <c r="AA189" s="17"/>
      <c r="AB189" s="14"/>
      <c r="AC189" s="15"/>
      <c r="AD189" s="16"/>
      <c r="AF189" s="17"/>
      <c r="AG189" s="14"/>
      <c r="AH189" s="15"/>
      <c r="AI189" s="16"/>
    </row>
    <row r="190" spans="2:35" ht="13" x14ac:dyDescent="0.25">
      <c r="B190" s="17"/>
      <c r="C190" s="14"/>
      <c r="D190" s="15"/>
      <c r="E190" s="16"/>
      <c r="G190" s="17"/>
      <c r="H190" s="14"/>
      <c r="I190" s="15"/>
      <c r="J190" s="16"/>
      <c r="L190" s="17"/>
      <c r="M190" s="14"/>
      <c r="N190" s="15"/>
      <c r="O190" s="16"/>
      <c r="Q190" s="17"/>
      <c r="R190" s="14"/>
      <c r="S190" s="15"/>
      <c r="T190" s="16"/>
      <c r="V190" s="17"/>
      <c r="W190" s="14"/>
      <c r="X190" s="15"/>
      <c r="Y190" s="16"/>
      <c r="AA190" s="17"/>
      <c r="AB190" s="14"/>
      <c r="AC190" s="15"/>
      <c r="AD190" s="16"/>
      <c r="AF190" s="17"/>
      <c r="AG190" s="14"/>
      <c r="AH190" s="15"/>
      <c r="AI190" s="16"/>
    </row>
    <row r="191" spans="2:35" ht="13" x14ac:dyDescent="0.25">
      <c r="B191" s="17"/>
      <c r="C191" s="14"/>
      <c r="D191" s="15"/>
      <c r="E191" s="16"/>
      <c r="G191" s="17"/>
      <c r="H191" s="14"/>
      <c r="I191" s="15"/>
      <c r="J191" s="16"/>
      <c r="L191" s="17"/>
      <c r="M191" s="14"/>
      <c r="N191" s="15"/>
      <c r="O191" s="16"/>
      <c r="Q191" s="17"/>
      <c r="R191" s="14"/>
      <c r="S191" s="15"/>
      <c r="T191" s="16"/>
      <c r="V191" s="17"/>
      <c r="W191" s="14"/>
      <c r="X191" s="15"/>
      <c r="Y191" s="16"/>
      <c r="AA191" s="17"/>
      <c r="AB191" s="14"/>
      <c r="AC191" s="15"/>
      <c r="AD191" s="16"/>
      <c r="AF191" s="17"/>
      <c r="AG191" s="14"/>
      <c r="AH191" s="15"/>
      <c r="AI191" s="16"/>
    </row>
    <row r="192" spans="2:35" ht="13" x14ac:dyDescent="0.25">
      <c r="B192" s="17"/>
      <c r="C192" s="14"/>
      <c r="D192" s="15"/>
      <c r="E192" s="16"/>
      <c r="G192" s="17"/>
      <c r="H192" s="14"/>
      <c r="I192" s="15"/>
      <c r="J192" s="16"/>
      <c r="L192" s="17"/>
      <c r="M192" s="14"/>
      <c r="N192" s="15"/>
      <c r="O192" s="16"/>
      <c r="Q192" s="17"/>
      <c r="R192" s="14"/>
      <c r="S192" s="15"/>
      <c r="T192" s="16"/>
      <c r="V192" s="17"/>
      <c r="W192" s="14"/>
      <c r="X192" s="15"/>
      <c r="Y192" s="16"/>
      <c r="AA192" s="17"/>
      <c r="AB192" s="14"/>
      <c r="AC192" s="15"/>
      <c r="AD192" s="16"/>
      <c r="AF192" s="17"/>
      <c r="AG192" s="14"/>
      <c r="AH192" s="15"/>
      <c r="AI192" s="16"/>
    </row>
    <row r="193" spans="2:35" ht="13" x14ac:dyDescent="0.25">
      <c r="B193" s="17"/>
      <c r="C193" s="14"/>
      <c r="D193" s="15"/>
      <c r="E193" s="16"/>
      <c r="G193" s="17"/>
      <c r="H193" s="14"/>
      <c r="I193" s="15"/>
      <c r="J193" s="16"/>
      <c r="L193" s="17"/>
      <c r="M193" s="14"/>
      <c r="N193" s="15"/>
      <c r="O193" s="16"/>
      <c r="Q193" s="17"/>
      <c r="R193" s="14"/>
      <c r="S193" s="15"/>
      <c r="T193" s="16"/>
      <c r="V193" s="17"/>
      <c r="W193" s="14"/>
      <c r="X193" s="15"/>
      <c r="Y193" s="16"/>
      <c r="AA193" s="17"/>
      <c r="AB193" s="14"/>
      <c r="AC193" s="15"/>
      <c r="AD193" s="16"/>
      <c r="AF193" s="17"/>
      <c r="AG193" s="14"/>
      <c r="AH193" s="15"/>
      <c r="AI193" s="16"/>
    </row>
    <row r="194" spans="2:35" ht="13" x14ac:dyDescent="0.25">
      <c r="B194" s="17"/>
      <c r="C194" s="14"/>
      <c r="D194" s="15"/>
      <c r="E194" s="16"/>
      <c r="G194" s="17"/>
      <c r="H194" s="14"/>
      <c r="I194" s="15"/>
      <c r="J194" s="16"/>
      <c r="L194" s="17"/>
      <c r="M194" s="14"/>
      <c r="N194" s="15"/>
      <c r="O194" s="16"/>
      <c r="Q194" s="17"/>
      <c r="R194" s="14"/>
      <c r="S194" s="15"/>
      <c r="T194" s="16"/>
      <c r="V194" s="17"/>
      <c r="W194" s="14"/>
      <c r="X194" s="15"/>
      <c r="Y194" s="16"/>
      <c r="AA194" s="17"/>
      <c r="AB194" s="14"/>
      <c r="AC194" s="15"/>
      <c r="AD194" s="16"/>
      <c r="AF194" s="17"/>
      <c r="AG194" s="14"/>
      <c r="AH194" s="15"/>
      <c r="AI194" s="16"/>
    </row>
    <row r="195" spans="2:35" ht="13" x14ac:dyDescent="0.25">
      <c r="B195" s="17"/>
      <c r="C195" s="14"/>
      <c r="D195" s="15"/>
      <c r="E195" s="16"/>
      <c r="G195" s="17"/>
      <c r="H195" s="14"/>
      <c r="I195" s="15"/>
      <c r="J195" s="16"/>
      <c r="L195" s="17"/>
      <c r="M195" s="14"/>
      <c r="N195" s="15"/>
      <c r="O195" s="16"/>
      <c r="Q195" s="17"/>
      <c r="R195" s="14"/>
      <c r="S195" s="15"/>
      <c r="T195" s="16"/>
      <c r="V195" s="17"/>
      <c r="W195" s="14"/>
      <c r="X195" s="15"/>
      <c r="Y195" s="16"/>
      <c r="AA195" s="17"/>
      <c r="AB195" s="14"/>
      <c r="AC195" s="15"/>
      <c r="AD195" s="16"/>
      <c r="AF195" s="17"/>
      <c r="AG195" s="14"/>
      <c r="AH195" s="15"/>
      <c r="AI195" s="16"/>
    </row>
    <row r="196" spans="2:35" ht="13" x14ac:dyDescent="0.25">
      <c r="B196" s="17"/>
      <c r="C196" s="14"/>
      <c r="D196" s="15"/>
      <c r="E196" s="16"/>
      <c r="G196" s="17"/>
      <c r="H196" s="14"/>
      <c r="I196" s="15"/>
      <c r="J196" s="16"/>
      <c r="L196" s="17"/>
      <c r="M196" s="14"/>
      <c r="N196" s="15"/>
      <c r="O196" s="16"/>
      <c r="Q196" s="17"/>
      <c r="R196" s="14"/>
      <c r="S196" s="15"/>
      <c r="T196" s="16"/>
      <c r="V196" s="17"/>
      <c r="W196" s="14"/>
      <c r="X196" s="15"/>
      <c r="Y196" s="16"/>
      <c r="AA196" s="17"/>
      <c r="AB196" s="14"/>
      <c r="AC196" s="15"/>
      <c r="AD196" s="16"/>
      <c r="AF196" s="17"/>
      <c r="AG196" s="14"/>
      <c r="AH196" s="15"/>
      <c r="AI196" s="16"/>
    </row>
    <row r="197" spans="2:35" ht="13" x14ac:dyDescent="0.25">
      <c r="B197" s="17"/>
      <c r="C197" s="14"/>
      <c r="D197" s="15"/>
      <c r="E197" s="16"/>
      <c r="G197" s="17"/>
      <c r="H197" s="14"/>
      <c r="I197" s="15"/>
      <c r="J197" s="16"/>
      <c r="L197" s="17"/>
      <c r="M197" s="14"/>
      <c r="N197" s="15"/>
      <c r="O197" s="16"/>
      <c r="Q197" s="17"/>
      <c r="R197" s="14"/>
      <c r="S197" s="15"/>
      <c r="T197" s="16"/>
      <c r="V197" s="17"/>
      <c r="W197" s="14"/>
      <c r="X197" s="15"/>
      <c r="Y197" s="16"/>
      <c r="AA197" s="17"/>
      <c r="AB197" s="14"/>
      <c r="AC197" s="15"/>
      <c r="AD197" s="16"/>
      <c r="AF197" s="17"/>
      <c r="AG197" s="14"/>
      <c r="AH197" s="15"/>
      <c r="AI197" s="16"/>
    </row>
    <row r="198" spans="2:35" ht="13" x14ac:dyDescent="0.25">
      <c r="B198" s="17"/>
      <c r="C198" s="14"/>
      <c r="D198" s="15"/>
      <c r="E198" s="16"/>
      <c r="G198" s="17"/>
      <c r="H198" s="14"/>
      <c r="I198" s="15"/>
      <c r="J198" s="16"/>
      <c r="L198" s="17"/>
      <c r="M198" s="14"/>
      <c r="N198" s="15"/>
      <c r="O198" s="16"/>
      <c r="Q198" s="17"/>
      <c r="R198" s="14"/>
      <c r="S198" s="15"/>
      <c r="T198" s="16"/>
      <c r="V198" s="17"/>
      <c r="W198" s="14"/>
      <c r="X198" s="15"/>
      <c r="Y198" s="16"/>
      <c r="AA198" s="17"/>
      <c r="AB198" s="14"/>
      <c r="AC198" s="15"/>
      <c r="AD198" s="16"/>
      <c r="AF198" s="17"/>
      <c r="AG198" s="14"/>
      <c r="AH198" s="15"/>
      <c r="AI198" s="16"/>
    </row>
    <row r="199" spans="2:35" ht="13" x14ac:dyDescent="0.25">
      <c r="B199" s="17"/>
      <c r="C199" s="14"/>
      <c r="D199" s="15"/>
      <c r="E199" s="16"/>
      <c r="G199" s="17"/>
      <c r="H199" s="14"/>
      <c r="I199" s="15"/>
      <c r="J199" s="16"/>
      <c r="L199" s="17"/>
      <c r="M199" s="14"/>
      <c r="N199" s="15"/>
      <c r="O199" s="16"/>
      <c r="Q199" s="17"/>
      <c r="R199" s="14"/>
      <c r="S199" s="15"/>
      <c r="T199" s="16"/>
      <c r="V199" s="17"/>
      <c r="W199" s="14"/>
      <c r="X199" s="15"/>
      <c r="Y199" s="16"/>
      <c r="AA199" s="17"/>
      <c r="AB199" s="14"/>
      <c r="AC199" s="15"/>
      <c r="AD199" s="16"/>
      <c r="AF199" s="17"/>
      <c r="AG199" s="14"/>
      <c r="AH199" s="15"/>
      <c r="AI199" s="16"/>
    </row>
    <row r="200" spans="2:35" ht="13" x14ac:dyDescent="0.25">
      <c r="B200" s="17"/>
      <c r="C200" s="14"/>
      <c r="D200" s="15"/>
      <c r="E200" s="16"/>
      <c r="G200" s="17"/>
      <c r="H200" s="14"/>
      <c r="I200" s="15"/>
      <c r="J200" s="16"/>
      <c r="L200" s="17"/>
      <c r="M200" s="14"/>
      <c r="N200" s="15"/>
      <c r="O200" s="16"/>
      <c r="Q200" s="17"/>
      <c r="R200" s="14"/>
      <c r="S200" s="15"/>
      <c r="T200" s="16"/>
      <c r="V200" s="17"/>
      <c r="W200" s="14"/>
      <c r="X200" s="15"/>
      <c r="Y200" s="16"/>
      <c r="AA200" s="17"/>
      <c r="AB200" s="14"/>
      <c r="AC200" s="15"/>
      <c r="AD200" s="16"/>
      <c r="AF200" s="17"/>
      <c r="AG200" s="14"/>
      <c r="AH200" s="15"/>
      <c r="AI200" s="16"/>
    </row>
    <row r="201" spans="2:35" ht="13" x14ac:dyDescent="0.25">
      <c r="B201" s="17"/>
      <c r="C201" s="14"/>
      <c r="D201" s="15"/>
      <c r="E201" s="16"/>
      <c r="G201" s="17"/>
      <c r="H201" s="14"/>
      <c r="I201" s="15"/>
      <c r="J201" s="16"/>
      <c r="L201" s="17"/>
      <c r="M201" s="14"/>
      <c r="N201" s="15"/>
      <c r="O201" s="16"/>
      <c r="Q201" s="17"/>
      <c r="R201" s="14"/>
      <c r="S201" s="15"/>
      <c r="T201" s="16"/>
      <c r="V201" s="17"/>
      <c r="W201" s="14"/>
      <c r="X201" s="15"/>
      <c r="Y201" s="16"/>
      <c r="AA201" s="17"/>
      <c r="AB201" s="14"/>
      <c r="AC201" s="15"/>
      <c r="AD201" s="16"/>
      <c r="AF201" s="17"/>
      <c r="AG201" s="14"/>
      <c r="AH201" s="15"/>
      <c r="AI201" s="16"/>
    </row>
    <row r="202" spans="2:35" ht="13" x14ac:dyDescent="0.25">
      <c r="B202" s="17"/>
      <c r="C202" s="14"/>
      <c r="D202" s="15"/>
      <c r="E202" s="16"/>
      <c r="G202" s="17"/>
      <c r="H202" s="14"/>
      <c r="I202" s="15"/>
      <c r="J202" s="16"/>
      <c r="L202" s="17"/>
      <c r="M202" s="14"/>
      <c r="N202" s="15"/>
      <c r="O202" s="16"/>
      <c r="Q202" s="17"/>
      <c r="R202" s="14"/>
      <c r="S202" s="15"/>
      <c r="T202" s="16"/>
      <c r="V202" s="17"/>
      <c r="W202" s="14"/>
      <c r="X202" s="15"/>
      <c r="Y202" s="16"/>
      <c r="AA202" s="17"/>
      <c r="AB202" s="14"/>
      <c r="AC202" s="15"/>
      <c r="AD202" s="16"/>
      <c r="AF202" s="17"/>
      <c r="AG202" s="14"/>
      <c r="AH202" s="15"/>
      <c r="AI202" s="16"/>
    </row>
    <row r="203" spans="2:35" ht="13" x14ac:dyDescent="0.25">
      <c r="B203" s="17"/>
      <c r="C203" s="14"/>
      <c r="D203" s="15"/>
      <c r="E203" s="16"/>
      <c r="G203" s="17"/>
      <c r="H203" s="14"/>
      <c r="I203" s="15"/>
      <c r="J203" s="16"/>
      <c r="L203" s="17"/>
      <c r="M203" s="14"/>
      <c r="N203" s="15"/>
      <c r="O203" s="16"/>
      <c r="Q203" s="17"/>
      <c r="R203" s="14"/>
      <c r="S203" s="15"/>
      <c r="T203" s="16"/>
      <c r="V203" s="17"/>
      <c r="W203" s="14"/>
      <c r="X203" s="15"/>
      <c r="Y203" s="16"/>
      <c r="AA203" s="17"/>
      <c r="AB203" s="14"/>
      <c r="AC203" s="15"/>
      <c r="AD203" s="16"/>
      <c r="AF203" s="17"/>
      <c r="AG203" s="14"/>
      <c r="AH203" s="15"/>
      <c r="AI203" s="16"/>
    </row>
    <row r="204" spans="2:35" ht="13" x14ac:dyDescent="0.25">
      <c r="B204" s="17"/>
      <c r="C204" s="14"/>
      <c r="D204" s="15"/>
      <c r="E204" s="16"/>
      <c r="G204" s="17"/>
      <c r="H204" s="14"/>
      <c r="I204" s="15"/>
      <c r="J204" s="16"/>
      <c r="L204" s="17"/>
      <c r="M204" s="14"/>
      <c r="N204" s="15"/>
      <c r="O204" s="16"/>
      <c r="Q204" s="17"/>
      <c r="R204" s="14"/>
      <c r="S204" s="15"/>
      <c r="T204" s="16"/>
      <c r="V204" s="17"/>
      <c r="W204" s="14"/>
      <c r="X204" s="15"/>
      <c r="Y204" s="16"/>
      <c r="AA204" s="17"/>
      <c r="AB204" s="14"/>
      <c r="AC204" s="15"/>
      <c r="AD204" s="16"/>
      <c r="AF204" s="17"/>
      <c r="AG204" s="14"/>
      <c r="AH204" s="15"/>
      <c r="AI204" s="16"/>
    </row>
    <row r="205" spans="2:35" ht="13" x14ac:dyDescent="0.25">
      <c r="B205" s="17"/>
      <c r="C205" s="14"/>
      <c r="D205" s="15"/>
      <c r="E205" s="16"/>
      <c r="G205" s="17"/>
      <c r="H205" s="14"/>
      <c r="I205" s="15"/>
      <c r="J205" s="16"/>
      <c r="L205" s="17"/>
      <c r="M205" s="14"/>
      <c r="N205" s="15"/>
      <c r="O205" s="16"/>
      <c r="Q205" s="17"/>
      <c r="R205" s="14"/>
      <c r="S205" s="15"/>
      <c r="T205" s="16"/>
      <c r="V205" s="17"/>
      <c r="W205" s="14"/>
      <c r="X205" s="15"/>
      <c r="Y205" s="16"/>
      <c r="AA205" s="17"/>
      <c r="AB205" s="14"/>
      <c r="AC205" s="15"/>
      <c r="AD205" s="16"/>
      <c r="AF205" s="17"/>
      <c r="AG205" s="14"/>
      <c r="AH205" s="15"/>
      <c r="AI205" s="16"/>
    </row>
    <row r="206" spans="2:35" ht="13" x14ac:dyDescent="0.25">
      <c r="B206" s="17"/>
      <c r="C206" s="14"/>
      <c r="D206" s="15"/>
      <c r="E206" s="16"/>
      <c r="G206" s="17"/>
      <c r="H206" s="14"/>
      <c r="I206" s="15"/>
      <c r="J206" s="16"/>
      <c r="L206" s="17"/>
      <c r="M206" s="14"/>
      <c r="N206" s="15"/>
      <c r="O206" s="16"/>
      <c r="Q206" s="17"/>
      <c r="R206" s="14"/>
      <c r="S206" s="15"/>
      <c r="T206" s="16"/>
      <c r="V206" s="17"/>
      <c r="W206" s="14"/>
      <c r="X206" s="15"/>
      <c r="Y206" s="16"/>
      <c r="AA206" s="17"/>
      <c r="AB206" s="14"/>
      <c r="AC206" s="15"/>
      <c r="AD206" s="16"/>
      <c r="AF206" s="17"/>
      <c r="AG206" s="14"/>
      <c r="AH206" s="15"/>
      <c r="AI206" s="16"/>
    </row>
    <row r="207" spans="2:35" ht="13" x14ac:dyDescent="0.25">
      <c r="B207" s="17"/>
      <c r="C207" s="14"/>
      <c r="D207" s="15"/>
      <c r="E207" s="16"/>
      <c r="G207" s="17"/>
      <c r="H207" s="14"/>
      <c r="I207" s="15"/>
      <c r="J207" s="16"/>
      <c r="L207" s="17"/>
      <c r="M207" s="14"/>
      <c r="N207" s="15"/>
      <c r="O207" s="16"/>
      <c r="Q207" s="17"/>
      <c r="R207" s="14"/>
      <c r="S207" s="15"/>
      <c r="T207" s="16"/>
      <c r="V207" s="17"/>
      <c r="W207" s="14"/>
      <c r="X207" s="15"/>
      <c r="Y207" s="16"/>
      <c r="AA207" s="17"/>
      <c r="AB207" s="14"/>
      <c r="AC207" s="15"/>
      <c r="AD207" s="16"/>
      <c r="AF207" s="17"/>
      <c r="AG207" s="14"/>
      <c r="AH207" s="15"/>
      <c r="AI207" s="16"/>
    </row>
    <row r="208" spans="2:35" ht="13" x14ac:dyDescent="0.25">
      <c r="B208" s="17"/>
      <c r="C208" s="14"/>
      <c r="D208" s="15"/>
      <c r="E208" s="16"/>
      <c r="G208" s="17"/>
      <c r="H208" s="14"/>
      <c r="I208" s="15"/>
      <c r="J208" s="16"/>
      <c r="L208" s="17"/>
      <c r="M208" s="14"/>
      <c r="N208" s="15"/>
      <c r="O208" s="16"/>
      <c r="Q208" s="17"/>
      <c r="R208" s="14"/>
      <c r="S208" s="15"/>
      <c r="T208" s="16"/>
      <c r="V208" s="17"/>
      <c r="W208" s="14"/>
      <c r="X208" s="15"/>
      <c r="Y208" s="16"/>
      <c r="AA208" s="17"/>
      <c r="AB208" s="14"/>
      <c r="AC208" s="15"/>
      <c r="AD208" s="16"/>
      <c r="AF208" s="17"/>
      <c r="AG208" s="14"/>
      <c r="AH208" s="15"/>
      <c r="AI208" s="16"/>
    </row>
    <row r="209" spans="2:35" ht="13" x14ac:dyDescent="0.25">
      <c r="B209" s="17"/>
      <c r="C209" s="14"/>
      <c r="D209" s="15"/>
      <c r="E209" s="16"/>
      <c r="G209" s="17"/>
      <c r="H209" s="14"/>
      <c r="I209" s="15"/>
      <c r="J209" s="16"/>
      <c r="L209" s="17"/>
      <c r="M209" s="14"/>
      <c r="N209" s="15"/>
      <c r="O209" s="16"/>
      <c r="Q209" s="17"/>
      <c r="R209" s="14"/>
      <c r="S209" s="15"/>
      <c r="T209" s="16"/>
      <c r="V209" s="17"/>
      <c r="W209" s="14"/>
      <c r="X209" s="15"/>
      <c r="Y209" s="16"/>
      <c r="AA209" s="17"/>
      <c r="AB209" s="14"/>
      <c r="AC209" s="15"/>
      <c r="AD209" s="16"/>
      <c r="AF209" s="17"/>
      <c r="AG209" s="14"/>
      <c r="AH209" s="15"/>
      <c r="AI209" s="16"/>
    </row>
    <row r="210" spans="2:35" ht="13" x14ac:dyDescent="0.25">
      <c r="B210" s="17"/>
      <c r="C210" s="14"/>
      <c r="D210" s="15"/>
      <c r="E210" s="16"/>
      <c r="G210" s="17"/>
      <c r="H210" s="14"/>
      <c r="I210" s="15"/>
      <c r="J210" s="16"/>
      <c r="L210" s="17"/>
      <c r="M210" s="14"/>
      <c r="N210" s="15"/>
      <c r="O210" s="16"/>
      <c r="Q210" s="17"/>
      <c r="R210" s="14"/>
      <c r="S210" s="15"/>
      <c r="T210" s="16"/>
      <c r="V210" s="17"/>
      <c r="W210" s="14"/>
      <c r="X210" s="15"/>
      <c r="Y210" s="16"/>
      <c r="AA210" s="17"/>
      <c r="AB210" s="14"/>
      <c r="AC210" s="15"/>
      <c r="AD210" s="16"/>
      <c r="AF210" s="17"/>
      <c r="AG210" s="14"/>
      <c r="AH210" s="15"/>
      <c r="AI210" s="16"/>
    </row>
    <row r="211" spans="2:35" ht="13" x14ac:dyDescent="0.25">
      <c r="B211" s="17"/>
      <c r="C211" s="14"/>
      <c r="D211" s="15"/>
      <c r="E211" s="16"/>
      <c r="G211" s="17"/>
      <c r="H211" s="14"/>
      <c r="I211" s="15"/>
      <c r="J211" s="16"/>
      <c r="L211" s="17"/>
      <c r="M211" s="14"/>
      <c r="N211" s="15"/>
      <c r="O211" s="16"/>
      <c r="Q211" s="17"/>
      <c r="R211" s="14"/>
      <c r="S211" s="15"/>
      <c r="T211" s="16"/>
      <c r="V211" s="17"/>
      <c r="W211" s="14"/>
      <c r="X211" s="15"/>
      <c r="Y211" s="16"/>
      <c r="AA211" s="17"/>
      <c r="AB211" s="14"/>
      <c r="AC211" s="15"/>
      <c r="AD211" s="16"/>
      <c r="AF211" s="17"/>
      <c r="AG211" s="14"/>
      <c r="AH211" s="15"/>
      <c r="AI211" s="16"/>
    </row>
    <row r="212" spans="2:35" ht="13" x14ac:dyDescent="0.25">
      <c r="B212" s="17"/>
      <c r="C212" s="14"/>
      <c r="D212" s="15"/>
      <c r="E212" s="16"/>
      <c r="G212" s="17"/>
      <c r="H212" s="14"/>
      <c r="I212" s="15"/>
      <c r="J212" s="16"/>
      <c r="L212" s="17"/>
      <c r="M212" s="14"/>
      <c r="N212" s="15"/>
      <c r="O212" s="16"/>
      <c r="Q212" s="17"/>
      <c r="R212" s="14"/>
      <c r="S212" s="15"/>
      <c r="T212" s="16"/>
      <c r="V212" s="17"/>
      <c r="W212" s="14"/>
      <c r="X212" s="15"/>
      <c r="Y212" s="16"/>
      <c r="AA212" s="17"/>
      <c r="AB212" s="14"/>
      <c r="AC212" s="15"/>
      <c r="AD212" s="16"/>
      <c r="AF212" s="17"/>
      <c r="AG212" s="14"/>
      <c r="AH212" s="15"/>
      <c r="AI212" s="16"/>
    </row>
    <row r="213" spans="2:35" ht="13" x14ac:dyDescent="0.25">
      <c r="B213" s="17"/>
      <c r="C213" s="14"/>
      <c r="D213" s="15"/>
      <c r="E213" s="16"/>
      <c r="G213" s="17"/>
      <c r="H213" s="14"/>
      <c r="I213" s="15"/>
      <c r="J213" s="16"/>
      <c r="L213" s="17"/>
      <c r="M213" s="14"/>
      <c r="N213" s="15"/>
      <c r="O213" s="16"/>
      <c r="Q213" s="17"/>
      <c r="R213" s="14"/>
      <c r="S213" s="15"/>
      <c r="T213" s="16"/>
      <c r="V213" s="17"/>
      <c r="W213" s="14"/>
      <c r="X213" s="15"/>
      <c r="Y213" s="16"/>
      <c r="AA213" s="17"/>
      <c r="AB213" s="14"/>
      <c r="AC213" s="15"/>
      <c r="AD213" s="16"/>
      <c r="AF213" s="17"/>
      <c r="AG213" s="14"/>
      <c r="AH213" s="15"/>
      <c r="AI213" s="16"/>
    </row>
    <row r="214" spans="2:35" ht="13" x14ac:dyDescent="0.25">
      <c r="B214" s="17"/>
      <c r="C214" s="14"/>
      <c r="D214" s="15"/>
      <c r="E214" s="16"/>
      <c r="G214" s="17"/>
      <c r="H214" s="14"/>
      <c r="I214" s="15"/>
      <c r="J214" s="16"/>
      <c r="L214" s="17"/>
      <c r="M214" s="14"/>
      <c r="N214" s="15"/>
      <c r="O214" s="16"/>
      <c r="Q214" s="17"/>
      <c r="R214" s="14"/>
      <c r="S214" s="15"/>
      <c r="T214" s="16"/>
      <c r="V214" s="17"/>
      <c r="W214" s="14"/>
      <c r="X214" s="15"/>
      <c r="Y214" s="16"/>
      <c r="AA214" s="17"/>
      <c r="AB214" s="14"/>
      <c r="AC214" s="15"/>
      <c r="AD214" s="16"/>
      <c r="AF214" s="17"/>
      <c r="AG214" s="14"/>
      <c r="AH214" s="15"/>
      <c r="AI214" s="16"/>
    </row>
    <row r="215" spans="2:35" ht="13" x14ac:dyDescent="0.25">
      <c r="B215" s="17"/>
      <c r="C215" s="14"/>
      <c r="D215" s="15"/>
      <c r="E215" s="16"/>
      <c r="G215" s="17"/>
      <c r="H215" s="14"/>
      <c r="I215" s="15"/>
      <c r="J215" s="16"/>
      <c r="L215" s="17"/>
      <c r="M215" s="14"/>
      <c r="N215" s="15"/>
      <c r="O215" s="16"/>
      <c r="Q215" s="17"/>
      <c r="R215" s="14"/>
      <c r="S215" s="15"/>
      <c r="T215" s="16"/>
      <c r="V215" s="17"/>
      <c r="W215" s="14"/>
      <c r="X215" s="15"/>
      <c r="Y215" s="16"/>
      <c r="AA215" s="17"/>
      <c r="AB215" s="14"/>
      <c r="AC215" s="15"/>
      <c r="AD215" s="16"/>
      <c r="AF215" s="17"/>
      <c r="AG215" s="14"/>
      <c r="AH215" s="15"/>
      <c r="AI215" s="16"/>
    </row>
    <row r="216" spans="2:35" ht="13" x14ac:dyDescent="0.25">
      <c r="B216" s="17"/>
      <c r="C216" s="14"/>
      <c r="D216" s="15"/>
      <c r="E216" s="16"/>
      <c r="G216" s="17"/>
      <c r="H216" s="14"/>
      <c r="I216" s="15"/>
      <c r="J216" s="16"/>
      <c r="L216" s="17"/>
      <c r="M216" s="14"/>
      <c r="N216" s="15"/>
      <c r="O216" s="16"/>
      <c r="Q216" s="17"/>
      <c r="R216" s="14"/>
      <c r="S216" s="15"/>
      <c r="T216" s="16"/>
      <c r="V216" s="17"/>
      <c r="W216" s="14"/>
      <c r="X216" s="15"/>
      <c r="Y216" s="16"/>
      <c r="AA216" s="17"/>
      <c r="AB216" s="14"/>
      <c r="AC216" s="15"/>
      <c r="AD216" s="16"/>
      <c r="AF216" s="17"/>
      <c r="AG216" s="14"/>
      <c r="AH216" s="15"/>
      <c r="AI216" s="16"/>
    </row>
    <row r="217" spans="2:35" ht="13" x14ac:dyDescent="0.25">
      <c r="B217" s="17"/>
      <c r="C217" s="14"/>
      <c r="D217" s="15"/>
      <c r="E217" s="16"/>
      <c r="G217" s="17"/>
      <c r="H217" s="14"/>
      <c r="I217" s="15"/>
      <c r="J217" s="16"/>
      <c r="L217" s="17"/>
      <c r="M217" s="14"/>
      <c r="N217" s="15"/>
      <c r="O217" s="16"/>
      <c r="Q217" s="17"/>
      <c r="R217" s="14"/>
      <c r="S217" s="15"/>
      <c r="T217" s="16"/>
      <c r="V217" s="17"/>
      <c r="W217" s="14"/>
      <c r="X217" s="15"/>
      <c r="Y217" s="16"/>
      <c r="AA217" s="17"/>
      <c r="AB217" s="14"/>
      <c r="AC217" s="15"/>
      <c r="AD217" s="16"/>
      <c r="AF217" s="17"/>
      <c r="AG217" s="14"/>
      <c r="AH217" s="15"/>
      <c r="AI217" s="16"/>
    </row>
    <row r="218" spans="2:35" ht="13" x14ac:dyDescent="0.25">
      <c r="B218" s="17"/>
      <c r="C218" s="14"/>
      <c r="D218" s="15"/>
      <c r="E218" s="16"/>
      <c r="G218" s="17"/>
      <c r="H218" s="14"/>
      <c r="I218" s="15"/>
      <c r="J218" s="16"/>
      <c r="L218" s="17"/>
      <c r="M218" s="14"/>
      <c r="N218" s="15"/>
      <c r="O218" s="16"/>
      <c r="Q218" s="17"/>
      <c r="R218" s="14"/>
      <c r="S218" s="15"/>
      <c r="T218" s="16"/>
      <c r="V218" s="17"/>
      <c r="W218" s="14"/>
      <c r="X218" s="15"/>
      <c r="Y218" s="16"/>
      <c r="AA218" s="17"/>
      <c r="AB218" s="14"/>
      <c r="AC218" s="15"/>
      <c r="AD218" s="16"/>
      <c r="AF218" s="17"/>
      <c r="AG218" s="14"/>
      <c r="AH218" s="15"/>
      <c r="AI218" s="16"/>
    </row>
    <row r="219" spans="2:35" ht="13" x14ac:dyDescent="0.25">
      <c r="B219" s="17"/>
      <c r="C219" s="14"/>
      <c r="D219" s="15"/>
      <c r="E219" s="16"/>
      <c r="G219" s="17"/>
      <c r="H219" s="14"/>
      <c r="I219" s="15"/>
      <c r="J219" s="16"/>
      <c r="L219" s="17"/>
      <c r="M219" s="14"/>
      <c r="N219" s="15"/>
      <c r="O219" s="16"/>
      <c r="Q219" s="17"/>
      <c r="R219" s="14"/>
      <c r="S219" s="15"/>
      <c r="T219" s="16"/>
      <c r="V219" s="17"/>
      <c r="W219" s="14"/>
      <c r="X219" s="15"/>
      <c r="Y219" s="16"/>
      <c r="AA219" s="17"/>
      <c r="AB219" s="14"/>
      <c r="AC219" s="15"/>
      <c r="AD219" s="16"/>
      <c r="AF219" s="17"/>
      <c r="AG219" s="14"/>
      <c r="AH219" s="15"/>
      <c r="AI219" s="16"/>
    </row>
    <row r="220" spans="2:35" ht="13" x14ac:dyDescent="0.25">
      <c r="B220" s="17"/>
      <c r="C220" s="14"/>
      <c r="D220" s="15"/>
      <c r="E220" s="16"/>
      <c r="G220" s="17"/>
      <c r="H220" s="14"/>
      <c r="I220" s="15"/>
      <c r="J220" s="16"/>
      <c r="L220" s="17"/>
      <c r="M220" s="14"/>
      <c r="N220" s="15"/>
      <c r="O220" s="16"/>
      <c r="Q220" s="17"/>
      <c r="R220" s="14"/>
      <c r="S220" s="15"/>
      <c r="T220" s="16"/>
      <c r="V220" s="17"/>
      <c r="W220" s="14"/>
      <c r="X220" s="15"/>
      <c r="Y220" s="16"/>
      <c r="AA220" s="17"/>
      <c r="AB220" s="14"/>
      <c r="AC220" s="15"/>
      <c r="AD220" s="16"/>
      <c r="AF220" s="17"/>
      <c r="AG220" s="14"/>
      <c r="AH220" s="15"/>
      <c r="AI220" s="16"/>
    </row>
    <row r="221" spans="2:35" ht="13" x14ac:dyDescent="0.25">
      <c r="B221" s="17"/>
      <c r="C221" s="14"/>
      <c r="D221" s="15"/>
      <c r="E221" s="16"/>
      <c r="G221" s="17"/>
      <c r="H221" s="14"/>
      <c r="I221" s="15"/>
      <c r="J221" s="16"/>
      <c r="L221" s="17"/>
      <c r="M221" s="14"/>
      <c r="N221" s="15"/>
      <c r="O221" s="16"/>
      <c r="Q221" s="17"/>
      <c r="R221" s="14"/>
      <c r="S221" s="15"/>
      <c r="T221" s="16"/>
      <c r="V221" s="17"/>
      <c r="W221" s="14"/>
      <c r="X221" s="15"/>
      <c r="Y221" s="16"/>
      <c r="AA221" s="17"/>
      <c r="AB221" s="14"/>
      <c r="AC221" s="15"/>
      <c r="AD221" s="16"/>
      <c r="AF221" s="17"/>
      <c r="AG221" s="14"/>
      <c r="AH221" s="15"/>
      <c r="AI221" s="16"/>
    </row>
    <row r="222" spans="2:35" ht="13" x14ac:dyDescent="0.25">
      <c r="B222" s="17"/>
      <c r="C222" s="14"/>
      <c r="D222" s="15"/>
      <c r="E222" s="16"/>
      <c r="G222" s="17"/>
      <c r="H222" s="14"/>
      <c r="I222" s="15"/>
      <c r="J222" s="16"/>
      <c r="L222" s="17"/>
      <c r="M222" s="14"/>
      <c r="N222" s="15"/>
      <c r="O222" s="16"/>
      <c r="Q222" s="17"/>
      <c r="R222" s="14"/>
      <c r="S222" s="15"/>
      <c r="T222" s="16"/>
      <c r="V222" s="17"/>
      <c r="W222" s="14"/>
      <c r="X222" s="15"/>
      <c r="Y222" s="16"/>
      <c r="AA222" s="17"/>
      <c r="AB222" s="14"/>
      <c r="AC222" s="15"/>
      <c r="AD222" s="16"/>
      <c r="AF222" s="17"/>
      <c r="AG222" s="14"/>
      <c r="AH222" s="15"/>
      <c r="AI222" s="16"/>
    </row>
    <row r="223" spans="2:35" ht="13" x14ac:dyDescent="0.25">
      <c r="B223" s="17"/>
      <c r="C223" s="14"/>
      <c r="D223" s="15"/>
      <c r="E223" s="16"/>
      <c r="G223" s="17"/>
      <c r="H223" s="14"/>
      <c r="I223" s="15"/>
      <c r="J223" s="16"/>
      <c r="L223" s="17"/>
      <c r="M223" s="14"/>
      <c r="N223" s="15"/>
      <c r="O223" s="16"/>
      <c r="Q223" s="17"/>
      <c r="R223" s="14"/>
      <c r="S223" s="15"/>
      <c r="T223" s="16"/>
      <c r="V223" s="17"/>
      <c r="W223" s="14"/>
      <c r="X223" s="15"/>
      <c r="Y223" s="16"/>
      <c r="AA223" s="17"/>
      <c r="AB223" s="14"/>
      <c r="AC223" s="15"/>
      <c r="AD223" s="16"/>
      <c r="AF223" s="17"/>
      <c r="AG223" s="14"/>
      <c r="AH223" s="15"/>
      <c r="AI223" s="16"/>
    </row>
    <row r="224" spans="2:35" ht="13" x14ac:dyDescent="0.25">
      <c r="B224" s="17"/>
      <c r="C224" s="14"/>
      <c r="D224" s="15"/>
      <c r="E224" s="16"/>
      <c r="G224" s="17"/>
      <c r="H224" s="14"/>
      <c r="I224" s="15"/>
      <c r="J224" s="16"/>
      <c r="L224" s="17"/>
      <c r="M224" s="14"/>
      <c r="N224" s="15"/>
      <c r="O224" s="16"/>
      <c r="Q224" s="17"/>
      <c r="R224" s="14"/>
      <c r="S224" s="15"/>
      <c r="T224" s="16"/>
      <c r="V224" s="17"/>
      <c r="W224" s="14"/>
      <c r="X224" s="15"/>
      <c r="Y224" s="16"/>
      <c r="AA224" s="17"/>
      <c r="AB224" s="14"/>
      <c r="AC224" s="15"/>
      <c r="AD224" s="16"/>
      <c r="AF224" s="17"/>
      <c r="AG224" s="14"/>
      <c r="AH224" s="15"/>
      <c r="AI224" s="16"/>
    </row>
    <row r="225" spans="2:35" ht="13" x14ac:dyDescent="0.25">
      <c r="B225" s="17"/>
      <c r="C225" s="14"/>
      <c r="D225" s="15"/>
      <c r="E225" s="16"/>
      <c r="G225" s="17"/>
      <c r="H225" s="14"/>
      <c r="I225" s="15"/>
      <c r="J225" s="16"/>
      <c r="L225" s="17"/>
      <c r="M225" s="14"/>
      <c r="N225" s="15"/>
      <c r="O225" s="16"/>
      <c r="Q225" s="17"/>
      <c r="R225" s="14"/>
      <c r="S225" s="15"/>
      <c r="T225" s="16"/>
      <c r="V225" s="17"/>
      <c r="W225" s="14"/>
      <c r="X225" s="15"/>
      <c r="Y225" s="16"/>
      <c r="AA225" s="17"/>
      <c r="AB225" s="14"/>
      <c r="AC225" s="15"/>
      <c r="AD225" s="16"/>
      <c r="AF225" s="17"/>
      <c r="AG225" s="14"/>
      <c r="AH225" s="15"/>
      <c r="AI225" s="16"/>
    </row>
    <row r="226" spans="2:35" ht="13" x14ac:dyDescent="0.25">
      <c r="B226" s="17"/>
      <c r="C226" s="14"/>
      <c r="D226" s="15"/>
      <c r="E226" s="16"/>
      <c r="G226" s="17"/>
      <c r="H226" s="14"/>
      <c r="I226" s="15"/>
      <c r="J226" s="16"/>
      <c r="L226" s="17"/>
      <c r="M226" s="14"/>
      <c r="N226" s="15"/>
      <c r="O226" s="16"/>
      <c r="Q226" s="17"/>
      <c r="R226" s="14"/>
      <c r="S226" s="15"/>
      <c r="T226" s="16"/>
      <c r="V226" s="17"/>
      <c r="W226" s="14"/>
      <c r="X226" s="15"/>
      <c r="Y226" s="16"/>
      <c r="AA226" s="17"/>
      <c r="AB226" s="14"/>
      <c r="AC226" s="15"/>
      <c r="AD226" s="16"/>
      <c r="AF226" s="17"/>
      <c r="AG226" s="14"/>
      <c r="AH226" s="15"/>
      <c r="AI226" s="16"/>
    </row>
    <row r="227" spans="2:35" ht="13" x14ac:dyDescent="0.25">
      <c r="B227" s="17"/>
      <c r="C227" s="14"/>
      <c r="D227" s="15"/>
      <c r="E227" s="16"/>
      <c r="G227" s="17"/>
      <c r="H227" s="14"/>
      <c r="I227" s="15"/>
      <c r="J227" s="16"/>
      <c r="L227" s="17"/>
      <c r="M227" s="14"/>
      <c r="N227" s="15"/>
      <c r="O227" s="16"/>
      <c r="Q227" s="17"/>
      <c r="R227" s="14"/>
      <c r="S227" s="15"/>
      <c r="T227" s="16"/>
      <c r="V227" s="17"/>
      <c r="W227" s="14"/>
      <c r="X227" s="15"/>
      <c r="Y227" s="16"/>
      <c r="AA227" s="17"/>
      <c r="AB227" s="14"/>
      <c r="AC227" s="15"/>
      <c r="AD227" s="16"/>
      <c r="AF227" s="17"/>
      <c r="AG227" s="14"/>
      <c r="AH227" s="15"/>
      <c r="AI227" s="16"/>
    </row>
    <row r="228" spans="2:35" ht="13" x14ac:dyDescent="0.25">
      <c r="B228" s="17"/>
      <c r="C228" s="14"/>
      <c r="D228" s="15"/>
      <c r="E228" s="16"/>
      <c r="G228" s="17"/>
      <c r="H228" s="14"/>
      <c r="I228" s="15"/>
      <c r="J228" s="16"/>
      <c r="L228" s="17"/>
      <c r="M228" s="14"/>
      <c r="N228" s="15"/>
      <c r="O228" s="16"/>
      <c r="Q228" s="17"/>
      <c r="R228" s="14"/>
      <c r="S228" s="15"/>
      <c r="T228" s="16"/>
      <c r="V228" s="17"/>
      <c r="W228" s="14"/>
      <c r="X228" s="15"/>
      <c r="Y228" s="16"/>
      <c r="AA228" s="17"/>
      <c r="AB228" s="14"/>
      <c r="AC228" s="15"/>
      <c r="AD228" s="16"/>
      <c r="AF228" s="17"/>
      <c r="AG228" s="14"/>
      <c r="AH228" s="15"/>
      <c r="AI228" s="16"/>
    </row>
    <row r="229" spans="2:35" ht="13" x14ac:dyDescent="0.25">
      <c r="B229" s="17"/>
      <c r="C229" s="14"/>
      <c r="D229" s="15"/>
      <c r="E229" s="16"/>
      <c r="G229" s="17"/>
      <c r="H229" s="14"/>
      <c r="I229" s="15"/>
      <c r="J229" s="16"/>
      <c r="L229" s="17"/>
      <c r="M229" s="14"/>
      <c r="N229" s="15"/>
      <c r="O229" s="16"/>
      <c r="Q229" s="17"/>
      <c r="R229" s="14"/>
      <c r="S229" s="15"/>
      <c r="T229" s="16"/>
      <c r="V229" s="17"/>
      <c r="W229" s="14"/>
      <c r="X229" s="15"/>
      <c r="Y229" s="16"/>
      <c r="AA229" s="17"/>
      <c r="AB229" s="14"/>
      <c r="AC229" s="15"/>
      <c r="AD229" s="16"/>
      <c r="AF229" s="17"/>
      <c r="AG229" s="14"/>
      <c r="AH229" s="15"/>
      <c r="AI229" s="16"/>
    </row>
    <row r="230" spans="2:35" ht="13" x14ac:dyDescent="0.25">
      <c r="B230" s="17"/>
      <c r="C230" s="14"/>
      <c r="D230" s="15"/>
      <c r="E230" s="16"/>
      <c r="G230" s="17"/>
      <c r="H230" s="14"/>
      <c r="I230" s="15"/>
      <c r="J230" s="16"/>
      <c r="L230" s="17"/>
      <c r="M230" s="14"/>
      <c r="N230" s="15"/>
      <c r="O230" s="16"/>
      <c r="Q230" s="17"/>
      <c r="R230" s="14"/>
      <c r="S230" s="15"/>
      <c r="T230" s="16"/>
      <c r="V230" s="17"/>
      <c r="W230" s="14"/>
      <c r="X230" s="15"/>
      <c r="Y230" s="16"/>
      <c r="AA230" s="17"/>
      <c r="AB230" s="14"/>
      <c r="AC230" s="15"/>
      <c r="AD230" s="16"/>
      <c r="AF230" s="17"/>
      <c r="AG230" s="14"/>
      <c r="AH230" s="15"/>
      <c r="AI230" s="16"/>
    </row>
    <row r="231" spans="2:35" ht="13" x14ac:dyDescent="0.25">
      <c r="B231" s="17"/>
      <c r="C231" s="14"/>
      <c r="D231" s="15"/>
      <c r="E231" s="16"/>
      <c r="G231" s="17"/>
      <c r="H231" s="14"/>
      <c r="I231" s="15"/>
      <c r="J231" s="16"/>
      <c r="L231" s="17"/>
      <c r="M231" s="14"/>
      <c r="N231" s="15"/>
      <c r="O231" s="16"/>
      <c r="Q231" s="17"/>
      <c r="R231" s="14"/>
      <c r="S231" s="15"/>
      <c r="T231" s="16"/>
      <c r="V231" s="17"/>
      <c r="W231" s="14"/>
      <c r="X231" s="15"/>
      <c r="Y231" s="16"/>
      <c r="AA231" s="17"/>
      <c r="AB231" s="14"/>
      <c r="AC231" s="15"/>
      <c r="AD231" s="16"/>
      <c r="AF231" s="17"/>
      <c r="AG231" s="14"/>
      <c r="AH231" s="15"/>
      <c r="AI231" s="16"/>
    </row>
    <row r="232" spans="2:35" ht="13" x14ac:dyDescent="0.25">
      <c r="B232" s="17"/>
      <c r="C232" s="14"/>
      <c r="D232" s="15"/>
      <c r="E232" s="16"/>
      <c r="G232" s="17"/>
      <c r="H232" s="14"/>
      <c r="I232" s="15"/>
      <c r="J232" s="16"/>
      <c r="L232" s="17"/>
      <c r="M232" s="14"/>
      <c r="N232" s="15"/>
      <c r="O232" s="16"/>
      <c r="Q232" s="17"/>
      <c r="R232" s="14"/>
      <c r="S232" s="15"/>
      <c r="T232" s="16"/>
      <c r="V232" s="17"/>
      <c r="W232" s="14"/>
      <c r="X232" s="15"/>
      <c r="Y232" s="16"/>
      <c r="AA232" s="17"/>
      <c r="AB232" s="14"/>
      <c r="AC232" s="15"/>
      <c r="AD232" s="16"/>
      <c r="AF232" s="17"/>
      <c r="AG232" s="14"/>
      <c r="AH232" s="15"/>
      <c r="AI232" s="16"/>
    </row>
    <row r="233" spans="2:35" ht="13" x14ac:dyDescent="0.25">
      <c r="B233" s="17"/>
      <c r="C233" s="14"/>
      <c r="D233" s="15"/>
      <c r="E233" s="16"/>
      <c r="G233" s="17"/>
      <c r="H233" s="14"/>
      <c r="I233" s="15"/>
      <c r="J233" s="16"/>
      <c r="L233" s="17"/>
      <c r="M233" s="14"/>
      <c r="N233" s="15"/>
      <c r="O233" s="16"/>
      <c r="Q233" s="17"/>
      <c r="R233" s="14"/>
      <c r="S233" s="15"/>
      <c r="T233" s="16"/>
      <c r="V233" s="17"/>
      <c r="W233" s="14"/>
      <c r="X233" s="15"/>
      <c r="Y233" s="16"/>
      <c r="AA233" s="17"/>
      <c r="AB233" s="14"/>
      <c r="AC233" s="15"/>
      <c r="AD233" s="16"/>
      <c r="AF233" s="17"/>
      <c r="AG233" s="14"/>
      <c r="AH233" s="15"/>
      <c r="AI233" s="16"/>
    </row>
    <row r="234" spans="2:35" ht="13" x14ac:dyDescent="0.25">
      <c r="B234" s="17"/>
      <c r="C234" s="14"/>
      <c r="D234" s="15"/>
      <c r="E234" s="16"/>
      <c r="G234" s="17"/>
      <c r="H234" s="14"/>
      <c r="I234" s="15"/>
      <c r="J234" s="16"/>
      <c r="L234" s="17"/>
      <c r="M234" s="14"/>
      <c r="N234" s="15"/>
      <c r="O234" s="16"/>
      <c r="Q234" s="17"/>
      <c r="R234" s="14"/>
      <c r="S234" s="15"/>
      <c r="T234" s="16"/>
      <c r="V234" s="17"/>
      <c r="W234" s="14"/>
      <c r="X234" s="15"/>
      <c r="Y234" s="16"/>
      <c r="AA234" s="17"/>
      <c r="AB234" s="14"/>
      <c r="AC234" s="15"/>
      <c r="AD234" s="16"/>
      <c r="AF234" s="17"/>
      <c r="AG234" s="14"/>
      <c r="AH234" s="15"/>
      <c r="AI234" s="16"/>
    </row>
    <row r="235" spans="2:35" ht="13" x14ac:dyDescent="0.25">
      <c r="B235" s="17"/>
      <c r="C235" s="14"/>
      <c r="D235" s="15"/>
      <c r="E235" s="16"/>
      <c r="G235" s="17"/>
      <c r="H235" s="14"/>
      <c r="I235" s="15"/>
      <c r="J235" s="16"/>
      <c r="L235" s="17"/>
      <c r="M235" s="14"/>
      <c r="N235" s="15"/>
      <c r="O235" s="16"/>
      <c r="Q235" s="17"/>
      <c r="R235" s="14"/>
      <c r="S235" s="15"/>
      <c r="T235" s="16"/>
      <c r="V235" s="17"/>
      <c r="W235" s="14"/>
      <c r="X235" s="15"/>
      <c r="Y235" s="16"/>
      <c r="AA235" s="17"/>
      <c r="AB235" s="14"/>
      <c r="AC235" s="15"/>
      <c r="AD235" s="16"/>
      <c r="AF235" s="17"/>
      <c r="AG235" s="14"/>
      <c r="AH235" s="15"/>
      <c r="AI235" s="16"/>
    </row>
    <row r="236" spans="2:35" ht="13" x14ac:dyDescent="0.25">
      <c r="B236" s="17"/>
      <c r="C236" s="14"/>
      <c r="D236" s="15"/>
      <c r="E236" s="16"/>
      <c r="G236" s="17"/>
      <c r="H236" s="14"/>
      <c r="I236" s="15"/>
      <c r="J236" s="16"/>
      <c r="L236" s="17"/>
      <c r="M236" s="14"/>
      <c r="N236" s="15"/>
      <c r="O236" s="16"/>
      <c r="Q236" s="17"/>
      <c r="R236" s="14"/>
      <c r="S236" s="15"/>
      <c r="T236" s="16"/>
      <c r="V236" s="17"/>
      <c r="W236" s="14"/>
      <c r="X236" s="15"/>
      <c r="Y236" s="16"/>
      <c r="AA236" s="17"/>
      <c r="AB236" s="14"/>
      <c r="AC236" s="15"/>
      <c r="AD236" s="16"/>
      <c r="AF236" s="17"/>
      <c r="AG236" s="14"/>
      <c r="AH236" s="15"/>
      <c r="AI236" s="16"/>
    </row>
    <row r="237" spans="2:35" ht="13" x14ac:dyDescent="0.25">
      <c r="B237" s="17"/>
      <c r="C237" s="14"/>
      <c r="D237" s="15"/>
      <c r="E237" s="16"/>
      <c r="G237" s="17"/>
      <c r="H237" s="14"/>
      <c r="I237" s="15"/>
      <c r="J237" s="16"/>
      <c r="L237" s="17"/>
      <c r="M237" s="14"/>
      <c r="N237" s="15"/>
      <c r="O237" s="16"/>
      <c r="Q237" s="17"/>
      <c r="R237" s="14"/>
      <c r="S237" s="15"/>
      <c r="T237" s="16"/>
      <c r="V237" s="17"/>
      <c r="W237" s="14"/>
      <c r="X237" s="15"/>
      <c r="Y237" s="16"/>
      <c r="AA237" s="17"/>
      <c r="AB237" s="14"/>
      <c r="AC237" s="15"/>
      <c r="AD237" s="16"/>
      <c r="AF237" s="17"/>
      <c r="AG237" s="14"/>
      <c r="AH237" s="15"/>
      <c r="AI237" s="16"/>
    </row>
    <row r="238" spans="2:35" ht="13" x14ac:dyDescent="0.25">
      <c r="B238" s="17"/>
      <c r="C238" s="14"/>
      <c r="D238" s="15"/>
      <c r="E238" s="16"/>
      <c r="G238" s="17"/>
      <c r="H238" s="14"/>
      <c r="I238" s="15"/>
      <c r="J238" s="16"/>
      <c r="L238" s="17"/>
      <c r="M238" s="14"/>
      <c r="N238" s="15"/>
      <c r="O238" s="16"/>
      <c r="Q238" s="17"/>
      <c r="R238" s="14"/>
      <c r="S238" s="15"/>
      <c r="T238" s="16"/>
      <c r="V238" s="17"/>
      <c r="W238" s="14"/>
      <c r="X238" s="15"/>
      <c r="Y238" s="16"/>
      <c r="AA238" s="17"/>
      <c r="AB238" s="14"/>
      <c r="AC238" s="15"/>
      <c r="AD238" s="16"/>
      <c r="AF238" s="17"/>
      <c r="AG238" s="14"/>
      <c r="AH238" s="15"/>
      <c r="AI238" s="16"/>
    </row>
    <row r="239" spans="2:35" ht="13" x14ac:dyDescent="0.25">
      <c r="B239" s="17"/>
      <c r="C239" s="14"/>
      <c r="D239" s="15"/>
      <c r="E239" s="16"/>
      <c r="G239" s="17"/>
      <c r="H239" s="14"/>
      <c r="I239" s="15"/>
      <c r="J239" s="16"/>
      <c r="L239" s="17"/>
      <c r="M239" s="14"/>
      <c r="N239" s="15"/>
      <c r="O239" s="16"/>
      <c r="Q239" s="17"/>
      <c r="R239" s="14"/>
      <c r="S239" s="15"/>
      <c r="T239" s="16"/>
      <c r="V239" s="17"/>
      <c r="W239" s="14"/>
      <c r="X239" s="15"/>
      <c r="Y239" s="16"/>
      <c r="AA239" s="17"/>
      <c r="AB239" s="14"/>
      <c r="AC239" s="15"/>
      <c r="AD239" s="16"/>
      <c r="AF239" s="17"/>
      <c r="AG239" s="14"/>
      <c r="AH239" s="15"/>
      <c r="AI239" s="16"/>
    </row>
    <row r="240" spans="2:35" ht="13" x14ac:dyDescent="0.25">
      <c r="B240" s="17"/>
      <c r="C240" s="14"/>
      <c r="D240" s="15"/>
      <c r="E240" s="16"/>
      <c r="G240" s="17"/>
      <c r="H240" s="14"/>
      <c r="I240" s="15"/>
      <c r="J240" s="16"/>
      <c r="L240" s="17"/>
      <c r="M240" s="14"/>
      <c r="N240" s="15"/>
      <c r="O240" s="16"/>
      <c r="Q240" s="17"/>
      <c r="R240" s="14"/>
      <c r="S240" s="15"/>
      <c r="T240" s="16"/>
      <c r="V240" s="17"/>
      <c r="W240" s="14"/>
      <c r="X240" s="15"/>
      <c r="Y240" s="16"/>
      <c r="AA240" s="17"/>
      <c r="AB240" s="14"/>
      <c r="AC240" s="15"/>
      <c r="AD240" s="16"/>
      <c r="AF240" s="17"/>
      <c r="AG240" s="14"/>
      <c r="AH240" s="15"/>
      <c r="AI240" s="16"/>
    </row>
    <row r="241" spans="2:35" ht="13" x14ac:dyDescent="0.25">
      <c r="B241" s="17"/>
      <c r="C241" s="14"/>
      <c r="D241" s="15"/>
      <c r="E241" s="16"/>
      <c r="G241" s="17"/>
      <c r="H241" s="14"/>
      <c r="I241" s="15"/>
      <c r="J241" s="16"/>
      <c r="L241" s="17"/>
      <c r="M241" s="14"/>
      <c r="N241" s="15"/>
      <c r="O241" s="16"/>
      <c r="Q241" s="17"/>
      <c r="R241" s="14"/>
      <c r="S241" s="15"/>
      <c r="T241" s="16"/>
      <c r="V241" s="17"/>
      <c r="W241" s="14"/>
      <c r="X241" s="15"/>
      <c r="Y241" s="16"/>
      <c r="AA241" s="17"/>
      <c r="AB241" s="14"/>
      <c r="AC241" s="15"/>
      <c r="AD241" s="16"/>
      <c r="AF241" s="17"/>
      <c r="AG241" s="14"/>
      <c r="AH241" s="15"/>
      <c r="AI241" s="16"/>
    </row>
    <row r="242" spans="2:35" ht="13" x14ac:dyDescent="0.25">
      <c r="B242" s="17"/>
      <c r="C242" s="14"/>
      <c r="D242" s="15"/>
      <c r="E242" s="16"/>
      <c r="G242" s="17"/>
      <c r="H242" s="14"/>
      <c r="I242" s="15"/>
      <c r="J242" s="16"/>
      <c r="L242" s="17"/>
      <c r="M242" s="14"/>
      <c r="N242" s="15"/>
      <c r="O242" s="16"/>
      <c r="Q242" s="17"/>
      <c r="R242" s="14"/>
      <c r="S242" s="15"/>
      <c r="T242" s="16"/>
      <c r="V242" s="17"/>
      <c r="W242" s="14"/>
      <c r="X242" s="15"/>
      <c r="Y242" s="16"/>
      <c r="AA242" s="17"/>
      <c r="AB242" s="14"/>
      <c r="AC242" s="15"/>
      <c r="AD242" s="16"/>
      <c r="AF242" s="17"/>
      <c r="AG242" s="14"/>
      <c r="AH242" s="15"/>
      <c r="AI242" s="16"/>
    </row>
    <row r="243" spans="2:35" ht="13" x14ac:dyDescent="0.25">
      <c r="B243" s="17"/>
      <c r="C243" s="14"/>
      <c r="D243" s="15"/>
      <c r="E243" s="16"/>
      <c r="G243" s="17"/>
      <c r="H243" s="14"/>
      <c r="I243" s="15"/>
      <c r="J243" s="16"/>
      <c r="L243" s="17"/>
      <c r="M243" s="14"/>
      <c r="N243" s="15"/>
      <c r="O243" s="16"/>
      <c r="Q243" s="17"/>
      <c r="R243" s="14"/>
      <c r="S243" s="15"/>
      <c r="T243" s="16"/>
      <c r="V243" s="17"/>
      <c r="W243" s="14"/>
      <c r="X243" s="15"/>
      <c r="Y243" s="16"/>
      <c r="AA243" s="17"/>
      <c r="AB243" s="14"/>
      <c r="AC243" s="15"/>
      <c r="AD243" s="16"/>
      <c r="AF243" s="17"/>
      <c r="AG243" s="14"/>
      <c r="AH243" s="15"/>
      <c r="AI243" s="16"/>
    </row>
    <row r="244" spans="2:35" ht="13" x14ac:dyDescent="0.25">
      <c r="B244" s="17"/>
      <c r="C244" s="14"/>
      <c r="D244" s="15"/>
      <c r="E244" s="16"/>
      <c r="G244" s="17"/>
      <c r="H244" s="14"/>
      <c r="I244" s="15"/>
      <c r="J244" s="16"/>
      <c r="L244" s="17"/>
      <c r="M244" s="14"/>
      <c r="N244" s="15"/>
      <c r="O244" s="16"/>
      <c r="Q244" s="17"/>
      <c r="R244" s="14"/>
      <c r="S244" s="15"/>
      <c r="T244" s="16"/>
      <c r="V244" s="17"/>
      <c r="W244" s="14"/>
      <c r="X244" s="15"/>
      <c r="Y244" s="16"/>
      <c r="AA244" s="17"/>
      <c r="AB244" s="14"/>
      <c r="AC244" s="15"/>
      <c r="AD244" s="16"/>
      <c r="AF244" s="17"/>
      <c r="AG244" s="14"/>
      <c r="AH244" s="15"/>
      <c r="AI244" s="16"/>
    </row>
    <row r="245" spans="2:35" ht="13" x14ac:dyDescent="0.25">
      <c r="B245" s="17"/>
      <c r="C245" s="14"/>
      <c r="D245" s="15"/>
      <c r="E245" s="16"/>
      <c r="G245" s="17"/>
      <c r="H245" s="14"/>
      <c r="I245" s="15"/>
      <c r="J245" s="16"/>
      <c r="L245" s="17"/>
      <c r="M245" s="14"/>
      <c r="N245" s="15"/>
      <c r="O245" s="16"/>
      <c r="Q245" s="17"/>
      <c r="R245" s="14"/>
      <c r="S245" s="15"/>
      <c r="T245" s="16"/>
      <c r="V245" s="17"/>
      <c r="W245" s="14"/>
      <c r="X245" s="15"/>
      <c r="Y245" s="16"/>
      <c r="AA245" s="17"/>
      <c r="AB245" s="14"/>
      <c r="AC245" s="15"/>
      <c r="AD245" s="16"/>
      <c r="AF245" s="17"/>
      <c r="AG245" s="14"/>
      <c r="AH245" s="15"/>
      <c r="AI245" s="16"/>
    </row>
    <row r="246" spans="2:35" ht="13" x14ac:dyDescent="0.25">
      <c r="B246" s="17"/>
      <c r="C246" s="14"/>
      <c r="D246" s="15"/>
      <c r="E246" s="16"/>
      <c r="G246" s="17"/>
      <c r="H246" s="14"/>
      <c r="I246" s="15"/>
      <c r="J246" s="16"/>
      <c r="L246" s="17"/>
      <c r="M246" s="14"/>
      <c r="N246" s="15"/>
      <c r="O246" s="16"/>
      <c r="Q246" s="17"/>
      <c r="R246" s="14"/>
      <c r="S246" s="15"/>
      <c r="T246" s="16"/>
      <c r="V246" s="17"/>
      <c r="W246" s="14"/>
      <c r="X246" s="15"/>
      <c r="Y246" s="16"/>
      <c r="AA246" s="17"/>
      <c r="AB246" s="14"/>
      <c r="AC246" s="15"/>
      <c r="AD246" s="16"/>
      <c r="AF246" s="17"/>
      <c r="AG246" s="14"/>
      <c r="AH246" s="15"/>
      <c r="AI246" s="16"/>
    </row>
    <row r="247" spans="2:35" ht="13" x14ac:dyDescent="0.25">
      <c r="B247" s="17"/>
      <c r="C247" s="14"/>
      <c r="D247" s="15"/>
      <c r="E247" s="16"/>
      <c r="G247" s="17"/>
      <c r="H247" s="14"/>
      <c r="I247" s="15"/>
      <c r="J247" s="16"/>
      <c r="L247" s="17"/>
      <c r="M247" s="14"/>
      <c r="N247" s="15"/>
      <c r="O247" s="16"/>
      <c r="Q247" s="17"/>
      <c r="R247" s="14"/>
      <c r="S247" s="15"/>
      <c r="T247" s="16"/>
      <c r="V247" s="17"/>
      <c r="W247" s="14"/>
      <c r="X247" s="15"/>
      <c r="Y247" s="16"/>
      <c r="AA247" s="17"/>
      <c r="AB247" s="14"/>
      <c r="AC247" s="15"/>
      <c r="AD247" s="16"/>
      <c r="AF247" s="17"/>
      <c r="AG247" s="14"/>
      <c r="AH247" s="15"/>
      <c r="AI247" s="16"/>
    </row>
    <row r="248" spans="2:35" ht="13" x14ac:dyDescent="0.25">
      <c r="B248" s="17"/>
      <c r="C248" s="14"/>
      <c r="D248" s="15"/>
      <c r="E248" s="16"/>
      <c r="G248" s="17"/>
      <c r="H248" s="14"/>
      <c r="I248" s="15"/>
      <c r="J248" s="16"/>
      <c r="L248" s="17"/>
      <c r="M248" s="14"/>
      <c r="N248" s="15"/>
      <c r="O248" s="16"/>
      <c r="Q248" s="17"/>
      <c r="R248" s="14"/>
      <c r="S248" s="15"/>
      <c r="T248" s="16"/>
      <c r="V248" s="17"/>
      <c r="W248" s="14"/>
      <c r="X248" s="15"/>
      <c r="Y248" s="16"/>
      <c r="AA248" s="17"/>
      <c r="AB248" s="14"/>
      <c r="AC248" s="15"/>
      <c r="AD248" s="16"/>
      <c r="AF248" s="17"/>
      <c r="AG248" s="14"/>
      <c r="AH248" s="15"/>
      <c r="AI248" s="16"/>
    </row>
    <row r="249" spans="2:35" ht="13" x14ac:dyDescent="0.25">
      <c r="B249" s="17"/>
      <c r="C249" s="14"/>
      <c r="D249" s="15"/>
      <c r="E249" s="16"/>
      <c r="G249" s="17"/>
      <c r="H249" s="14"/>
      <c r="I249" s="15"/>
      <c r="J249" s="16"/>
      <c r="L249" s="17"/>
      <c r="M249" s="14"/>
      <c r="N249" s="15"/>
      <c r="O249" s="16"/>
      <c r="Q249" s="17"/>
      <c r="R249" s="14"/>
      <c r="S249" s="15"/>
      <c r="T249" s="16"/>
      <c r="V249" s="17"/>
      <c r="W249" s="14"/>
      <c r="X249" s="15"/>
      <c r="Y249" s="16"/>
      <c r="AA249" s="17"/>
      <c r="AB249" s="14"/>
      <c r="AC249" s="15"/>
      <c r="AD249" s="16"/>
      <c r="AF249" s="17"/>
      <c r="AG249" s="14"/>
      <c r="AH249" s="15"/>
      <c r="AI249" s="16"/>
    </row>
    <row r="250" spans="2:35" ht="13" x14ac:dyDescent="0.25">
      <c r="B250" s="17"/>
      <c r="C250" s="14"/>
      <c r="D250" s="15"/>
      <c r="E250" s="16"/>
      <c r="G250" s="17"/>
      <c r="H250" s="14"/>
      <c r="I250" s="15"/>
      <c r="J250" s="16"/>
      <c r="L250" s="17"/>
      <c r="M250" s="14"/>
      <c r="N250" s="15"/>
      <c r="O250" s="16"/>
      <c r="Q250" s="17"/>
      <c r="R250" s="14"/>
      <c r="S250" s="15"/>
      <c r="T250" s="16"/>
      <c r="V250" s="17"/>
      <c r="W250" s="14"/>
      <c r="X250" s="15"/>
      <c r="Y250" s="16"/>
      <c r="AA250" s="17"/>
      <c r="AB250" s="14"/>
      <c r="AC250" s="15"/>
      <c r="AD250" s="16"/>
      <c r="AF250" s="17"/>
      <c r="AG250" s="14"/>
      <c r="AH250" s="15"/>
      <c r="AI250" s="16"/>
    </row>
    <row r="251" spans="2:35" ht="13" x14ac:dyDescent="0.25">
      <c r="B251" s="17"/>
      <c r="C251" s="14"/>
      <c r="D251" s="15"/>
      <c r="E251" s="16"/>
      <c r="G251" s="17"/>
      <c r="H251" s="14"/>
      <c r="I251" s="15"/>
      <c r="J251" s="16"/>
      <c r="L251" s="17"/>
      <c r="M251" s="14"/>
      <c r="N251" s="15"/>
      <c r="O251" s="16"/>
      <c r="Q251" s="17"/>
      <c r="R251" s="14"/>
      <c r="S251" s="15"/>
      <c r="T251" s="16"/>
      <c r="V251" s="17"/>
      <c r="W251" s="14"/>
      <c r="X251" s="15"/>
      <c r="Y251" s="16"/>
      <c r="AA251" s="17"/>
      <c r="AB251" s="14"/>
      <c r="AC251" s="15"/>
      <c r="AD251" s="16"/>
      <c r="AF251" s="17"/>
      <c r="AG251" s="14"/>
      <c r="AH251" s="15"/>
      <c r="AI251" s="16"/>
    </row>
    <row r="252" spans="2:35" ht="13" x14ac:dyDescent="0.25">
      <c r="B252" s="17"/>
      <c r="C252" s="14"/>
      <c r="D252" s="15"/>
      <c r="E252" s="16"/>
      <c r="G252" s="17"/>
      <c r="H252" s="14"/>
      <c r="I252" s="15"/>
      <c r="J252" s="16"/>
      <c r="L252" s="17"/>
      <c r="M252" s="14"/>
      <c r="N252" s="15"/>
      <c r="O252" s="16"/>
      <c r="Q252" s="17"/>
      <c r="R252" s="14"/>
      <c r="S252" s="15"/>
      <c r="T252" s="16"/>
      <c r="V252" s="17"/>
      <c r="W252" s="14"/>
      <c r="X252" s="15"/>
      <c r="Y252" s="16"/>
      <c r="AA252" s="17"/>
      <c r="AB252" s="14"/>
      <c r="AC252" s="15"/>
      <c r="AD252" s="16"/>
      <c r="AF252" s="17"/>
      <c r="AG252" s="14"/>
      <c r="AH252" s="15"/>
      <c r="AI252" s="16"/>
    </row>
    <row r="253" spans="2:35" ht="13" x14ac:dyDescent="0.25">
      <c r="B253" s="17"/>
      <c r="C253" s="14"/>
      <c r="D253" s="15"/>
      <c r="E253" s="16"/>
      <c r="G253" s="17"/>
      <c r="H253" s="14"/>
      <c r="I253" s="15"/>
      <c r="J253" s="16"/>
      <c r="L253" s="17"/>
      <c r="M253" s="14"/>
      <c r="N253" s="15"/>
      <c r="O253" s="16"/>
      <c r="Q253" s="17"/>
      <c r="R253" s="14"/>
      <c r="S253" s="15"/>
      <c r="T253" s="16"/>
      <c r="V253" s="17"/>
      <c r="W253" s="14"/>
      <c r="X253" s="15"/>
      <c r="Y253" s="16"/>
      <c r="AA253" s="17"/>
      <c r="AB253" s="14"/>
      <c r="AC253" s="15"/>
      <c r="AD253" s="16"/>
      <c r="AF253" s="17"/>
      <c r="AG253" s="14"/>
      <c r="AH253" s="15"/>
      <c r="AI253" s="16"/>
    </row>
    <row r="254" spans="2:35" ht="13" x14ac:dyDescent="0.25">
      <c r="B254" s="17"/>
      <c r="C254" s="14"/>
      <c r="D254" s="15"/>
      <c r="E254" s="16"/>
      <c r="G254" s="17"/>
      <c r="H254" s="14"/>
      <c r="I254" s="15"/>
      <c r="J254" s="16"/>
      <c r="L254" s="17"/>
      <c r="M254" s="14"/>
      <c r="N254" s="15"/>
      <c r="O254" s="16"/>
      <c r="Q254" s="17"/>
      <c r="R254" s="14"/>
      <c r="S254" s="15"/>
      <c r="T254" s="16"/>
      <c r="V254" s="17"/>
      <c r="W254" s="14"/>
      <c r="X254" s="15"/>
      <c r="Y254" s="16"/>
      <c r="AA254" s="17"/>
      <c r="AB254" s="14"/>
      <c r="AC254" s="15"/>
      <c r="AD254" s="16"/>
      <c r="AF254" s="17"/>
      <c r="AG254" s="14"/>
      <c r="AH254" s="15"/>
      <c r="AI254" s="16"/>
    </row>
    <row r="255" spans="2:35" ht="13" x14ac:dyDescent="0.25">
      <c r="B255" s="17"/>
      <c r="C255" s="14"/>
      <c r="D255" s="15"/>
      <c r="E255" s="16"/>
      <c r="G255" s="17"/>
      <c r="H255" s="14"/>
      <c r="I255" s="15"/>
      <c r="J255" s="16"/>
      <c r="L255" s="17"/>
      <c r="M255" s="14"/>
      <c r="N255" s="15"/>
      <c r="O255" s="16"/>
      <c r="Q255" s="17"/>
      <c r="R255" s="14"/>
      <c r="S255" s="15"/>
      <c r="T255" s="16"/>
      <c r="V255" s="17"/>
      <c r="W255" s="14"/>
      <c r="X255" s="15"/>
      <c r="Y255" s="16"/>
      <c r="AA255" s="17"/>
      <c r="AB255" s="14"/>
      <c r="AC255" s="15"/>
      <c r="AD255" s="16"/>
      <c r="AF255" s="17"/>
      <c r="AG255" s="14"/>
      <c r="AH255" s="15"/>
      <c r="AI255" s="16"/>
    </row>
    <row r="256" spans="2:35" ht="13" x14ac:dyDescent="0.25">
      <c r="B256" s="17"/>
      <c r="C256" s="14"/>
      <c r="D256" s="15"/>
      <c r="E256" s="16"/>
      <c r="G256" s="17"/>
      <c r="H256" s="14"/>
      <c r="I256" s="15"/>
      <c r="J256" s="16"/>
      <c r="L256" s="17"/>
      <c r="M256" s="14"/>
      <c r="N256" s="15"/>
      <c r="O256" s="16"/>
      <c r="Q256" s="17"/>
      <c r="R256" s="14"/>
      <c r="S256" s="15"/>
      <c r="T256" s="16"/>
      <c r="V256" s="17"/>
      <c r="W256" s="14"/>
      <c r="X256" s="15"/>
      <c r="Y256" s="16"/>
      <c r="AA256" s="17"/>
      <c r="AB256" s="14"/>
      <c r="AC256" s="15"/>
      <c r="AD256" s="16"/>
      <c r="AF256" s="17"/>
      <c r="AG256" s="14"/>
      <c r="AH256" s="15"/>
      <c r="AI256" s="16"/>
    </row>
    <row r="257" spans="2:35" ht="13" x14ac:dyDescent="0.25">
      <c r="B257" s="17"/>
      <c r="C257" s="14"/>
      <c r="D257" s="15"/>
      <c r="E257" s="16"/>
      <c r="G257" s="17"/>
      <c r="H257" s="14"/>
      <c r="I257" s="15"/>
      <c r="J257" s="16"/>
      <c r="L257" s="17"/>
      <c r="M257" s="14"/>
      <c r="N257" s="15"/>
      <c r="O257" s="16"/>
      <c r="Q257" s="17"/>
      <c r="R257" s="14"/>
      <c r="S257" s="15"/>
      <c r="T257" s="16"/>
      <c r="V257" s="17"/>
      <c r="W257" s="14"/>
      <c r="X257" s="15"/>
      <c r="Y257" s="16"/>
      <c r="AA257" s="17"/>
      <c r="AB257" s="14"/>
      <c r="AC257" s="15"/>
      <c r="AD257" s="16"/>
      <c r="AF257" s="17"/>
      <c r="AG257" s="14"/>
      <c r="AH257" s="15"/>
      <c r="AI257" s="16"/>
    </row>
    <row r="258" spans="2:35" ht="13" x14ac:dyDescent="0.25">
      <c r="B258" s="17"/>
      <c r="C258" s="14"/>
      <c r="D258" s="15"/>
      <c r="E258" s="16"/>
      <c r="G258" s="17"/>
      <c r="H258" s="14"/>
      <c r="I258" s="15"/>
      <c r="J258" s="16"/>
      <c r="L258" s="17"/>
      <c r="M258" s="14"/>
      <c r="N258" s="15"/>
      <c r="O258" s="16"/>
      <c r="Q258" s="17"/>
      <c r="R258" s="14"/>
      <c r="S258" s="15"/>
      <c r="T258" s="16"/>
      <c r="V258" s="17"/>
      <c r="W258" s="14"/>
      <c r="X258" s="15"/>
      <c r="Y258" s="16"/>
      <c r="AA258" s="17"/>
      <c r="AB258" s="14"/>
      <c r="AC258" s="15"/>
      <c r="AD258" s="16"/>
      <c r="AF258" s="17"/>
      <c r="AG258" s="14"/>
      <c r="AH258" s="15"/>
      <c r="AI258" s="16"/>
    </row>
    <row r="259" spans="2:35" ht="13" x14ac:dyDescent="0.25">
      <c r="B259" s="17"/>
      <c r="C259" s="14"/>
      <c r="D259" s="15"/>
      <c r="E259" s="16"/>
      <c r="G259" s="17"/>
      <c r="H259" s="14"/>
      <c r="I259" s="15"/>
      <c r="J259" s="16"/>
      <c r="L259" s="17"/>
      <c r="M259" s="14"/>
      <c r="N259" s="15"/>
      <c r="O259" s="16"/>
      <c r="Q259" s="17"/>
      <c r="R259" s="14"/>
      <c r="S259" s="15"/>
      <c r="T259" s="16"/>
      <c r="V259" s="17"/>
      <c r="W259" s="14"/>
      <c r="X259" s="15"/>
      <c r="Y259" s="16"/>
      <c r="AA259" s="17"/>
      <c r="AB259" s="14"/>
      <c r="AC259" s="15"/>
      <c r="AD259" s="16"/>
      <c r="AF259" s="17"/>
      <c r="AG259" s="14"/>
      <c r="AH259" s="15"/>
      <c r="AI259" s="16"/>
    </row>
    <row r="260" spans="2:35" ht="13" x14ac:dyDescent="0.25">
      <c r="B260" s="17"/>
      <c r="C260" s="14"/>
      <c r="D260" s="15"/>
      <c r="E260" s="16"/>
      <c r="G260" s="17"/>
      <c r="H260" s="14"/>
      <c r="I260" s="15"/>
      <c r="J260" s="16"/>
      <c r="L260" s="17"/>
      <c r="M260" s="14"/>
      <c r="N260" s="15"/>
      <c r="O260" s="16"/>
      <c r="Q260" s="17"/>
      <c r="R260" s="14"/>
      <c r="S260" s="15"/>
      <c r="T260" s="16"/>
      <c r="V260" s="17"/>
      <c r="W260" s="14"/>
      <c r="X260" s="15"/>
      <c r="Y260" s="16"/>
      <c r="AA260" s="17"/>
      <c r="AB260" s="14"/>
      <c r="AC260" s="15"/>
      <c r="AD260" s="16"/>
      <c r="AF260" s="17"/>
      <c r="AG260" s="14"/>
      <c r="AH260" s="15"/>
      <c r="AI260" s="16"/>
    </row>
    <row r="261" spans="2:35" ht="13" x14ac:dyDescent="0.25">
      <c r="B261" s="17"/>
      <c r="C261" s="14"/>
      <c r="D261" s="15"/>
      <c r="E261" s="16"/>
      <c r="G261" s="17"/>
      <c r="H261" s="14"/>
      <c r="I261" s="15"/>
      <c r="J261" s="16"/>
      <c r="L261" s="17"/>
      <c r="M261" s="14"/>
      <c r="N261" s="15"/>
      <c r="O261" s="16"/>
      <c r="Q261" s="17"/>
      <c r="R261" s="14"/>
      <c r="S261" s="15"/>
      <c r="T261" s="16"/>
      <c r="V261" s="17"/>
      <c r="W261" s="14"/>
      <c r="X261" s="15"/>
      <c r="Y261" s="16"/>
      <c r="AA261" s="17"/>
      <c r="AB261" s="14"/>
      <c r="AC261" s="15"/>
      <c r="AD261" s="16"/>
      <c r="AF261" s="17"/>
      <c r="AG261" s="14"/>
      <c r="AH261" s="15"/>
      <c r="AI261" s="16"/>
    </row>
    <row r="262" spans="2:35" ht="13" x14ac:dyDescent="0.25">
      <c r="B262" s="17"/>
      <c r="C262" s="14"/>
      <c r="D262" s="15"/>
      <c r="E262" s="16"/>
      <c r="G262" s="17"/>
      <c r="H262" s="14"/>
      <c r="I262" s="15"/>
      <c r="J262" s="16"/>
      <c r="L262" s="17"/>
      <c r="M262" s="14"/>
      <c r="N262" s="15"/>
      <c r="O262" s="16"/>
      <c r="Q262" s="17"/>
      <c r="R262" s="14"/>
      <c r="S262" s="15"/>
      <c r="T262" s="16"/>
      <c r="V262" s="17"/>
      <c r="W262" s="14"/>
      <c r="X262" s="15"/>
      <c r="Y262" s="16"/>
      <c r="AA262" s="17"/>
      <c r="AB262" s="14"/>
      <c r="AC262" s="15"/>
      <c r="AD262" s="16"/>
      <c r="AF262" s="17"/>
      <c r="AG262" s="14"/>
      <c r="AH262" s="15"/>
      <c r="AI262" s="16"/>
    </row>
    <row r="263" spans="2:35" ht="13" x14ac:dyDescent="0.25">
      <c r="B263" s="17"/>
      <c r="C263" s="14"/>
      <c r="D263" s="15"/>
      <c r="E263" s="16"/>
      <c r="G263" s="17"/>
      <c r="H263" s="14"/>
      <c r="I263" s="15"/>
      <c r="J263" s="16"/>
      <c r="L263" s="17"/>
      <c r="M263" s="14"/>
      <c r="N263" s="15"/>
      <c r="O263" s="16"/>
      <c r="Q263" s="17"/>
      <c r="R263" s="14"/>
      <c r="S263" s="15"/>
      <c r="T263" s="16"/>
      <c r="V263" s="17"/>
      <c r="W263" s="14"/>
      <c r="X263" s="15"/>
      <c r="Y263" s="16"/>
      <c r="AA263" s="17"/>
      <c r="AB263" s="14"/>
      <c r="AC263" s="15"/>
      <c r="AD263" s="16"/>
      <c r="AF263" s="17"/>
      <c r="AG263" s="14"/>
      <c r="AH263" s="15"/>
      <c r="AI263" s="16"/>
    </row>
    <row r="264" spans="2:35" ht="13" x14ac:dyDescent="0.25">
      <c r="B264" s="17"/>
      <c r="C264" s="14"/>
      <c r="D264" s="15"/>
      <c r="E264" s="16"/>
      <c r="G264" s="17"/>
      <c r="H264" s="14"/>
      <c r="I264" s="15"/>
      <c r="J264" s="16"/>
      <c r="L264" s="17"/>
      <c r="M264" s="14"/>
      <c r="N264" s="15"/>
      <c r="O264" s="16"/>
      <c r="Q264" s="17"/>
      <c r="R264" s="14"/>
      <c r="S264" s="15"/>
      <c r="T264" s="16"/>
      <c r="V264" s="17"/>
      <c r="W264" s="14"/>
      <c r="X264" s="15"/>
      <c r="Y264" s="16"/>
      <c r="AA264" s="17"/>
      <c r="AB264" s="14"/>
      <c r="AC264" s="15"/>
      <c r="AD264" s="16"/>
      <c r="AF264" s="17"/>
      <c r="AG264" s="14"/>
      <c r="AH264" s="15"/>
      <c r="AI264" s="16"/>
    </row>
    <row r="265" spans="2:35" ht="13" x14ac:dyDescent="0.25">
      <c r="B265" s="17"/>
      <c r="C265" s="14"/>
      <c r="D265" s="15"/>
      <c r="E265" s="16"/>
      <c r="G265" s="17"/>
      <c r="H265" s="14"/>
      <c r="I265" s="15"/>
      <c r="J265" s="16"/>
      <c r="L265" s="17"/>
      <c r="M265" s="14"/>
      <c r="N265" s="15"/>
      <c r="O265" s="16"/>
      <c r="Q265" s="17"/>
      <c r="R265" s="14"/>
      <c r="S265" s="15"/>
      <c r="T265" s="16"/>
      <c r="V265" s="17"/>
      <c r="W265" s="14"/>
      <c r="X265" s="15"/>
      <c r="Y265" s="16"/>
      <c r="AA265" s="17"/>
      <c r="AB265" s="14"/>
      <c r="AC265" s="15"/>
      <c r="AD265" s="16"/>
      <c r="AF265" s="17"/>
      <c r="AG265" s="14"/>
      <c r="AH265" s="15"/>
      <c r="AI265" s="16"/>
    </row>
    <row r="266" spans="2:35" ht="13" x14ac:dyDescent="0.25">
      <c r="B266" s="17"/>
      <c r="C266" s="14"/>
      <c r="D266" s="15"/>
      <c r="E266" s="16"/>
      <c r="G266" s="17"/>
      <c r="H266" s="14"/>
      <c r="I266" s="15"/>
      <c r="J266" s="16"/>
      <c r="L266" s="17"/>
      <c r="M266" s="14"/>
      <c r="N266" s="15"/>
      <c r="O266" s="16"/>
      <c r="Q266" s="17"/>
      <c r="R266" s="14"/>
      <c r="S266" s="15"/>
      <c r="T266" s="16"/>
      <c r="V266" s="17"/>
      <c r="W266" s="14"/>
      <c r="X266" s="15"/>
      <c r="Y266" s="16"/>
      <c r="AA266" s="17"/>
      <c r="AB266" s="14"/>
      <c r="AC266" s="15"/>
      <c r="AD266" s="16"/>
      <c r="AF266" s="17"/>
      <c r="AG266" s="14"/>
      <c r="AH266" s="15"/>
      <c r="AI266" s="16"/>
    </row>
    <row r="267" spans="2:35" ht="13" x14ac:dyDescent="0.25">
      <c r="B267" s="17"/>
      <c r="C267" s="14"/>
      <c r="D267" s="15"/>
      <c r="E267" s="16"/>
      <c r="G267" s="17"/>
      <c r="H267" s="14"/>
      <c r="I267" s="15"/>
      <c r="J267" s="16"/>
      <c r="L267" s="17"/>
      <c r="M267" s="14"/>
      <c r="N267" s="15"/>
      <c r="O267" s="16"/>
      <c r="Q267" s="17"/>
      <c r="R267" s="14"/>
      <c r="S267" s="15"/>
      <c r="T267" s="16"/>
      <c r="V267" s="17"/>
      <c r="W267" s="14"/>
      <c r="X267" s="15"/>
      <c r="Y267" s="16"/>
      <c r="AA267" s="17"/>
      <c r="AB267" s="14"/>
      <c r="AC267" s="15"/>
      <c r="AD267" s="16"/>
      <c r="AF267" s="17"/>
      <c r="AG267" s="14"/>
      <c r="AH267" s="15"/>
      <c r="AI267" s="16"/>
    </row>
    <row r="268" spans="2:35" ht="13" x14ac:dyDescent="0.25">
      <c r="B268" s="17"/>
      <c r="C268" s="14"/>
      <c r="D268" s="15"/>
      <c r="E268" s="16"/>
      <c r="G268" s="17"/>
      <c r="H268" s="14"/>
      <c r="I268" s="15"/>
      <c r="J268" s="16"/>
      <c r="L268" s="17"/>
      <c r="M268" s="14"/>
      <c r="N268" s="15"/>
      <c r="O268" s="16"/>
      <c r="Q268" s="17"/>
      <c r="R268" s="14"/>
      <c r="S268" s="15"/>
      <c r="T268" s="16"/>
      <c r="V268" s="17"/>
      <c r="W268" s="14"/>
      <c r="X268" s="15"/>
      <c r="Y268" s="16"/>
      <c r="AA268" s="17"/>
      <c r="AB268" s="14"/>
      <c r="AC268" s="15"/>
      <c r="AD268" s="16"/>
      <c r="AF268" s="17"/>
      <c r="AG268" s="14"/>
      <c r="AH268" s="15"/>
      <c r="AI268" s="16"/>
    </row>
    <row r="269" spans="2:35" ht="13" x14ac:dyDescent="0.25">
      <c r="B269" s="17"/>
      <c r="C269" s="14"/>
      <c r="D269" s="15"/>
      <c r="E269" s="16"/>
      <c r="G269" s="17"/>
      <c r="H269" s="14"/>
      <c r="I269" s="15"/>
      <c r="J269" s="16"/>
      <c r="L269" s="17"/>
      <c r="M269" s="14"/>
      <c r="N269" s="15"/>
      <c r="O269" s="16"/>
      <c r="Q269" s="17"/>
      <c r="R269" s="14"/>
      <c r="S269" s="15"/>
      <c r="T269" s="16"/>
      <c r="V269" s="17"/>
      <c r="W269" s="14"/>
      <c r="X269" s="15"/>
      <c r="Y269" s="16"/>
      <c r="AA269" s="17"/>
      <c r="AB269" s="14"/>
      <c r="AC269" s="15"/>
      <c r="AD269" s="16"/>
      <c r="AF269" s="17"/>
      <c r="AG269" s="14"/>
      <c r="AH269" s="15"/>
      <c r="AI269" s="16"/>
    </row>
    <row r="270" spans="2:35" ht="13" x14ac:dyDescent="0.25">
      <c r="B270" s="17"/>
      <c r="C270" s="14"/>
      <c r="D270" s="15"/>
      <c r="E270" s="16"/>
      <c r="G270" s="17"/>
      <c r="H270" s="14"/>
      <c r="I270" s="15"/>
      <c r="J270" s="16"/>
      <c r="L270" s="17"/>
      <c r="M270" s="14"/>
      <c r="N270" s="15"/>
      <c r="O270" s="16"/>
      <c r="Q270" s="17"/>
      <c r="R270" s="14"/>
      <c r="S270" s="15"/>
      <c r="T270" s="16"/>
      <c r="V270" s="17"/>
      <c r="W270" s="14"/>
      <c r="X270" s="15"/>
      <c r="Y270" s="16"/>
      <c r="AA270" s="17"/>
      <c r="AB270" s="14"/>
      <c r="AC270" s="15"/>
      <c r="AD270" s="16"/>
      <c r="AF270" s="17"/>
      <c r="AG270" s="14"/>
      <c r="AH270" s="15"/>
      <c r="AI270" s="16"/>
    </row>
    <row r="271" spans="2:35" ht="13" x14ac:dyDescent="0.25">
      <c r="B271" s="17"/>
      <c r="C271" s="14"/>
      <c r="D271" s="15"/>
      <c r="E271" s="16"/>
      <c r="G271" s="17"/>
      <c r="H271" s="14"/>
      <c r="I271" s="15"/>
      <c r="J271" s="16"/>
      <c r="L271" s="17"/>
      <c r="M271" s="14"/>
      <c r="N271" s="15"/>
      <c r="O271" s="16"/>
      <c r="Q271" s="17"/>
      <c r="R271" s="14"/>
      <c r="S271" s="15"/>
      <c r="T271" s="16"/>
      <c r="V271" s="17"/>
      <c r="W271" s="14"/>
      <c r="X271" s="15"/>
      <c r="Y271" s="16"/>
      <c r="AA271" s="17"/>
      <c r="AB271" s="14"/>
      <c r="AC271" s="15"/>
      <c r="AD271" s="16"/>
      <c r="AF271" s="17"/>
      <c r="AG271" s="14"/>
      <c r="AH271" s="15"/>
      <c r="AI271" s="16"/>
    </row>
    <row r="272" spans="2:35" ht="13" x14ac:dyDescent="0.25">
      <c r="B272" s="17"/>
      <c r="C272" s="14"/>
      <c r="D272" s="15"/>
      <c r="E272" s="16"/>
      <c r="G272" s="17"/>
      <c r="H272" s="14"/>
      <c r="I272" s="15"/>
      <c r="J272" s="16"/>
      <c r="L272" s="17"/>
      <c r="M272" s="14"/>
      <c r="N272" s="15"/>
      <c r="O272" s="16"/>
      <c r="Q272" s="17"/>
      <c r="R272" s="14"/>
      <c r="S272" s="15"/>
      <c r="T272" s="16"/>
      <c r="V272" s="17"/>
      <c r="W272" s="14"/>
      <c r="X272" s="15"/>
      <c r="Y272" s="16"/>
      <c r="AA272" s="17"/>
      <c r="AB272" s="14"/>
      <c r="AC272" s="15"/>
      <c r="AD272" s="16"/>
      <c r="AF272" s="17"/>
      <c r="AG272" s="14"/>
      <c r="AH272" s="15"/>
      <c r="AI272" s="16"/>
    </row>
    <row r="273" spans="2:35" ht="13" x14ac:dyDescent="0.25">
      <c r="B273" s="17"/>
      <c r="C273" s="14"/>
      <c r="D273" s="15"/>
      <c r="E273" s="16"/>
      <c r="G273" s="17"/>
      <c r="H273" s="14"/>
      <c r="I273" s="15"/>
      <c r="J273" s="16"/>
      <c r="L273" s="17"/>
      <c r="M273" s="14"/>
      <c r="N273" s="15"/>
      <c r="O273" s="16"/>
      <c r="Q273" s="17"/>
      <c r="R273" s="14"/>
      <c r="S273" s="15"/>
      <c r="T273" s="16"/>
      <c r="V273" s="17"/>
      <c r="W273" s="14"/>
      <c r="X273" s="15"/>
      <c r="Y273" s="16"/>
      <c r="AA273" s="17"/>
      <c r="AB273" s="14"/>
      <c r="AC273" s="15"/>
      <c r="AD273" s="16"/>
      <c r="AF273" s="17"/>
      <c r="AG273" s="14"/>
      <c r="AH273" s="15"/>
      <c r="AI273" s="16"/>
    </row>
    <row r="274" spans="2:35" ht="13" x14ac:dyDescent="0.25">
      <c r="B274" s="17"/>
      <c r="C274" s="14"/>
      <c r="D274" s="15"/>
      <c r="E274" s="16"/>
      <c r="G274" s="17"/>
      <c r="H274" s="14"/>
      <c r="I274" s="15"/>
      <c r="J274" s="16"/>
      <c r="L274" s="17"/>
      <c r="M274" s="14"/>
      <c r="N274" s="15"/>
      <c r="O274" s="16"/>
      <c r="Q274" s="17"/>
      <c r="R274" s="14"/>
      <c r="S274" s="15"/>
      <c r="T274" s="16"/>
      <c r="V274" s="17"/>
      <c r="W274" s="14"/>
      <c r="X274" s="15"/>
      <c r="Y274" s="16"/>
      <c r="AA274" s="17"/>
      <c r="AB274" s="14"/>
      <c r="AC274" s="15"/>
      <c r="AD274" s="16"/>
      <c r="AF274" s="17"/>
      <c r="AG274" s="14"/>
      <c r="AH274" s="15"/>
      <c r="AI274" s="16"/>
    </row>
    <row r="275" spans="2:35" ht="13" x14ac:dyDescent="0.25">
      <c r="B275" s="17"/>
      <c r="C275" s="14"/>
      <c r="D275" s="15"/>
      <c r="E275" s="16"/>
      <c r="G275" s="17"/>
      <c r="H275" s="14"/>
      <c r="I275" s="15"/>
      <c r="J275" s="16"/>
      <c r="L275" s="17"/>
      <c r="M275" s="14"/>
      <c r="N275" s="15"/>
      <c r="O275" s="16"/>
      <c r="Q275" s="17"/>
      <c r="R275" s="14"/>
      <c r="S275" s="15"/>
      <c r="T275" s="16"/>
      <c r="V275" s="17"/>
      <c r="W275" s="14"/>
      <c r="X275" s="15"/>
      <c r="Y275" s="16"/>
      <c r="AA275" s="17"/>
      <c r="AB275" s="14"/>
      <c r="AC275" s="15"/>
      <c r="AD275" s="16"/>
      <c r="AF275" s="17"/>
      <c r="AG275" s="14"/>
      <c r="AH275" s="15"/>
      <c r="AI275" s="16"/>
    </row>
    <row r="276" spans="2:35" ht="13" x14ac:dyDescent="0.25">
      <c r="B276" s="17"/>
      <c r="C276" s="14"/>
      <c r="D276" s="15"/>
      <c r="E276" s="16"/>
      <c r="G276" s="17"/>
      <c r="H276" s="14"/>
      <c r="I276" s="15"/>
      <c r="J276" s="16"/>
      <c r="L276" s="17"/>
      <c r="M276" s="14"/>
      <c r="N276" s="15"/>
      <c r="O276" s="16"/>
      <c r="Q276" s="17"/>
      <c r="R276" s="14"/>
      <c r="S276" s="15"/>
      <c r="T276" s="16"/>
      <c r="V276" s="17"/>
      <c r="W276" s="14"/>
      <c r="X276" s="15"/>
      <c r="Y276" s="16"/>
      <c r="AA276" s="17"/>
      <c r="AB276" s="14"/>
      <c r="AC276" s="15"/>
      <c r="AD276" s="16"/>
      <c r="AF276" s="17"/>
      <c r="AG276" s="14"/>
      <c r="AH276" s="15"/>
      <c r="AI276" s="16"/>
    </row>
    <row r="277" spans="2:35" ht="13" x14ac:dyDescent="0.25">
      <c r="B277" s="17"/>
      <c r="C277" s="14"/>
      <c r="D277" s="15"/>
      <c r="E277" s="16"/>
      <c r="G277" s="17"/>
      <c r="H277" s="14"/>
      <c r="I277" s="15"/>
      <c r="J277" s="16"/>
      <c r="L277" s="17"/>
      <c r="M277" s="14"/>
      <c r="N277" s="15"/>
      <c r="O277" s="16"/>
      <c r="Q277" s="17"/>
      <c r="R277" s="14"/>
      <c r="S277" s="15"/>
      <c r="T277" s="16"/>
      <c r="V277" s="17"/>
      <c r="W277" s="14"/>
      <c r="X277" s="15"/>
      <c r="Y277" s="16"/>
      <c r="AA277" s="17"/>
      <c r="AB277" s="14"/>
      <c r="AC277" s="15"/>
      <c r="AD277" s="16"/>
      <c r="AF277" s="17"/>
      <c r="AG277" s="14"/>
      <c r="AH277" s="15"/>
      <c r="AI277" s="16"/>
    </row>
    <row r="278" spans="2:35" ht="13" x14ac:dyDescent="0.25">
      <c r="B278" s="17"/>
      <c r="C278" s="14"/>
      <c r="D278" s="15"/>
      <c r="E278" s="16"/>
      <c r="G278" s="17"/>
      <c r="H278" s="14"/>
      <c r="I278" s="15"/>
      <c r="J278" s="16"/>
      <c r="L278" s="17"/>
      <c r="M278" s="14"/>
      <c r="N278" s="15"/>
      <c r="O278" s="16"/>
      <c r="Q278" s="17"/>
      <c r="R278" s="14"/>
      <c r="S278" s="15"/>
      <c r="T278" s="16"/>
      <c r="V278" s="17"/>
      <c r="W278" s="14"/>
      <c r="X278" s="15"/>
      <c r="Y278" s="16"/>
      <c r="AA278" s="17"/>
      <c r="AB278" s="14"/>
      <c r="AC278" s="15"/>
      <c r="AD278" s="16"/>
      <c r="AF278" s="17"/>
      <c r="AG278" s="14"/>
      <c r="AH278" s="15"/>
      <c r="AI278" s="16"/>
    </row>
    <row r="279" spans="2:35" ht="13" x14ac:dyDescent="0.25">
      <c r="B279" s="17"/>
      <c r="C279" s="14"/>
      <c r="D279" s="15"/>
      <c r="E279" s="16"/>
      <c r="G279" s="17"/>
      <c r="H279" s="14"/>
      <c r="I279" s="15"/>
      <c r="J279" s="16"/>
      <c r="L279" s="17"/>
      <c r="M279" s="14"/>
      <c r="N279" s="15"/>
      <c r="O279" s="16"/>
      <c r="Q279" s="17"/>
      <c r="R279" s="14"/>
      <c r="S279" s="15"/>
      <c r="T279" s="16"/>
      <c r="V279" s="17"/>
      <c r="W279" s="14"/>
      <c r="X279" s="15"/>
      <c r="Y279" s="16"/>
      <c r="AA279" s="17"/>
      <c r="AB279" s="14"/>
      <c r="AC279" s="15"/>
      <c r="AD279" s="16"/>
      <c r="AF279" s="17"/>
      <c r="AG279" s="14"/>
      <c r="AH279" s="15"/>
      <c r="AI279" s="16"/>
    </row>
    <row r="280" spans="2:35" ht="13" x14ac:dyDescent="0.25">
      <c r="B280" s="17"/>
      <c r="C280" s="14"/>
      <c r="D280" s="15"/>
      <c r="E280" s="16"/>
      <c r="G280" s="17"/>
      <c r="H280" s="14"/>
      <c r="I280" s="15"/>
      <c r="J280" s="16"/>
      <c r="L280" s="17"/>
      <c r="M280" s="14"/>
      <c r="N280" s="15"/>
      <c r="O280" s="16"/>
      <c r="Q280" s="17"/>
      <c r="R280" s="14"/>
      <c r="S280" s="15"/>
      <c r="T280" s="16"/>
      <c r="V280" s="17"/>
      <c r="W280" s="14"/>
      <c r="X280" s="15"/>
      <c r="Y280" s="16"/>
      <c r="AA280" s="17"/>
      <c r="AB280" s="14"/>
      <c r="AC280" s="15"/>
      <c r="AD280" s="16"/>
      <c r="AF280" s="17"/>
      <c r="AG280" s="14"/>
      <c r="AH280" s="15"/>
      <c r="AI280" s="16"/>
    </row>
    <row r="281" spans="2:35" ht="13" x14ac:dyDescent="0.25">
      <c r="B281" s="17"/>
      <c r="C281" s="14"/>
      <c r="D281" s="15"/>
      <c r="E281" s="16"/>
      <c r="G281" s="17"/>
      <c r="H281" s="14"/>
      <c r="I281" s="15"/>
      <c r="J281" s="16"/>
      <c r="L281" s="17"/>
      <c r="M281" s="14"/>
      <c r="N281" s="15"/>
      <c r="O281" s="16"/>
      <c r="Q281" s="17"/>
      <c r="R281" s="14"/>
      <c r="S281" s="15"/>
      <c r="T281" s="16"/>
      <c r="V281" s="17"/>
      <c r="W281" s="14"/>
      <c r="X281" s="15"/>
      <c r="Y281" s="16"/>
      <c r="AA281" s="17"/>
      <c r="AB281" s="14"/>
      <c r="AC281" s="15"/>
      <c r="AD281" s="16"/>
      <c r="AF281" s="17"/>
      <c r="AG281" s="14"/>
      <c r="AH281" s="15"/>
      <c r="AI281" s="16"/>
    </row>
    <row r="282" spans="2:35" ht="13" x14ac:dyDescent="0.25">
      <c r="B282" s="17"/>
      <c r="C282" s="14"/>
      <c r="D282" s="15"/>
      <c r="E282" s="16"/>
      <c r="G282" s="17"/>
      <c r="H282" s="14"/>
      <c r="I282" s="15"/>
      <c r="J282" s="16"/>
      <c r="L282" s="17"/>
      <c r="M282" s="14"/>
      <c r="N282" s="15"/>
      <c r="O282" s="16"/>
      <c r="Q282" s="17"/>
      <c r="R282" s="14"/>
      <c r="S282" s="15"/>
      <c r="T282" s="16"/>
      <c r="V282" s="17"/>
      <c r="W282" s="14"/>
      <c r="X282" s="15"/>
      <c r="Y282" s="16"/>
      <c r="AA282" s="17"/>
      <c r="AB282" s="14"/>
      <c r="AC282" s="15"/>
      <c r="AD282" s="16"/>
      <c r="AF282" s="17"/>
      <c r="AG282" s="14"/>
      <c r="AH282" s="15"/>
      <c r="AI282" s="16"/>
    </row>
    <row r="283" spans="2:35" ht="13" x14ac:dyDescent="0.25">
      <c r="B283" s="17"/>
      <c r="C283" s="14"/>
      <c r="D283" s="15"/>
      <c r="E283" s="16"/>
      <c r="G283" s="17"/>
      <c r="H283" s="14"/>
      <c r="I283" s="15"/>
      <c r="J283" s="16"/>
      <c r="L283" s="17"/>
      <c r="M283" s="14"/>
      <c r="N283" s="15"/>
      <c r="O283" s="16"/>
      <c r="Q283" s="17"/>
      <c r="R283" s="14"/>
      <c r="S283" s="15"/>
      <c r="T283" s="16"/>
      <c r="V283" s="17"/>
      <c r="W283" s="14"/>
      <c r="X283" s="15"/>
      <c r="Y283" s="16"/>
      <c r="AA283" s="17"/>
      <c r="AB283" s="14"/>
      <c r="AC283" s="15"/>
      <c r="AD283" s="16"/>
      <c r="AF283" s="17"/>
      <c r="AG283" s="14"/>
      <c r="AH283" s="15"/>
      <c r="AI283" s="16"/>
    </row>
    <row r="284" spans="2:35" ht="13" x14ac:dyDescent="0.25">
      <c r="B284" s="17"/>
      <c r="C284" s="14"/>
      <c r="D284" s="15"/>
      <c r="E284" s="16"/>
      <c r="G284" s="17"/>
      <c r="H284" s="14"/>
      <c r="I284" s="15"/>
      <c r="J284" s="16"/>
      <c r="L284" s="17"/>
      <c r="M284" s="14"/>
      <c r="N284" s="15"/>
      <c r="O284" s="16"/>
      <c r="Q284" s="17"/>
      <c r="R284" s="14"/>
      <c r="S284" s="15"/>
      <c r="T284" s="16"/>
      <c r="V284" s="17"/>
      <c r="W284" s="14"/>
      <c r="X284" s="15"/>
      <c r="Y284" s="16"/>
      <c r="AA284" s="17"/>
      <c r="AB284" s="14"/>
      <c r="AC284" s="15"/>
      <c r="AD284" s="16"/>
      <c r="AF284" s="17"/>
      <c r="AG284" s="14"/>
      <c r="AH284" s="15"/>
      <c r="AI284" s="16"/>
    </row>
    <row r="285" spans="2:35" ht="13" x14ac:dyDescent="0.25">
      <c r="B285" s="17"/>
      <c r="C285" s="14"/>
      <c r="D285" s="15"/>
      <c r="E285" s="16"/>
      <c r="G285" s="17"/>
      <c r="H285" s="14"/>
      <c r="I285" s="15"/>
      <c r="J285" s="16"/>
      <c r="L285" s="17"/>
      <c r="M285" s="14"/>
      <c r="N285" s="15"/>
      <c r="O285" s="16"/>
      <c r="Q285" s="17"/>
      <c r="R285" s="14"/>
      <c r="S285" s="15"/>
      <c r="T285" s="16"/>
      <c r="V285" s="17"/>
      <c r="W285" s="14"/>
      <c r="X285" s="15"/>
      <c r="Y285" s="16"/>
      <c r="AA285" s="17"/>
      <c r="AB285" s="14"/>
      <c r="AC285" s="15"/>
      <c r="AD285" s="16"/>
      <c r="AF285" s="17"/>
      <c r="AG285" s="14"/>
      <c r="AH285" s="15"/>
      <c r="AI285" s="16"/>
    </row>
    <row r="286" spans="2:35" ht="13" x14ac:dyDescent="0.25">
      <c r="B286" s="17"/>
      <c r="C286" s="14"/>
      <c r="D286" s="15"/>
      <c r="E286" s="16"/>
      <c r="G286" s="17"/>
      <c r="H286" s="14"/>
      <c r="I286" s="15"/>
      <c r="J286" s="16"/>
      <c r="L286" s="17"/>
      <c r="M286" s="14"/>
      <c r="N286" s="15"/>
      <c r="O286" s="16"/>
      <c r="Q286" s="17"/>
      <c r="R286" s="14"/>
      <c r="S286" s="15"/>
      <c r="T286" s="16"/>
      <c r="V286" s="17"/>
      <c r="W286" s="14"/>
      <c r="X286" s="15"/>
      <c r="Y286" s="16"/>
      <c r="AA286" s="17"/>
      <c r="AB286" s="14"/>
      <c r="AC286" s="15"/>
      <c r="AD286" s="16"/>
      <c r="AF286" s="17"/>
      <c r="AG286" s="14"/>
      <c r="AH286" s="15"/>
      <c r="AI286" s="16"/>
    </row>
    <row r="287" spans="2:35" ht="13" x14ac:dyDescent="0.25">
      <c r="B287" s="17"/>
      <c r="C287" s="14"/>
      <c r="D287" s="15"/>
      <c r="E287" s="16"/>
      <c r="G287" s="17"/>
      <c r="H287" s="14"/>
      <c r="I287" s="15"/>
      <c r="J287" s="16"/>
      <c r="L287" s="17"/>
      <c r="M287" s="14"/>
      <c r="N287" s="15"/>
      <c r="O287" s="16"/>
      <c r="Q287" s="17"/>
      <c r="R287" s="14"/>
      <c r="S287" s="15"/>
      <c r="T287" s="16"/>
      <c r="V287" s="17"/>
      <c r="W287" s="14"/>
      <c r="X287" s="15"/>
      <c r="Y287" s="16"/>
      <c r="AA287" s="17"/>
      <c r="AB287" s="14"/>
      <c r="AC287" s="15"/>
      <c r="AD287" s="16"/>
      <c r="AF287" s="17"/>
      <c r="AG287" s="14"/>
      <c r="AH287" s="15"/>
      <c r="AI287" s="16"/>
    </row>
    <row r="288" spans="2:35" ht="13" x14ac:dyDescent="0.25">
      <c r="B288" s="17"/>
      <c r="C288" s="14"/>
      <c r="D288" s="15"/>
      <c r="E288" s="16"/>
      <c r="G288" s="17"/>
      <c r="H288" s="14"/>
      <c r="I288" s="15"/>
      <c r="J288" s="16"/>
      <c r="L288" s="17"/>
      <c r="M288" s="14"/>
      <c r="N288" s="15"/>
      <c r="O288" s="16"/>
      <c r="Q288" s="17"/>
      <c r="R288" s="14"/>
      <c r="S288" s="15"/>
      <c r="T288" s="16"/>
      <c r="V288" s="17"/>
      <c r="W288" s="14"/>
      <c r="X288" s="15"/>
      <c r="Y288" s="16"/>
      <c r="AA288" s="17"/>
      <c r="AB288" s="14"/>
      <c r="AC288" s="15"/>
      <c r="AD288" s="16"/>
      <c r="AF288" s="17"/>
      <c r="AG288" s="14"/>
      <c r="AH288" s="15"/>
      <c r="AI288" s="16"/>
    </row>
    <row r="289" spans="2:35" ht="13" x14ac:dyDescent="0.25">
      <c r="B289" s="17"/>
      <c r="C289" s="14"/>
      <c r="D289" s="15"/>
      <c r="E289" s="16"/>
      <c r="G289" s="17"/>
      <c r="H289" s="14"/>
      <c r="I289" s="15"/>
      <c r="J289" s="16"/>
      <c r="L289" s="17"/>
      <c r="M289" s="14"/>
      <c r="N289" s="15"/>
      <c r="O289" s="16"/>
      <c r="Q289" s="17"/>
      <c r="R289" s="14"/>
      <c r="S289" s="15"/>
      <c r="T289" s="16"/>
      <c r="V289" s="17"/>
      <c r="W289" s="14"/>
      <c r="X289" s="15"/>
      <c r="Y289" s="16"/>
      <c r="AA289" s="17"/>
      <c r="AB289" s="14"/>
      <c r="AC289" s="15"/>
      <c r="AD289" s="16"/>
      <c r="AF289" s="17"/>
      <c r="AG289" s="14"/>
      <c r="AH289" s="15"/>
      <c r="AI289" s="16"/>
    </row>
    <row r="290" spans="2:35" ht="13" x14ac:dyDescent="0.25">
      <c r="B290" s="17"/>
      <c r="C290" s="14"/>
      <c r="D290" s="15"/>
      <c r="E290" s="16"/>
      <c r="G290" s="17"/>
      <c r="H290" s="14"/>
      <c r="I290" s="15"/>
      <c r="J290" s="16"/>
      <c r="L290" s="17"/>
      <c r="M290" s="14"/>
      <c r="N290" s="15"/>
      <c r="O290" s="16"/>
      <c r="Q290" s="17"/>
      <c r="R290" s="14"/>
      <c r="S290" s="15"/>
      <c r="T290" s="16"/>
      <c r="V290" s="17"/>
      <c r="W290" s="14"/>
      <c r="X290" s="15"/>
      <c r="Y290" s="16"/>
      <c r="AA290" s="17"/>
      <c r="AB290" s="14"/>
      <c r="AC290" s="15"/>
      <c r="AD290" s="16"/>
      <c r="AF290" s="17"/>
      <c r="AG290" s="14"/>
      <c r="AH290" s="15"/>
      <c r="AI290" s="16"/>
    </row>
    <row r="291" spans="2:35" ht="13" x14ac:dyDescent="0.25">
      <c r="B291" s="17"/>
      <c r="C291" s="14"/>
      <c r="D291" s="15"/>
      <c r="E291" s="16"/>
      <c r="G291" s="17"/>
      <c r="H291" s="14"/>
      <c r="I291" s="15"/>
      <c r="J291" s="16"/>
      <c r="L291" s="17"/>
      <c r="M291" s="14"/>
      <c r="N291" s="15"/>
      <c r="O291" s="16"/>
      <c r="Q291" s="17"/>
      <c r="R291" s="14"/>
      <c r="S291" s="15"/>
      <c r="T291" s="16"/>
      <c r="V291" s="17"/>
      <c r="W291" s="14"/>
      <c r="X291" s="15"/>
      <c r="Y291" s="16"/>
      <c r="AA291" s="17"/>
      <c r="AB291" s="14"/>
      <c r="AC291" s="15"/>
      <c r="AD291" s="16"/>
      <c r="AF291" s="17"/>
      <c r="AG291" s="14"/>
      <c r="AH291" s="15"/>
      <c r="AI291" s="16"/>
    </row>
    <row r="292" spans="2:35" ht="13" x14ac:dyDescent="0.25">
      <c r="B292" s="17"/>
      <c r="C292" s="14"/>
      <c r="D292" s="15"/>
      <c r="E292" s="16"/>
      <c r="G292" s="17"/>
      <c r="H292" s="14"/>
      <c r="I292" s="15"/>
      <c r="J292" s="16"/>
      <c r="L292" s="17"/>
      <c r="M292" s="14"/>
      <c r="N292" s="15"/>
      <c r="O292" s="16"/>
      <c r="Q292" s="17"/>
      <c r="R292" s="14"/>
      <c r="S292" s="15"/>
      <c r="T292" s="16"/>
      <c r="V292" s="17"/>
      <c r="W292" s="14"/>
      <c r="X292" s="15"/>
      <c r="Y292" s="16"/>
      <c r="AA292" s="17"/>
      <c r="AB292" s="14"/>
      <c r="AC292" s="15"/>
      <c r="AD292" s="16"/>
      <c r="AF292" s="17"/>
      <c r="AG292" s="14"/>
      <c r="AH292" s="15"/>
      <c r="AI292" s="16"/>
    </row>
    <row r="293" spans="2:35" ht="13" x14ac:dyDescent="0.25">
      <c r="B293" s="17"/>
      <c r="C293" s="14"/>
      <c r="D293" s="15"/>
      <c r="E293" s="16"/>
      <c r="G293" s="17"/>
      <c r="H293" s="14"/>
      <c r="I293" s="15"/>
      <c r="J293" s="16"/>
      <c r="L293" s="17"/>
      <c r="M293" s="14"/>
      <c r="N293" s="15"/>
      <c r="O293" s="16"/>
      <c r="Q293" s="17"/>
      <c r="R293" s="14"/>
      <c r="S293" s="15"/>
      <c r="T293" s="16"/>
      <c r="V293" s="17"/>
      <c r="W293" s="14"/>
      <c r="X293" s="15"/>
      <c r="Y293" s="16"/>
      <c r="AA293" s="17"/>
      <c r="AB293" s="14"/>
      <c r="AC293" s="15"/>
      <c r="AD293" s="16"/>
      <c r="AF293" s="17"/>
      <c r="AG293" s="14"/>
      <c r="AH293" s="15"/>
      <c r="AI293" s="16"/>
    </row>
    <row r="294" spans="2:35" ht="13" x14ac:dyDescent="0.25">
      <c r="B294" s="17"/>
      <c r="C294" s="14"/>
      <c r="D294" s="15"/>
      <c r="E294" s="16"/>
      <c r="G294" s="17"/>
      <c r="H294" s="14"/>
      <c r="I294" s="15"/>
      <c r="J294" s="16"/>
      <c r="L294" s="17"/>
      <c r="M294" s="14"/>
      <c r="N294" s="15"/>
      <c r="O294" s="16"/>
      <c r="Q294" s="17"/>
      <c r="R294" s="14"/>
      <c r="S294" s="15"/>
      <c r="T294" s="16"/>
      <c r="V294" s="17"/>
      <c r="W294" s="14"/>
      <c r="X294" s="15"/>
      <c r="Y294" s="16"/>
      <c r="AA294" s="17"/>
      <c r="AB294" s="14"/>
      <c r="AC294" s="15"/>
      <c r="AD294" s="16"/>
      <c r="AF294" s="17"/>
      <c r="AG294" s="14"/>
      <c r="AH294" s="15"/>
      <c r="AI294" s="16"/>
    </row>
    <row r="295" spans="2:35" ht="13" x14ac:dyDescent="0.25">
      <c r="B295" s="17"/>
      <c r="C295" s="14"/>
      <c r="D295" s="15"/>
      <c r="E295" s="16"/>
      <c r="G295" s="17"/>
      <c r="H295" s="14"/>
      <c r="I295" s="15"/>
      <c r="J295" s="16"/>
      <c r="L295" s="17"/>
      <c r="M295" s="14"/>
      <c r="N295" s="15"/>
      <c r="O295" s="16"/>
      <c r="Q295" s="17"/>
      <c r="R295" s="14"/>
      <c r="S295" s="15"/>
      <c r="T295" s="16"/>
      <c r="V295" s="17"/>
      <c r="W295" s="14"/>
      <c r="X295" s="15"/>
      <c r="Y295" s="16"/>
      <c r="AA295" s="17"/>
      <c r="AB295" s="14"/>
      <c r="AC295" s="15"/>
      <c r="AD295" s="16"/>
      <c r="AF295" s="17"/>
      <c r="AG295" s="14"/>
      <c r="AH295" s="15"/>
      <c r="AI295" s="16"/>
    </row>
    <row r="296" spans="2:35" ht="13" x14ac:dyDescent="0.25">
      <c r="B296" s="17"/>
      <c r="C296" s="14"/>
      <c r="D296" s="15"/>
      <c r="E296" s="16"/>
      <c r="G296" s="17"/>
      <c r="H296" s="14"/>
      <c r="I296" s="15"/>
      <c r="J296" s="16"/>
      <c r="L296" s="17"/>
      <c r="M296" s="14"/>
      <c r="N296" s="15"/>
      <c r="O296" s="16"/>
      <c r="Q296" s="17"/>
      <c r="R296" s="14"/>
      <c r="S296" s="15"/>
      <c r="T296" s="16"/>
      <c r="V296" s="17"/>
      <c r="W296" s="14"/>
      <c r="X296" s="15"/>
      <c r="Y296" s="16"/>
      <c r="AA296" s="17"/>
      <c r="AB296" s="14"/>
      <c r="AC296" s="15"/>
      <c r="AD296" s="16"/>
      <c r="AF296" s="17"/>
      <c r="AG296" s="14"/>
      <c r="AH296" s="15"/>
      <c r="AI296" s="16"/>
    </row>
    <row r="297" spans="2:35" ht="13" x14ac:dyDescent="0.25">
      <c r="B297" s="17"/>
      <c r="C297" s="14"/>
      <c r="D297" s="15"/>
      <c r="E297" s="16"/>
      <c r="G297" s="17"/>
      <c r="H297" s="14"/>
      <c r="I297" s="15"/>
      <c r="J297" s="16"/>
      <c r="L297" s="17"/>
      <c r="M297" s="14"/>
      <c r="N297" s="15"/>
      <c r="O297" s="16"/>
      <c r="Q297" s="17"/>
      <c r="R297" s="14"/>
      <c r="S297" s="15"/>
      <c r="T297" s="16"/>
      <c r="V297" s="17"/>
      <c r="W297" s="14"/>
      <c r="X297" s="15"/>
      <c r="Y297" s="16"/>
      <c r="AA297" s="17"/>
      <c r="AB297" s="14"/>
      <c r="AC297" s="15"/>
      <c r="AD297" s="16"/>
      <c r="AF297" s="17"/>
      <c r="AG297" s="14"/>
      <c r="AH297" s="15"/>
      <c r="AI297" s="16"/>
    </row>
    <row r="298" spans="2:35" ht="13" x14ac:dyDescent="0.25">
      <c r="B298" s="17"/>
      <c r="C298" s="14"/>
      <c r="D298" s="15"/>
      <c r="E298" s="16"/>
      <c r="G298" s="17"/>
      <c r="H298" s="14"/>
      <c r="I298" s="15"/>
      <c r="J298" s="16"/>
      <c r="L298" s="17"/>
      <c r="M298" s="14"/>
      <c r="N298" s="15"/>
      <c r="O298" s="16"/>
      <c r="Q298" s="17"/>
      <c r="R298" s="14"/>
      <c r="S298" s="15"/>
      <c r="T298" s="16"/>
      <c r="V298" s="17"/>
      <c r="W298" s="14"/>
      <c r="X298" s="15"/>
      <c r="Y298" s="16"/>
      <c r="AA298" s="17"/>
      <c r="AB298" s="14"/>
      <c r="AC298" s="15"/>
      <c r="AD298" s="16"/>
      <c r="AF298" s="17"/>
      <c r="AG298" s="14"/>
      <c r="AH298" s="15"/>
      <c r="AI298" s="16"/>
    </row>
    <row r="299" spans="2:35" ht="13" x14ac:dyDescent="0.25">
      <c r="B299" s="17"/>
      <c r="C299" s="14"/>
      <c r="D299" s="15"/>
      <c r="E299" s="16"/>
      <c r="G299" s="17"/>
      <c r="H299" s="14"/>
      <c r="I299" s="15"/>
      <c r="J299" s="16"/>
      <c r="L299" s="17"/>
      <c r="M299" s="14"/>
      <c r="N299" s="15"/>
      <c r="O299" s="16"/>
      <c r="Q299" s="17"/>
      <c r="R299" s="14"/>
      <c r="S299" s="15"/>
      <c r="T299" s="16"/>
      <c r="V299" s="17"/>
      <c r="W299" s="14"/>
      <c r="X299" s="15"/>
      <c r="Y299" s="16"/>
      <c r="AA299" s="17"/>
      <c r="AB299" s="14"/>
      <c r="AC299" s="15"/>
      <c r="AD299" s="16"/>
      <c r="AF299" s="17"/>
      <c r="AG299" s="14"/>
      <c r="AH299" s="15"/>
      <c r="AI299" s="16"/>
    </row>
    <row r="300" spans="2:35" ht="13" x14ac:dyDescent="0.25">
      <c r="B300" s="17"/>
      <c r="C300" s="14"/>
      <c r="D300" s="15"/>
      <c r="E300" s="16"/>
      <c r="G300" s="17"/>
      <c r="H300" s="14"/>
      <c r="I300" s="15"/>
      <c r="J300" s="16"/>
      <c r="L300" s="17"/>
      <c r="M300" s="14"/>
      <c r="N300" s="15"/>
      <c r="O300" s="16"/>
      <c r="Q300" s="17"/>
      <c r="R300" s="14"/>
      <c r="S300" s="15"/>
      <c r="T300" s="16"/>
      <c r="V300" s="17"/>
      <c r="W300" s="14"/>
      <c r="X300" s="15"/>
      <c r="Y300" s="16"/>
      <c r="AA300" s="17"/>
      <c r="AB300" s="14"/>
      <c r="AC300" s="15"/>
      <c r="AD300" s="16"/>
      <c r="AF300" s="17"/>
      <c r="AG300" s="14"/>
      <c r="AH300" s="15"/>
      <c r="AI300" s="16"/>
    </row>
    <row r="301" spans="2:35" ht="13" x14ac:dyDescent="0.25">
      <c r="B301" s="17"/>
      <c r="C301" s="14"/>
      <c r="D301" s="15"/>
      <c r="E301" s="16"/>
      <c r="G301" s="17"/>
      <c r="H301" s="14"/>
      <c r="I301" s="15"/>
      <c r="J301" s="16"/>
      <c r="L301" s="17"/>
      <c r="M301" s="14"/>
      <c r="N301" s="15"/>
      <c r="O301" s="16"/>
      <c r="Q301" s="17"/>
      <c r="R301" s="14"/>
      <c r="S301" s="15"/>
      <c r="T301" s="16"/>
      <c r="V301" s="17"/>
      <c r="W301" s="14"/>
      <c r="X301" s="15"/>
      <c r="Y301" s="16"/>
      <c r="AA301" s="17"/>
      <c r="AB301" s="14"/>
      <c r="AC301" s="15"/>
      <c r="AD301" s="16"/>
      <c r="AF301" s="17"/>
      <c r="AG301" s="14"/>
      <c r="AH301" s="15"/>
      <c r="AI301" s="16"/>
    </row>
    <row r="302" spans="2:35" ht="13" x14ac:dyDescent="0.25">
      <c r="B302" s="17"/>
      <c r="C302" s="14"/>
      <c r="D302" s="15"/>
      <c r="E302" s="16"/>
      <c r="G302" s="17"/>
      <c r="H302" s="14"/>
      <c r="I302" s="15"/>
      <c r="J302" s="16"/>
      <c r="L302" s="17"/>
      <c r="M302" s="14"/>
      <c r="N302" s="15"/>
      <c r="O302" s="16"/>
      <c r="Q302" s="17"/>
      <c r="R302" s="14"/>
      <c r="S302" s="15"/>
      <c r="T302" s="16"/>
      <c r="V302" s="17"/>
      <c r="W302" s="14"/>
      <c r="X302" s="15"/>
      <c r="Y302" s="16"/>
      <c r="AA302" s="17"/>
      <c r="AB302" s="14"/>
      <c r="AC302" s="15"/>
      <c r="AD302" s="16"/>
      <c r="AF302" s="17"/>
      <c r="AG302" s="14"/>
      <c r="AH302" s="15"/>
      <c r="AI302" s="16"/>
    </row>
    <row r="303" spans="2:35" ht="13" x14ac:dyDescent="0.25">
      <c r="B303" s="17"/>
      <c r="C303" s="14"/>
      <c r="D303" s="15"/>
      <c r="E303" s="16"/>
      <c r="G303" s="17"/>
      <c r="H303" s="14"/>
      <c r="I303" s="15"/>
      <c r="J303" s="16"/>
      <c r="L303" s="17"/>
      <c r="M303" s="14"/>
      <c r="N303" s="15"/>
      <c r="O303" s="16"/>
      <c r="Q303" s="17"/>
      <c r="R303" s="14"/>
      <c r="S303" s="15"/>
      <c r="T303" s="16"/>
      <c r="V303" s="17"/>
      <c r="W303" s="14"/>
      <c r="X303" s="15"/>
      <c r="Y303" s="16"/>
      <c r="AA303" s="17"/>
      <c r="AB303" s="14"/>
      <c r="AC303" s="15"/>
      <c r="AD303" s="16"/>
      <c r="AF303" s="17"/>
      <c r="AG303" s="14"/>
      <c r="AH303" s="15"/>
      <c r="AI303" s="16"/>
    </row>
    <row r="304" spans="2:35" ht="13" x14ac:dyDescent="0.25">
      <c r="B304" s="17"/>
      <c r="C304" s="14"/>
      <c r="D304" s="15"/>
      <c r="E304" s="16"/>
      <c r="G304" s="17"/>
      <c r="H304" s="14"/>
      <c r="I304" s="15"/>
      <c r="J304" s="16"/>
      <c r="L304" s="17"/>
      <c r="M304" s="14"/>
      <c r="N304" s="15"/>
      <c r="O304" s="16"/>
      <c r="Q304" s="17"/>
      <c r="R304" s="14"/>
      <c r="S304" s="15"/>
      <c r="T304" s="16"/>
      <c r="V304" s="17"/>
      <c r="W304" s="14"/>
      <c r="X304" s="15"/>
      <c r="Y304" s="16"/>
      <c r="AA304" s="17"/>
      <c r="AB304" s="14"/>
      <c r="AC304" s="15"/>
      <c r="AD304" s="16"/>
      <c r="AF304" s="17"/>
      <c r="AG304" s="14"/>
      <c r="AH304" s="15"/>
      <c r="AI304" s="16"/>
    </row>
    <row r="305" spans="12:15" ht="13" x14ac:dyDescent="0.25">
      <c r="L305" s="17"/>
      <c r="M305" s="14"/>
      <c r="N305" s="15"/>
      <c r="O305" s="16"/>
    </row>
  </sheetData>
  <sortState ref="B3:E36">
    <sortCondition ref="D3:D36"/>
  </sortState>
  <conditionalFormatting sqref="B3:B17 D3:E17 G24:G73 I24:J73 I75:J81 G75:G81 B18:E304">
    <cfRule type="expression" dxfId="42" priority="91">
      <formula>MOD(ROW(),2)</formula>
    </cfRule>
  </conditionalFormatting>
  <conditionalFormatting sqref="I3:J22 G3:G17 G19:G22 I82:J304 G82:G304">
    <cfRule type="expression" dxfId="41" priority="90">
      <formula>MOD(ROW(),2)</formula>
    </cfRule>
  </conditionalFormatting>
  <conditionalFormatting sqref="L3 N3:O3 N5:O305 L5:L305">
    <cfRule type="expression" dxfId="40" priority="89">
      <formula>MOD(ROW(),2)</formula>
    </cfRule>
  </conditionalFormatting>
  <conditionalFormatting sqref="Q11:T17 Q3:Q10 S3:T10 Q39:T304 Q18:Q38 S18:T38">
    <cfRule type="expression" dxfId="39" priority="88">
      <formula>MOD(ROW(),2)</formula>
    </cfRule>
  </conditionalFormatting>
  <conditionalFormatting sqref="M3 M5:M305">
    <cfRule type="expression" dxfId="38" priority="87">
      <formula>MOD(ROW(),2)</formula>
    </cfRule>
  </conditionalFormatting>
  <conditionalFormatting sqref="H134:H304">
    <cfRule type="expression" dxfId="37" priority="86">
      <formula>MOD(ROW(),2)</formula>
    </cfRule>
  </conditionalFormatting>
  <conditionalFormatting sqref="C3:C17">
    <cfRule type="expression" dxfId="36" priority="85">
      <formula>MOD(ROW(),2)</formula>
    </cfRule>
  </conditionalFormatting>
  <conditionalFormatting sqref="V77:Y304">
    <cfRule type="expression" dxfId="35" priority="82">
      <formula>MOD(ROW(),2)</formula>
    </cfRule>
  </conditionalFormatting>
  <conditionalFormatting sqref="I23:J23 G23">
    <cfRule type="expression" dxfId="34" priority="70">
      <formula>MOD(ROW(),2)</formula>
    </cfRule>
  </conditionalFormatting>
  <conditionalFormatting sqref="AA3:AD34 AA43:AD304 AA35:AA42 AC35:AD42">
    <cfRule type="expression" dxfId="33" priority="73">
      <formula>MOD(ROW(),2)</formula>
    </cfRule>
  </conditionalFormatting>
  <conditionalFormatting sqref="G18">
    <cfRule type="expression" dxfId="32" priority="72">
      <formula>MOD(ROW(),2)</formula>
    </cfRule>
  </conditionalFormatting>
  <conditionalFormatting sqref="H3:H73 H75:H133">
    <cfRule type="expression" dxfId="31" priority="32">
      <formula>MOD(ROW(),2)</formula>
    </cfRule>
  </conditionalFormatting>
  <conditionalFormatting sqref="I74:J74 G74">
    <cfRule type="expression" dxfId="30" priority="31">
      <formula>MOD(ROW(),2)</formula>
    </cfRule>
  </conditionalFormatting>
  <conditionalFormatting sqref="H74">
    <cfRule type="expression" dxfId="29" priority="30">
      <formula>MOD(ROW(),2)</formula>
    </cfRule>
  </conditionalFormatting>
  <conditionalFormatting sqref="R3:R17">
    <cfRule type="expression" dxfId="28" priority="29">
      <formula>MOD(ROW(),2)</formula>
    </cfRule>
  </conditionalFormatting>
  <conditionalFormatting sqref="R19:R22">
    <cfRule type="expression" dxfId="27" priority="28">
      <formula>MOD(ROW(),2)</formula>
    </cfRule>
  </conditionalFormatting>
  <conditionalFormatting sqref="R18:R22">
    <cfRule type="expression" dxfId="26" priority="27">
      <formula>MOD(ROW(),2)</formula>
    </cfRule>
  </conditionalFormatting>
  <conditionalFormatting sqref="R26:R30">
    <cfRule type="expression" dxfId="25" priority="26">
      <formula>MOD(ROW(),2)</formula>
    </cfRule>
  </conditionalFormatting>
  <conditionalFormatting sqref="R23:R30">
    <cfRule type="expression" dxfId="24" priority="25">
      <formula>MOD(ROW(),2)</formula>
    </cfRule>
  </conditionalFormatting>
  <conditionalFormatting sqref="R34:R38">
    <cfRule type="expression" dxfId="23" priority="24">
      <formula>MOD(ROW(),2)</formula>
    </cfRule>
  </conditionalFormatting>
  <conditionalFormatting sqref="R31:R38">
    <cfRule type="expression" dxfId="22" priority="23">
      <formula>MOD(ROW(),2)</formula>
    </cfRule>
  </conditionalFormatting>
  <conditionalFormatting sqref="V72:V76 X32:Y76">
    <cfRule type="expression" dxfId="21" priority="22">
      <formula>MOD(ROW(),2)</formula>
    </cfRule>
  </conditionalFormatting>
  <conditionalFormatting sqref="V3:V31 X3:Y31 X41:Y71 V33:V54 V56:V76">
    <cfRule type="expression" dxfId="20" priority="21">
      <formula>MOD(ROW(),2)</formula>
    </cfRule>
  </conditionalFormatting>
  <conditionalFormatting sqref="W18:W20">
    <cfRule type="expression" dxfId="19" priority="20">
      <formula>MOD(ROW(),2)</formula>
    </cfRule>
  </conditionalFormatting>
  <conditionalFormatting sqref="V32">
    <cfRule type="expression" dxfId="18" priority="19">
      <formula>MOD(ROW(),2)</formula>
    </cfRule>
  </conditionalFormatting>
  <conditionalFormatting sqref="V40">
    <cfRule type="expression" dxfId="17" priority="18">
      <formula>MOD(ROW(),2)</formula>
    </cfRule>
  </conditionalFormatting>
  <conditionalFormatting sqref="AB35:AB42">
    <cfRule type="expression" dxfId="16" priority="14">
      <formula>MOD(ROW(),2)</formula>
    </cfRule>
  </conditionalFormatting>
  <conditionalFormatting sqref="W3:W9">
    <cfRule type="expression" dxfId="15" priority="16">
      <formula>MOD(ROW(),2)</formula>
    </cfRule>
  </conditionalFormatting>
  <conditionalFormatting sqref="W10:W20">
    <cfRule type="expression" dxfId="14" priority="15">
      <formula>MOD(ROW(),2)</formula>
    </cfRule>
  </conditionalFormatting>
  <conditionalFormatting sqref="W21:W28">
    <cfRule type="expression" dxfId="13" priority="13">
      <formula>MOD(ROW(),2)</formula>
    </cfRule>
  </conditionalFormatting>
  <conditionalFormatting sqref="W29:W35">
    <cfRule type="expression" dxfId="12" priority="12">
      <formula>MOD(ROW(),2)</formula>
    </cfRule>
  </conditionalFormatting>
  <conditionalFormatting sqref="W36:W43">
    <cfRule type="expression" dxfId="11" priority="11">
      <formula>MOD(ROW(),2)</formula>
    </cfRule>
  </conditionalFormatting>
  <conditionalFormatting sqref="W44:W46">
    <cfRule type="expression" dxfId="10" priority="10">
      <formula>MOD(ROW(),2)</formula>
    </cfRule>
  </conditionalFormatting>
  <conditionalFormatting sqref="W47:W54">
    <cfRule type="expression" dxfId="9" priority="9">
      <formula>MOD(ROW(),2)</formula>
    </cfRule>
  </conditionalFormatting>
  <conditionalFormatting sqref="W55:W62">
    <cfRule type="expression" dxfId="8" priority="8">
      <formula>MOD(ROW(),2)</formula>
    </cfRule>
  </conditionalFormatting>
  <conditionalFormatting sqref="W63:W70">
    <cfRule type="expression" dxfId="7" priority="7">
      <formula>MOD(ROW(),2)</formula>
    </cfRule>
  </conditionalFormatting>
  <conditionalFormatting sqref="W71:W76">
    <cfRule type="expression" dxfId="6" priority="6">
      <formula>MOD(ROW(),2)</formula>
    </cfRule>
  </conditionalFormatting>
  <conditionalFormatting sqref="V55">
    <cfRule type="expression" dxfId="5" priority="5">
      <formula>MOD(ROW(),2)</formula>
    </cfRule>
  </conditionalFormatting>
  <conditionalFormatting sqref="AF3:AI34 AF43:AI304 AF35:AF42 AH35:AI42">
    <cfRule type="expression" dxfId="4" priority="4">
      <formula>MOD(ROW(),2)</formula>
    </cfRule>
  </conditionalFormatting>
  <conditionalFormatting sqref="AG35:AG42">
    <cfRule type="expression" dxfId="3" priority="3">
      <formula>MOD(ROW(),2)</formula>
    </cfRule>
  </conditionalFormatting>
  <conditionalFormatting sqref="N4:O4 L4">
    <cfRule type="expression" dxfId="2" priority="2">
      <formula>MOD(ROW(),2)</formula>
    </cfRule>
  </conditionalFormatting>
  <conditionalFormatting sqref="M4">
    <cfRule type="expression" dxfId="1" priority="1">
      <formula>MOD(ROW(),2)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K157"/>
  <sheetViews>
    <sheetView showGridLines="0" showRowColHeaders="0" showZeros="0" tabSelected="1" workbookViewId="0">
      <pane ySplit="3" topLeftCell="A4" activePane="bottomLeft" state="frozen"/>
      <selection activeCell="AD1" sqref="AD1"/>
      <selection pane="bottomLeft"/>
    </sheetView>
  </sheetViews>
  <sheetFormatPr baseColWidth="10" defaultColWidth="11.453125" defaultRowHeight="13" x14ac:dyDescent="0.3"/>
  <cols>
    <col min="1" max="1" width="1.7265625" style="22" customWidth="1"/>
    <col min="2" max="2" width="24.453125" style="19" customWidth="1"/>
    <col min="3" max="3" width="13.453125" style="22" customWidth="1"/>
    <col min="4" max="73" width="2.26953125" style="22" customWidth="1"/>
    <col min="74" max="76" width="2.26953125" style="33" customWidth="1"/>
    <col min="77" max="130" width="2.26953125" style="22" customWidth="1"/>
    <col min="131" max="133" width="2.26953125" style="33" customWidth="1"/>
    <col min="134" max="204" width="2.26953125" style="22" customWidth="1"/>
    <col min="205" max="205" width="13.7265625" style="22" customWidth="1"/>
    <col min="206" max="214" width="2.26953125" style="22" customWidth="1"/>
    <col min="215" max="215" width="11.453125" style="53"/>
    <col min="216" max="216" width="10.54296875" style="43" customWidth="1"/>
    <col min="217" max="217" width="7.453125" style="20" customWidth="1"/>
    <col min="218" max="218" width="6.54296875" style="46" customWidth="1"/>
    <col min="219" max="219" width="11.453125" style="20"/>
    <col min="220" max="16384" width="11.453125" style="22"/>
  </cols>
  <sheetData>
    <row r="1" spans="1:219" ht="6" customHeight="1" x14ac:dyDescent="0.3">
      <c r="A1" s="19"/>
      <c r="C1" s="19"/>
      <c r="D1" s="19"/>
      <c r="E1" s="19"/>
      <c r="F1" s="19"/>
      <c r="G1" s="19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  <c r="BS1" s="20"/>
      <c r="BT1" s="20"/>
      <c r="BU1" s="20"/>
      <c r="BV1" s="20"/>
      <c r="BW1" s="20"/>
      <c r="BX1" s="20"/>
      <c r="BY1" s="20"/>
      <c r="BZ1" s="20"/>
      <c r="CA1" s="20"/>
      <c r="CB1" s="20"/>
      <c r="CC1" s="20"/>
      <c r="CD1" s="20"/>
      <c r="CE1" s="20"/>
      <c r="CF1" s="20"/>
      <c r="CG1" s="20"/>
      <c r="CH1" s="20"/>
      <c r="CI1" s="20"/>
      <c r="CJ1" s="20"/>
      <c r="CK1" s="20"/>
      <c r="CL1" s="20"/>
      <c r="CM1" s="20"/>
      <c r="CN1" s="20"/>
      <c r="CO1" s="20"/>
      <c r="CP1" s="20"/>
      <c r="CQ1" s="20"/>
      <c r="CR1" s="20"/>
      <c r="CS1" s="20"/>
      <c r="CT1" s="20"/>
      <c r="CU1" s="20"/>
      <c r="CV1" s="20"/>
      <c r="CW1" s="20"/>
      <c r="CX1" s="20"/>
      <c r="CY1" s="20"/>
      <c r="CZ1" s="20"/>
      <c r="DA1" s="20"/>
      <c r="DB1" s="20"/>
      <c r="DC1" s="20"/>
      <c r="DD1" s="20"/>
      <c r="DE1" s="20"/>
      <c r="DF1" s="20"/>
      <c r="DG1" s="20"/>
      <c r="DH1" s="20"/>
      <c r="DI1" s="20"/>
      <c r="DJ1" s="20"/>
      <c r="DK1" s="20"/>
      <c r="DL1" s="20"/>
      <c r="DM1" s="20"/>
      <c r="DN1" s="20"/>
      <c r="DO1" s="20"/>
      <c r="DP1" s="20"/>
      <c r="DQ1" s="20"/>
      <c r="DR1" s="20"/>
      <c r="DS1" s="20"/>
      <c r="DT1" s="20"/>
      <c r="DU1" s="20"/>
      <c r="DV1" s="20"/>
      <c r="DW1" s="20"/>
      <c r="DX1" s="20"/>
      <c r="DY1" s="20"/>
      <c r="DZ1" s="20"/>
      <c r="EA1" s="20"/>
      <c r="EB1" s="20"/>
      <c r="EC1" s="20"/>
      <c r="ED1" s="20"/>
      <c r="EE1" s="20"/>
      <c r="EF1" s="20"/>
      <c r="EG1" s="20"/>
      <c r="EH1" s="20"/>
      <c r="EI1" s="20"/>
      <c r="EJ1" s="20"/>
      <c r="EK1" s="20"/>
      <c r="EL1" s="20"/>
      <c r="EM1" s="20"/>
      <c r="EN1" s="20"/>
      <c r="EO1" s="20"/>
      <c r="EP1" s="20"/>
      <c r="EQ1" s="20"/>
      <c r="ER1" s="20"/>
      <c r="ES1" s="20"/>
      <c r="ET1" s="20"/>
      <c r="EU1" s="20"/>
      <c r="EV1" s="20"/>
      <c r="EW1" s="20"/>
      <c r="EX1" s="20"/>
      <c r="EY1" s="20"/>
      <c r="EZ1" s="20"/>
      <c r="FA1" s="20"/>
      <c r="FB1" s="20"/>
      <c r="FC1" s="20"/>
      <c r="FD1" s="20"/>
      <c r="FE1" s="20"/>
      <c r="FF1" s="20"/>
      <c r="FG1" s="20"/>
      <c r="FH1" s="20"/>
      <c r="FI1" s="20"/>
      <c r="FJ1" s="20"/>
      <c r="FK1" s="20"/>
      <c r="FL1" s="20"/>
      <c r="FM1" s="20"/>
      <c r="FN1" s="20"/>
      <c r="FO1" s="20"/>
      <c r="FP1" s="20"/>
      <c r="FQ1" s="20"/>
      <c r="FR1" s="20"/>
      <c r="FS1" s="20"/>
      <c r="FT1" s="20"/>
      <c r="FU1" s="20"/>
      <c r="FV1" s="20"/>
      <c r="FW1" s="20"/>
      <c r="FX1" s="20"/>
      <c r="FY1" s="20"/>
      <c r="FZ1" s="20"/>
      <c r="GA1" s="20"/>
      <c r="GB1" s="20"/>
      <c r="GC1" s="20"/>
      <c r="GD1" s="20"/>
      <c r="GE1" s="20"/>
      <c r="GF1" s="20"/>
      <c r="GG1" s="20"/>
      <c r="GH1" s="20"/>
      <c r="GI1" s="20"/>
      <c r="GJ1" s="20"/>
      <c r="GK1" s="20"/>
      <c r="GL1" s="20"/>
      <c r="GM1" s="20"/>
      <c r="GN1" s="20"/>
      <c r="GO1" s="20"/>
      <c r="GP1" s="20"/>
      <c r="GQ1" s="20"/>
      <c r="GR1" s="20"/>
      <c r="GS1" s="20"/>
      <c r="GT1" s="20"/>
      <c r="GU1" s="20"/>
      <c r="GV1" s="20"/>
      <c r="GW1" s="20"/>
      <c r="GX1" s="21"/>
      <c r="GY1" s="21"/>
      <c r="GZ1" s="21"/>
      <c r="HA1" s="21"/>
      <c r="HB1" s="21"/>
      <c r="HC1" s="21"/>
      <c r="HD1" s="21"/>
      <c r="HE1" s="21"/>
      <c r="HF1" s="21"/>
      <c r="HG1" s="52"/>
      <c r="HH1" s="43">
        <f>1850+41000</f>
        <v>42850</v>
      </c>
      <c r="HI1" s="44" t="s">
        <v>294</v>
      </c>
      <c r="HJ1" s="45">
        <v>1</v>
      </c>
    </row>
    <row r="2" spans="1:219" s="21" customFormat="1" ht="21" customHeight="1" x14ac:dyDescent="0.35">
      <c r="A2" s="23">
        <f>INDEX(HJ1:HJ7,C2)</f>
        <v>1</v>
      </c>
      <c r="B2" s="34" t="s">
        <v>0</v>
      </c>
      <c r="C2" s="38">
        <v>1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19"/>
      <c r="BN2" s="19"/>
      <c r="BO2" s="19"/>
      <c r="BP2" s="19"/>
      <c r="BQ2" s="19"/>
      <c r="BR2" s="19"/>
      <c r="BS2" s="19"/>
      <c r="BT2" s="19"/>
      <c r="BU2" s="19"/>
      <c r="BV2" s="19"/>
      <c r="BW2" s="19"/>
      <c r="BX2" s="19"/>
      <c r="BY2" s="19"/>
      <c r="BZ2" s="19"/>
      <c r="CA2" s="19"/>
      <c r="CB2" s="19"/>
      <c r="CC2" s="19"/>
      <c r="CD2" s="19"/>
      <c r="CE2" s="19"/>
      <c r="CF2" s="19"/>
      <c r="CG2" s="19"/>
      <c r="CH2" s="19"/>
      <c r="CI2" s="19"/>
      <c r="CJ2" s="19"/>
      <c r="CK2" s="19"/>
      <c r="CL2" s="19"/>
      <c r="CM2" s="19"/>
      <c r="CN2" s="19"/>
      <c r="CO2" s="19"/>
      <c r="CP2" s="19"/>
      <c r="CQ2" s="19"/>
      <c r="CR2" s="19"/>
      <c r="CS2" s="19"/>
      <c r="CT2" s="19"/>
      <c r="CU2" s="19"/>
      <c r="CV2" s="19"/>
      <c r="CW2" s="19"/>
      <c r="CX2" s="19"/>
      <c r="CY2" s="19"/>
      <c r="CZ2" s="19"/>
      <c r="DA2" s="19"/>
      <c r="DB2" s="19"/>
      <c r="DC2" s="19"/>
      <c r="DD2" s="19"/>
      <c r="DE2" s="19"/>
      <c r="DF2" s="19"/>
      <c r="DG2" s="19"/>
      <c r="DH2" s="19"/>
      <c r="DI2" s="19"/>
      <c r="DJ2" s="19"/>
      <c r="DK2" s="19"/>
      <c r="DL2" s="19"/>
      <c r="DM2" s="19"/>
      <c r="DN2" s="19"/>
      <c r="DO2" s="19"/>
      <c r="DP2" s="19"/>
      <c r="DQ2" s="19"/>
      <c r="DR2" s="19"/>
      <c r="DS2" s="19"/>
      <c r="DT2" s="19"/>
      <c r="DU2" s="19"/>
      <c r="DV2" s="19"/>
      <c r="DW2" s="19"/>
      <c r="DX2" s="19"/>
      <c r="DY2" s="19"/>
      <c r="DZ2" s="19"/>
      <c r="EA2" s="19"/>
      <c r="EB2" s="19"/>
      <c r="EC2" s="19"/>
      <c r="ED2" s="19"/>
      <c r="EE2" s="19"/>
      <c r="EF2" s="19"/>
      <c r="EG2" s="19"/>
      <c r="EH2" s="19"/>
      <c r="EI2" s="19"/>
      <c r="EJ2" s="19"/>
      <c r="EK2" s="19"/>
      <c r="EL2" s="19"/>
      <c r="EM2" s="19"/>
      <c r="EN2" s="19"/>
      <c r="EO2" s="19"/>
      <c r="EP2" s="19"/>
      <c r="EQ2" s="19"/>
      <c r="ER2" s="19"/>
      <c r="ES2" s="19"/>
      <c r="ET2" s="19"/>
      <c r="EU2" s="19"/>
      <c r="EV2" s="19"/>
      <c r="EW2" s="19"/>
      <c r="EX2" s="19"/>
      <c r="EY2" s="19"/>
      <c r="EZ2" s="19"/>
      <c r="FA2" s="19"/>
      <c r="FB2" s="19"/>
      <c r="FC2" s="19"/>
      <c r="FD2" s="19"/>
      <c r="FE2" s="19"/>
      <c r="FF2" s="19"/>
      <c r="FG2" s="19"/>
      <c r="FH2" s="19"/>
      <c r="FI2" s="19"/>
      <c r="FJ2" s="19"/>
      <c r="FK2" s="19"/>
      <c r="FL2" s="19"/>
      <c r="FM2" s="19"/>
      <c r="FN2" s="19"/>
      <c r="FO2" s="19"/>
      <c r="FP2" s="19"/>
      <c r="FQ2" s="19"/>
      <c r="FR2" s="19"/>
      <c r="FS2" s="19"/>
      <c r="FT2" s="19"/>
      <c r="FU2" s="19"/>
      <c r="FV2" s="19"/>
      <c r="FW2" s="19"/>
      <c r="FX2" s="19"/>
      <c r="FY2" s="19"/>
      <c r="FZ2" s="19"/>
      <c r="GA2" s="19"/>
      <c r="GB2" s="19"/>
      <c r="GC2" s="19"/>
      <c r="GD2" s="19"/>
      <c r="GE2" s="19"/>
      <c r="GF2" s="19"/>
      <c r="GG2" s="19"/>
      <c r="GH2" s="19"/>
      <c r="GI2" s="19"/>
      <c r="GJ2" s="19"/>
      <c r="GK2" s="19"/>
      <c r="GL2" s="19"/>
      <c r="GM2" s="19"/>
      <c r="GN2" s="19"/>
      <c r="GO2" s="19"/>
      <c r="GP2" s="19"/>
      <c r="GQ2" s="19"/>
      <c r="GR2" s="19"/>
      <c r="GS2" s="19"/>
      <c r="GT2" s="19"/>
      <c r="GU2" s="19"/>
      <c r="GV2" s="19"/>
      <c r="GW2" s="20"/>
      <c r="HG2" s="52"/>
      <c r="HH2" s="43">
        <f>HH1-25</f>
        <v>42825</v>
      </c>
      <c r="HI2" s="29" t="s">
        <v>295</v>
      </c>
      <c r="HJ2" s="29">
        <v>2</v>
      </c>
      <c r="HK2" s="29"/>
    </row>
    <row r="3" spans="1:219" ht="53.5" x14ac:dyDescent="0.3">
      <c r="A3" s="23">
        <v>10</v>
      </c>
      <c r="B3" s="35" t="s">
        <v>292</v>
      </c>
      <c r="C3" s="36">
        <v>18</v>
      </c>
      <c r="D3" s="41">
        <f>INDEX(HH1:HH2000,C3)</f>
        <v>42425</v>
      </c>
      <c r="E3" s="41">
        <f t="shared" ref="E3:AJ3" si="0">D3+$A$2</f>
        <v>42426</v>
      </c>
      <c r="F3" s="41">
        <f t="shared" si="0"/>
        <v>42427</v>
      </c>
      <c r="G3" s="41">
        <f t="shared" si="0"/>
        <v>42428</v>
      </c>
      <c r="H3" s="41">
        <f t="shared" si="0"/>
        <v>42429</v>
      </c>
      <c r="I3" s="41">
        <f t="shared" si="0"/>
        <v>42430</v>
      </c>
      <c r="J3" s="41">
        <f t="shared" si="0"/>
        <v>42431</v>
      </c>
      <c r="K3" s="41">
        <f t="shared" si="0"/>
        <v>42432</v>
      </c>
      <c r="L3" s="41">
        <f t="shared" si="0"/>
        <v>42433</v>
      </c>
      <c r="M3" s="41">
        <f t="shared" si="0"/>
        <v>42434</v>
      </c>
      <c r="N3" s="41">
        <f t="shared" si="0"/>
        <v>42435</v>
      </c>
      <c r="O3" s="41">
        <f t="shared" si="0"/>
        <v>42436</v>
      </c>
      <c r="P3" s="41">
        <f t="shared" si="0"/>
        <v>42437</v>
      </c>
      <c r="Q3" s="41">
        <f t="shared" si="0"/>
        <v>42438</v>
      </c>
      <c r="R3" s="41">
        <f t="shared" si="0"/>
        <v>42439</v>
      </c>
      <c r="S3" s="41">
        <f t="shared" si="0"/>
        <v>42440</v>
      </c>
      <c r="T3" s="41">
        <f t="shared" si="0"/>
        <v>42441</v>
      </c>
      <c r="U3" s="41">
        <f t="shared" si="0"/>
        <v>42442</v>
      </c>
      <c r="V3" s="41">
        <f t="shared" si="0"/>
        <v>42443</v>
      </c>
      <c r="W3" s="41">
        <f t="shared" si="0"/>
        <v>42444</v>
      </c>
      <c r="X3" s="41">
        <f t="shared" si="0"/>
        <v>42445</v>
      </c>
      <c r="Y3" s="41">
        <f t="shared" si="0"/>
        <v>42446</v>
      </c>
      <c r="Z3" s="41">
        <f t="shared" si="0"/>
        <v>42447</v>
      </c>
      <c r="AA3" s="41">
        <f t="shared" si="0"/>
        <v>42448</v>
      </c>
      <c r="AB3" s="41">
        <f t="shared" si="0"/>
        <v>42449</v>
      </c>
      <c r="AC3" s="41">
        <f t="shared" si="0"/>
        <v>42450</v>
      </c>
      <c r="AD3" s="41">
        <f t="shared" si="0"/>
        <v>42451</v>
      </c>
      <c r="AE3" s="41">
        <f t="shared" si="0"/>
        <v>42452</v>
      </c>
      <c r="AF3" s="41">
        <f t="shared" si="0"/>
        <v>42453</v>
      </c>
      <c r="AG3" s="41">
        <f t="shared" si="0"/>
        <v>42454</v>
      </c>
      <c r="AH3" s="41">
        <f t="shared" si="0"/>
        <v>42455</v>
      </c>
      <c r="AI3" s="41">
        <f t="shared" si="0"/>
        <v>42456</v>
      </c>
      <c r="AJ3" s="41">
        <f t="shared" si="0"/>
        <v>42457</v>
      </c>
      <c r="AK3" s="41">
        <f t="shared" ref="AK3:BP3" si="1">AJ3+$A$2</f>
        <v>42458</v>
      </c>
      <c r="AL3" s="41">
        <f t="shared" si="1"/>
        <v>42459</v>
      </c>
      <c r="AM3" s="41">
        <f t="shared" si="1"/>
        <v>42460</v>
      </c>
      <c r="AN3" s="41">
        <f t="shared" si="1"/>
        <v>42461</v>
      </c>
      <c r="AO3" s="41">
        <f t="shared" si="1"/>
        <v>42462</v>
      </c>
      <c r="AP3" s="41">
        <f t="shared" si="1"/>
        <v>42463</v>
      </c>
      <c r="AQ3" s="41">
        <f t="shared" si="1"/>
        <v>42464</v>
      </c>
      <c r="AR3" s="41">
        <f t="shared" si="1"/>
        <v>42465</v>
      </c>
      <c r="AS3" s="41">
        <f t="shared" si="1"/>
        <v>42466</v>
      </c>
      <c r="AT3" s="41">
        <f t="shared" si="1"/>
        <v>42467</v>
      </c>
      <c r="AU3" s="41">
        <f t="shared" si="1"/>
        <v>42468</v>
      </c>
      <c r="AV3" s="41">
        <f t="shared" si="1"/>
        <v>42469</v>
      </c>
      <c r="AW3" s="41">
        <f t="shared" si="1"/>
        <v>42470</v>
      </c>
      <c r="AX3" s="41">
        <f t="shared" si="1"/>
        <v>42471</v>
      </c>
      <c r="AY3" s="41">
        <f t="shared" si="1"/>
        <v>42472</v>
      </c>
      <c r="AZ3" s="41">
        <f t="shared" si="1"/>
        <v>42473</v>
      </c>
      <c r="BA3" s="41">
        <f t="shared" si="1"/>
        <v>42474</v>
      </c>
      <c r="BB3" s="41">
        <f t="shared" si="1"/>
        <v>42475</v>
      </c>
      <c r="BC3" s="41">
        <f t="shared" si="1"/>
        <v>42476</v>
      </c>
      <c r="BD3" s="41">
        <f t="shared" si="1"/>
        <v>42477</v>
      </c>
      <c r="BE3" s="41">
        <f t="shared" si="1"/>
        <v>42478</v>
      </c>
      <c r="BF3" s="41">
        <f t="shared" si="1"/>
        <v>42479</v>
      </c>
      <c r="BG3" s="41">
        <f t="shared" si="1"/>
        <v>42480</v>
      </c>
      <c r="BH3" s="41">
        <f t="shared" si="1"/>
        <v>42481</v>
      </c>
      <c r="BI3" s="41">
        <f t="shared" si="1"/>
        <v>42482</v>
      </c>
      <c r="BJ3" s="41">
        <f t="shared" si="1"/>
        <v>42483</v>
      </c>
      <c r="BK3" s="41">
        <f t="shared" si="1"/>
        <v>42484</v>
      </c>
      <c r="BL3" s="41">
        <f t="shared" si="1"/>
        <v>42485</v>
      </c>
      <c r="BM3" s="41">
        <f t="shared" si="1"/>
        <v>42486</v>
      </c>
      <c r="BN3" s="41">
        <f t="shared" si="1"/>
        <v>42487</v>
      </c>
      <c r="BO3" s="41">
        <f t="shared" si="1"/>
        <v>42488</v>
      </c>
      <c r="BP3" s="41">
        <f t="shared" si="1"/>
        <v>42489</v>
      </c>
      <c r="BQ3" s="41">
        <f t="shared" ref="BQ3:CV3" si="2">BP3+$A$2</f>
        <v>42490</v>
      </c>
      <c r="BR3" s="41">
        <f t="shared" si="2"/>
        <v>42491</v>
      </c>
      <c r="BS3" s="41">
        <f t="shared" si="2"/>
        <v>42492</v>
      </c>
      <c r="BT3" s="41">
        <f t="shared" si="2"/>
        <v>42493</v>
      </c>
      <c r="BU3" s="41">
        <f t="shared" si="2"/>
        <v>42494</v>
      </c>
      <c r="BV3" s="41">
        <f t="shared" si="2"/>
        <v>42495</v>
      </c>
      <c r="BW3" s="41">
        <f t="shared" si="2"/>
        <v>42496</v>
      </c>
      <c r="BX3" s="41">
        <f t="shared" si="2"/>
        <v>42497</v>
      </c>
      <c r="BY3" s="41">
        <f t="shared" si="2"/>
        <v>42498</v>
      </c>
      <c r="BZ3" s="41">
        <f t="shared" si="2"/>
        <v>42499</v>
      </c>
      <c r="CA3" s="41">
        <f t="shared" si="2"/>
        <v>42500</v>
      </c>
      <c r="CB3" s="41">
        <f t="shared" si="2"/>
        <v>42501</v>
      </c>
      <c r="CC3" s="41">
        <f t="shared" si="2"/>
        <v>42502</v>
      </c>
      <c r="CD3" s="41">
        <f t="shared" si="2"/>
        <v>42503</v>
      </c>
      <c r="CE3" s="41">
        <f t="shared" si="2"/>
        <v>42504</v>
      </c>
      <c r="CF3" s="41">
        <f t="shared" si="2"/>
        <v>42505</v>
      </c>
      <c r="CG3" s="41">
        <f t="shared" si="2"/>
        <v>42506</v>
      </c>
      <c r="CH3" s="41">
        <f t="shared" si="2"/>
        <v>42507</v>
      </c>
      <c r="CI3" s="41">
        <f t="shared" si="2"/>
        <v>42508</v>
      </c>
      <c r="CJ3" s="41">
        <f t="shared" si="2"/>
        <v>42509</v>
      </c>
      <c r="CK3" s="41">
        <f t="shared" si="2"/>
        <v>42510</v>
      </c>
      <c r="CL3" s="41">
        <f t="shared" si="2"/>
        <v>42511</v>
      </c>
      <c r="CM3" s="41">
        <f t="shared" si="2"/>
        <v>42512</v>
      </c>
      <c r="CN3" s="41">
        <f t="shared" si="2"/>
        <v>42513</v>
      </c>
      <c r="CO3" s="41">
        <f t="shared" si="2"/>
        <v>42514</v>
      </c>
      <c r="CP3" s="41">
        <f t="shared" si="2"/>
        <v>42515</v>
      </c>
      <c r="CQ3" s="41">
        <f t="shared" si="2"/>
        <v>42516</v>
      </c>
      <c r="CR3" s="41">
        <f t="shared" si="2"/>
        <v>42517</v>
      </c>
      <c r="CS3" s="41">
        <f t="shared" si="2"/>
        <v>42518</v>
      </c>
      <c r="CT3" s="41">
        <f t="shared" si="2"/>
        <v>42519</v>
      </c>
      <c r="CU3" s="41">
        <f t="shared" si="2"/>
        <v>42520</v>
      </c>
      <c r="CV3" s="41">
        <f t="shared" si="2"/>
        <v>42521</v>
      </c>
      <c r="CW3" s="41">
        <f t="shared" ref="CW3:EB3" si="3">CV3+$A$2</f>
        <v>42522</v>
      </c>
      <c r="CX3" s="41">
        <f t="shared" si="3"/>
        <v>42523</v>
      </c>
      <c r="CY3" s="41">
        <f t="shared" si="3"/>
        <v>42524</v>
      </c>
      <c r="CZ3" s="41">
        <f t="shared" si="3"/>
        <v>42525</v>
      </c>
      <c r="DA3" s="41">
        <f t="shared" si="3"/>
        <v>42526</v>
      </c>
      <c r="DB3" s="41">
        <f t="shared" si="3"/>
        <v>42527</v>
      </c>
      <c r="DC3" s="41">
        <f t="shared" si="3"/>
        <v>42528</v>
      </c>
      <c r="DD3" s="41">
        <f t="shared" si="3"/>
        <v>42529</v>
      </c>
      <c r="DE3" s="41">
        <f t="shared" si="3"/>
        <v>42530</v>
      </c>
      <c r="DF3" s="41">
        <f t="shared" si="3"/>
        <v>42531</v>
      </c>
      <c r="DG3" s="41">
        <f t="shared" si="3"/>
        <v>42532</v>
      </c>
      <c r="DH3" s="41">
        <f t="shared" si="3"/>
        <v>42533</v>
      </c>
      <c r="DI3" s="41">
        <f t="shared" si="3"/>
        <v>42534</v>
      </c>
      <c r="DJ3" s="41">
        <f t="shared" si="3"/>
        <v>42535</v>
      </c>
      <c r="DK3" s="41">
        <f t="shared" si="3"/>
        <v>42536</v>
      </c>
      <c r="DL3" s="41">
        <f t="shared" si="3"/>
        <v>42537</v>
      </c>
      <c r="DM3" s="41">
        <f t="shared" si="3"/>
        <v>42538</v>
      </c>
      <c r="DN3" s="41">
        <f t="shared" si="3"/>
        <v>42539</v>
      </c>
      <c r="DO3" s="41">
        <f t="shared" si="3"/>
        <v>42540</v>
      </c>
      <c r="DP3" s="41">
        <f t="shared" si="3"/>
        <v>42541</v>
      </c>
      <c r="DQ3" s="41">
        <f t="shared" si="3"/>
        <v>42542</v>
      </c>
      <c r="DR3" s="41">
        <f t="shared" si="3"/>
        <v>42543</v>
      </c>
      <c r="DS3" s="41">
        <f t="shared" si="3"/>
        <v>42544</v>
      </c>
      <c r="DT3" s="41">
        <f t="shared" si="3"/>
        <v>42545</v>
      </c>
      <c r="DU3" s="41">
        <f t="shared" si="3"/>
        <v>42546</v>
      </c>
      <c r="DV3" s="41">
        <f t="shared" si="3"/>
        <v>42547</v>
      </c>
      <c r="DW3" s="41">
        <f t="shared" si="3"/>
        <v>42548</v>
      </c>
      <c r="DX3" s="41">
        <f t="shared" si="3"/>
        <v>42549</v>
      </c>
      <c r="DY3" s="41">
        <f t="shared" si="3"/>
        <v>42550</v>
      </c>
      <c r="DZ3" s="41">
        <f t="shared" si="3"/>
        <v>42551</v>
      </c>
      <c r="EA3" s="41">
        <f t="shared" si="3"/>
        <v>42552</v>
      </c>
      <c r="EB3" s="41">
        <f t="shared" si="3"/>
        <v>42553</v>
      </c>
      <c r="EC3" s="41">
        <f t="shared" ref="EC3:FH3" si="4">EB3+$A$2</f>
        <v>42554</v>
      </c>
      <c r="ED3" s="41">
        <f t="shared" si="4"/>
        <v>42555</v>
      </c>
      <c r="EE3" s="41">
        <f t="shared" si="4"/>
        <v>42556</v>
      </c>
      <c r="EF3" s="41">
        <f t="shared" si="4"/>
        <v>42557</v>
      </c>
      <c r="EG3" s="41">
        <f t="shared" si="4"/>
        <v>42558</v>
      </c>
      <c r="EH3" s="41">
        <f t="shared" si="4"/>
        <v>42559</v>
      </c>
      <c r="EI3" s="41">
        <f t="shared" si="4"/>
        <v>42560</v>
      </c>
      <c r="EJ3" s="41">
        <f t="shared" si="4"/>
        <v>42561</v>
      </c>
      <c r="EK3" s="41">
        <f t="shared" si="4"/>
        <v>42562</v>
      </c>
      <c r="EL3" s="41">
        <f t="shared" si="4"/>
        <v>42563</v>
      </c>
      <c r="EM3" s="41">
        <f t="shared" si="4"/>
        <v>42564</v>
      </c>
      <c r="EN3" s="41">
        <f t="shared" si="4"/>
        <v>42565</v>
      </c>
      <c r="EO3" s="41">
        <f t="shared" si="4"/>
        <v>42566</v>
      </c>
      <c r="EP3" s="41">
        <f t="shared" si="4"/>
        <v>42567</v>
      </c>
      <c r="EQ3" s="41">
        <f t="shared" si="4"/>
        <v>42568</v>
      </c>
      <c r="ER3" s="41">
        <f t="shared" si="4"/>
        <v>42569</v>
      </c>
      <c r="ES3" s="41">
        <f t="shared" si="4"/>
        <v>42570</v>
      </c>
      <c r="ET3" s="41">
        <f t="shared" si="4"/>
        <v>42571</v>
      </c>
      <c r="EU3" s="41">
        <f t="shared" si="4"/>
        <v>42572</v>
      </c>
      <c r="EV3" s="41">
        <f t="shared" si="4"/>
        <v>42573</v>
      </c>
      <c r="EW3" s="41">
        <f t="shared" si="4"/>
        <v>42574</v>
      </c>
      <c r="EX3" s="41">
        <f t="shared" si="4"/>
        <v>42575</v>
      </c>
      <c r="EY3" s="41">
        <f t="shared" si="4"/>
        <v>42576</v>
      </c>
      <c r="EZ3" s="41">
        <f t="shared" si="4"/>
        <v>42577</v>
      </c>
      <c r="FA3" s="41">
        <f t="shared" si="4"/>
        <v>42578</v>
      </c>
      <c r="FB3" s="41">
        <f t="shared" si="4"/>
        <v>42579</v>
      </c>
      <c r="FC3" s="41">
        <f t="shared" si="4"/>
        <v>42580</v>
      </c>
      <c r="FD3" s="41">
        <f t="shared" si="4"/>
        <v>42581</v>
      </c>
      <c r="FE3" s="41">
        <f t="shared" si="4"/>
        <v>42582</v>
      </c>
      <c r="FF3" s="41">
        <f t="shared" si="4"/>
        <v>42583</v>
      </c>
      <c r="FG3" s="41">
        <f t="shared" si="4"/>
        <v>42584</v>
      </c>
      <c r="FH3" s="41">
        <f t="shared" si="4"/>
        <v>42585</v>
      </c>
      <c r="FI3" s="41">
        <f t="shared" ref="FI3:GN3" si="5">FH3+$A$2</f>
        <v>42586</v>
      </c>
      <c r="FJ3" s="41">
        <f t="shared" si="5"/>
        <v>42587</v>
      </c>
      <c r="FK3" s="41">
        <f t="shared" si="5"/>
        <v>42588</v>
      </c>
      <c r="FL3" s="41">
        <f t="shared" si="5"/>
        <v>42589</v>
      </c>
      <c r="FM3" s="41">
        <f t="shared" si="5"/>
        <v>42590</v>
      </c>
      <c r="FN3" s="41">
        <f t="shared" si="5"/>
        <v>42591</v>
      </c>
      <c r="FO3" s="41">
        <f t="shared" si="5"/>
        <v>42592</v>
      </c>
      <c r="FP3" s="41">
        <f t="shared" si="5"/>
        <v>42593</v>
      </c>
      <c r="FQ3" s="41">
        <f t="shared" si="5"/>
        <v>42594</v>
      </c>
      <c r="FR3" s="41">
        <f t="shared" si="5"/>
        <v>42595</v>
      </c>
      <c r="FS3" s="41">
        <f t="shared" si="5"/>
        <v>42596</v>
      </c>
      <c r="FT3" s="41">
        <f t="shared" si="5"/>
        <v>42597</v>
      </c>
      <c r="FU3" s="41">
        <f t="shared" si="5"/>
        <v>42598</v>
      </c>
      <c r="FV3" s="41">
        <f t="shared" si="5"/>
        <v>42599</v>
      </c>
      <c r="FW3" s="41">
        <f t="shared" si="5"/>
        <v>42600</v>
      </c>
      <c r="FX3" s="41">
        <f t="shared" si="5"/>
        <v>42601</v>
      </c>
      <c r="FY3" s="41">
        <f t="shared" si="5"/>
        <v>42602</v>
      </c>
      <c r="FZ3" s="41">
        <f t="shared" si="5"/>
        <v>42603</v>
      </c>
      <c r="GA3" s="41">
        <f t="shared" si="5"/>
        <v>42604</v>
      </c>
      <c r="GB3" s="41">
        <f t="shared" si="5"/>
        <v>42605</v>
      </c>
      <c r="GC3" s="41">
        <f t="shared" si="5"/>
        <v>42606</v>
      </c>
      <c r="GD3" s="41">
        <f t="shared" si="5"/>
        <v>42607</v>
      </c>
      <c r="GE3" s="41">
        <f t="shared" si="5"/>
        <v>42608</v>
      </c>
      <c r="GF3" s="41">
        <f t="shared" si="5"/>
        <v>42609</v>
      </c>
      <c r="GG3" s="41">
        <f t="shared" si="5"/>
        <v>42610</v>
      </c>
      <c r="GH3" s="41">
        <f t="shared" si="5"/>
        <v>42611</v>
      </c>
      <c r="GI3" s="41">
        <f t="shared" si="5"/>
        <v>42612</v>
      </c>
      <c r="GJ3" s="41">
        <f t="shared" si="5"/>
        <v>42613</v>
      </c>
      <c r="GK3" s="41">
        <f t="shared" si="5"/>
        <v>42614</v>
      </c>
      <c r="GL3" s="41">
        <f t="shared" si="5"/>
        <v>42615</v>
      </c>
      <c r="GM3" s="41">
        <f t="shared" si="5"/>
        <v>42616</v>
      </c>
      <c r="GN3" s="41">
        <f t="shared" si="5"/>
        <v>42617</v>
      </c>
      <c r="GO3" s="41">
        <f t="shared" ref="GO3:GV3" si="6">GN3+$A$2</f>
        <v>42618</v>
      </c>
      <c r="GP3" s="41">
        <f t="shared" si="6"/>
        <v>42619</v>
      </c>
      <c r="GQ3" s="41">
        <f t="shared" si="6"/>
        <v>42620</v>
      </c>
      <c r="GR3" s="41">
        <f t="shared" si="6"/>
        <v>42621</v>
      </c>
      <c r="GS3" s="41">
        <f t="shared" si="6"/>
        <v>42622</v>
      </c>
      <c r="GT3" s="41">
        <f t="shared" si="6"/>
        <v>42623</v>
      </c>
      <c r="GU3" s="41">
        <f t="shared" si="6"/>
        <v>42624</v>
      </c>
      <c r="GV3" s="42">
        <f t="shared" si="6"/>
        <v>42625</v>
      </c>
      <c r="GW3" s="20"/>
      <c r="GX3" s="21"/>
      <c r="GY3" s="21"/>
      <c r="GZ3" s="21"/>
      <c r="HA3" s="21"/>
      <c r="HB3" s="21"/>
      <c r="HC3" s="21"/>
      <c r="HD3" s="21"/>
      <c r="HE3" s="21"/>
      <c r="HF3" s="21"/>
      <c r="HG3" s="52"/>
      <c r="HH3" s="43">
        <f t="shared" ref="HH3:HH66" si="7">HH2-25</f>
        <v>42800</v>
      </c>
      <c r="HI3" s="20" t="s">
        <v>296</v>
      </c>
      <c r="HJ3" s="46">
        <v>7</v>
      </c>
    </row>
    <row r="4" spans="1:219" ht="90" customHeight="1" x14ac:dyDescent="0.3">
      <c r="A4" s="21"/>
      <c r="B4" s="24" t="str">
        <f ca="1">OFFSET(Data!A$1:A$1,0,1+(ROW()-4)*5)</f>
        <v>MLKJH</v>
      </c>
      <c r="C4" s="25"/>
      <c r="D4" s="26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7"/>
      <c r="DY4" s="27"/>
      <c r="DZ4" s="27"/>
      <c r="EA4" s="27"/>
      <c r="EB4" s="27"/>
      <c r="EC4" s="27"/>
      <c r="ED4" s="27"/>
      <c r="EE4" s="27"/>
      <c r="EF4" s="27"/>
      <c r="EG4" s="27"/>
      <c r="EH4" s="27"/>
      <c r="EI4" s="27"/>
      <c r="EJ4" s="27"/>
      <c r="EK4" s="27"/>
      <c r="EL4" s="27"/>
      <c r="EM4" s="27"/>
      <c r="EN4" s="27"/>
      <c r="EO4" s="27"/>
      <c r="EP4" s="27"/>
      <c r="EQ4" s="27"/>
      <c r="ER4" s="27"/>
      <c r="ES4" s="27"/>
      <c r="ET4" s="27"/>
      <c r="EU4" s="27"/>
      <c r="EV4" s="27"/>
      <c r="EW4" s="27"/>
      <c r="EX4" s="27"/>
      <c r="EY4" s="27"/>
      <c r="EZ4" s="27"/>
      <c r="FA4" s="27"/>
      <c r="FB4" s="27"/>
      <c r="FC4" s="27"/>
      <c r="FD4" s="27"/>
      <c r="FE4" s="27"/>
      <c r="FF4" s="27"/>
      <c r="FG4" s="27"/>
      <c r="FH4" s="27"/>
      <c r="FI4" s="27"/>
      <c r="FJ4" s="27"/>
      <c r="FK4" s="27"/>
      <c r="FL4" s="27"/>
      <c r="FM4" s="27"/>
      <c r="FN4" s="27"/>
      <c r="FO4" s="27"/>
      <c r="FP4" s="27"/>
      <c r="FQ4" s="27"/>
      <c r="FR4" s="27"/>
      <c r="FS4" s="27"/>
      <c r="FT4" s="27"/>
      <c r="FU4" s="27"/>
      <c r="FV4" s="27"/>
      <c r="FW4" s="27"/>
      <c r="FX4" s="27"/>
      <c r="FY4" s="27"/>
      <c r="FZ4" s="27"/>
      <c r="GA4" s="27"/>
      <c r="GB4" s="27"/>
      <c r="GC4" s="27"/>
      <c r="GD4" s="27"/>
      <c r="GE4" s="27"/>
      <c r="GF4" s="27"/>
      <c r="GG4" s="27"/>
      <c r="GH4" s="27"/>
      <c r="GI4" s="27"/>
      <c r="GJ4" s="27"/>
      <c r="GK4" s="27"/>
      <c r="GL4" s="27"/>
      <c r="GM4" s="27"/>
      <c r="GN4" s="27"/>
      <c r="GO4" s="27"/>
      <c r="GP4" s="27"/>
      <c r="GQ4" s="27"/>
      <c r="GR4" s="27"/>
      <c r="GS4" s="27"/>
      <c r="GT4" s="27"/>
      <c r="GU4" s="27"/>
      <c r="GV4" s="28"/>
      <c r="GW4" s="20"/>
      <c r="GX4" s="21"/>
      <c r="GY4" s="21"/>
      <c r="GZ4" s="21"/>
      <c r="HA4" s="21"/>
      <c r="HB4" s="21"/>
      <c r="HC4" s="21"/>
      <c r="HD4" s="21"/>
      <c r="HE4" s="21"/>
      <c r="HF4" s="21"/>
      <c r="HG4" s="52"/>
      <c r="HH4" s="43">
        <f t="shared" si="7"/>
        <v>42775</v>
      </c>
      <c r="HI4" s="20" t="s">
        <v>297</v>
      </c>
      <c r="HJ4" s="45">
        <v>30</v>
      </c>
    </row>
    <row r="5" spans="1:219" ht="54" customHeight="1" x14ac:dyDescent="0.3">
      <c r="A5" s="37"/>
      <c r="B5" s="24" t="str">
        <f ca="1">OFFSET(Data!A$1:A$1,0,1+(ROW()-4)*5)</f>
        <v>AZERTY</v>
      </c>
      <c r="C5" s="25"/>
      <c r="D5" s="26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  <c r="DR5" s="25"/>
      <c r="DS5" s="25"/>
      <c r="DT5" s="25"/>
      <c r="DU5" s="25"/>
      <c r="DV5" s="25"/>
      <c r="DW5" s="25"/>
      <c r="DX5" s="27"/>
      <c r="DY5" s="27"/>
      <c r="DZ5" s="27"/>
      <c r="EA5" s="27"/>
      <c r="EB5" s="27"/>
      <c r="EC5" s="27"/>
      <c r="ED5" s="27"/>
      <c r="EE5" s="27"/>
      <c r="EF5" s="27"/>
      <c r="EG5" s="27"/>
      <c r="EH5" s="27"/>
      <c r="EI5" s="27"/>
      <c r="EJ5" s="27"/>
      <c r="EK5" s="27"/>
      <c r="EL5" s="27"/>
      <c r="EM5" s="27"/>
      <c r="EN5" s="27"/>
      <c r="EO5" s="27"/>
      <c r="EP5" s="27"/>
      <c r="EQ5" s="27"/>
      <c r="ER5" s="27"/>
      <c r="ES5" s="27"/>
      <c r="ET5" s="27"/>
      <c r="EU5" s="27"/>
      <c r="EV5" s="27"/>
      <c r="EW5" s="27"/>
      <c r="EX5" s="27"/>
      <c r="EY5" s="27"/>
      <c r="EZ5" s="27"/>
      <c r="FA5" s="27"/>
      <c r="FB5" s="27"/>
      <c r="FC5" s="27"/>
      <c r="FD5" s="27"/>
      <c r="FE5" s="27"/>
      <c r="FF5" s="27"/>
      <c r="FG5" s="27"/>
      <c r="FH5" s="27"/>
      <c r="FI5" s="27"/>
      <c r="FJ5" s="27"/>
      <c r="FK5" s="27"/>
      <c r="FL5" s="27"/>
      <c r="FM5" s="27"/>
      <c r="FN5" s="27"/>
      <c r="FO5" s="27"/>
      <c r="FP5" s="27"/>
      <c r="FQ5" s="27"/>
      <c r="FR5" s="27"/>
      <c r="FS5" s="27"/>
      <c r="FT5" s="27"/>
      <c r="FU5" s="27"/>
      <c r="FV5" s="27"/>
      <c r="FW5" s="27"/>
      <c r="FX5" s="27"/>
      <c r="FY5" s="27"/>
      <c r="FZ5" s="27"/>
      <c r="GA5" s="27"/>
      <c r="GB5" s="27"/>
      <c r="GC5" s="27"/>
      <c r="GD5" s="27"/>
      <c r="GE5" s="27"/>
      <c r="GF5" s="27"/>
      <c r="GG5" s="27"/>
      <c r="GH5" s="27"/>
      <c r="GI5" s="27"/>
      <c r="GJ5" s="27"/>
      <c r="GK5" s="27"/>
      <c r="GL5" s="27"/>
      <c r="GM5" s="27"/>
      <c r="GN5" s="27"/>
      <c r="GO5" s="27"/>
      <c r="GP5" s="27"/>
      <c r="GQ5" s="27"/>
      <c r="GR5" s="27"/>
      <c r="GS5" s="27"/>
      <c r="GT5" s="27"/>
      <c r="GU5" s="27"/>
      <c r="GV5" s="28"/>
      <c r="GW5" s="20"/>
      <c r="GX5" s="21"/>
      <c r="GY5" s="21"/>
      <c r="GZ5" s="21"/>
      <c r="HA5" s="21"/>
      <c r="HB5" s="21"/>
      <c r="HC5" s="21"/>
      <c r="HD5" s="21"/>
      <c r="HE5" s="21"/>
      <c r="HF5" s="21"/>
      <c r="HG5" s="52"/>
      <c r="HH5" s="43">
        <f t="shared" si="7"/>
        <v>42750</v>
      </c>
      <c r="HI5" s="20" t="s">
        <v>298</v>
      </c>
      <c r="HJ5" s="45">
        <v>60</v>
      </c>
    </row>
    <row r="6" spans="1:219" ht="54" customHeight="1" x14ac:dyDescent="0.3">
      <c r="A6" s="11"/>
      <c r="B6" s="24" t="str">
        <f ca="1">OFFSET(Data!A$1:A$1,0,1+(ROW()-4)*5)</f>
        <v>QSDFG</v>
      </c>
      <c r="C6" s="25"/>
      <c r="D6" s="26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7"/>
      <c r="DY6" s="27"/>
      <c r="DZ6" s="27"/>
      <c r="EA6" s="27"/>
      <c r="EB6" s="27"/>
      <c r="EC6" s="27"/>
      <c r="ED6" s="27"/>
      <c r="EE6" s="27"/>
      <c r="EF6" s="27"/>
      <c r="EG6" s="27"/>
      <c r="EH6" s="27"/>
      <c r="EI6" s="27"/>
      <c r="EJ6" s="27"/>
      <c r="EK6" s="27"/>
      <c r="EL6" s="27"/>
      <c r="EM6" s="27"/>
      <c r="EN6" s="27"/>
      <c r="EO6" s="27"/>
      <c r="EP6" s="27"/>
      <c r="EQ6" s="27"/>
      <c r="ER6" s="27"/>
      <c r="ES6" s="27"/>
      <c r="ET6" s="27"/>
      <c r="EU6" s="27"/>
      <c r="EV6" s="27"/>
      <c r="EW6" s="27"/>
      <c r="EX6" s="27"/>
      <c r="EY6" s="27"/>
      <c r="EZ6" s="27"/>
      <c r="FA6" s="27"/>
      <c r="FB6" s="27"/>
      <c r="FC6" s="27"/>
      <c r="FD6" s="27"/>
      <c r="FE6" s="27"/>
      <c r="FF6" s="27"/>
      <c r="FG6" s="27"/>
      <c r="FH6" s="27"/>
      <c r="FI6" s="27"/>
      <c r="FJ6" s="27"/>
      <c r="FK6" s="27"/>
      <c r="FL6" s="27"/>
      <c r="FM6" s="27"/>
      <c r="FN6" s="27"/>
      <c r="FO6" s="27"/>
      <c r="FP6" s="27"/>
      <c r="FQ6" s="27"/>
      <c r="FR6" s="27"/>
      <c r="FS6" s="27"/>
      <c r="FT6" s="27"/>
      <c r="FU6" s="27"/>
      <c r="FV6" s="27"/>
      <c r="FW6" s="27"/>
      <c r="FX6" s="27"/>
      <c r="FY6" s="27"/>
      <c r="FZ6" s="27"/>
      <c r="GA6" s="27"/>
      <c r="GB6" s="27"/>
      <c r="GC6" s="27"/>
      <c r="GD6" s="27"/>
      <c r="GE6" s="27"/>
      <c r="GF6" s="27"/>
      <c r="GG6" s="27"/>
      <c r="GH6" s="27"/>
      <c r="GI6" s="27"/>
      <c r="GJ6" s="27"/>
      <c r="GK6" s="27"/>
      <c r="GL6" s="27"/>
      <c r="GM6" s="27"/>
      <c r="GN6" s="27"/>
      <c r="GO6" s="27"/>
      <c r="GP6" s="27"/>
      <c r="GQ6" s="27"/>
      <c r="GR6" s="27"/>
      <c r="GS6" s="27"/>
      <c r="GT6" s="27"/>
      <c r="GU6" s="27"/>
      <c r="GV6" s="28"/>
      <c r="GW6" s="20"/>
      <c r="GX6" s="21"/>
      <c r="GY6" s="21"/>
      <c r="GZ6" s="21"/>
      <c r="HA6" s="21"/>
      <c r="HB6" s="21"/>
      <c r="HC6" s="21"/>
      <c r="HD6" s="21"/>
      <c r="HE6" s="21"/>
      <c r="HF6" s="21"/>
      <c r="HG6" s="52"/>
      <c r="HH6" s="43">
        <f t="shared" si="7"/>
        <v>42725</v>
      </c>
      <c r="HI6" s="44"/>
      <c r="HJ6" s="45"/>
    </row>
    <row r="7" spans="1:219" ht="54" customHeight="1" x14ac:dyDescent="0.3">
      <c r="A7" s="12"/>
      <c r="B7" s="24" t="str">
        <f ca="1">OFFSET(Data!A$1:A$1,0,1+(ROW()-4)*5)</f>
        <v>WXCVB</v>
      </c>
      <c r="C7" s="25"/>
      <c r="D7" s="26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5"/>
      <c r="DQ7" s="25"/>
      <c r="DR7" s="25"/>
      <c r="DS7" s="25"/>
      <c r="DT7" s="25"/>
      <c r="DU7" s="25"/>
      <c r="DV7" s="25"/>
      <c r="DW7" s="25"/>
      <c r="DX7" s="27"/>
      <c r="DY7" s="27"/>
      <c r="DZ7" s="27"/>
      <c r="EA7" s="27"/>
      <c r="EB7" s="27"/>
      <c r="EC7" s="27"/>
      <c r="ED7" s="27"/>
      <c r="EE7" s="27"/>
      <c r="EF7" s="27"/>
      <c r="EG7" s="27"/>
      <c r="EH7" s="27"/>
      <c r="EI7" s="27"/>
      <c r="EJ7" s="27"/>
      <c r="EK7" s="27"/>
      <c r="EL7" s="27"/>
      <c r="EM7" s="27"/>
      <c r="EN7" s="27"/>
      <c r="EO7" s="27"/>
      <c r="EP7" s="27"/>
      <c r="EQ7" s="27"/>
      <c r="ER7" s="27"/>
      <c r="ES7" s="27"/>
      <c r="ET7" s="27"/>
      <c r="EU7" s="27"/>
      <c r="EV7" s="27"/>
      <c r="EW7" s="27"/>
      <c r="EX7" s="27"/>
      <c r="EY7" s="27"/>
      <c r="EZ7" s="27"/>
      <c r="FA7" s="27"/>
      <c r="FB7" s="27"/>
      <c r="FC7" s="27"/>
      <c r="FD7" s="27"/>
      <c r="FE7" s="27"/>
      <c r="FF7" s="27"/>
      <c r="FG7" s="27"/>
      <c r="FH7" s="27"/>
      <c r="FI7" s="27"/>
      <c r="FJ7" s="27"/>
      <c r="FK7" s="27"/>
      <c r="FL7" s="27"/>
      <c r="FM7" s="27"/>
      <c r="FN7" s="27"/>
      <c r="FO7" s="27"/>
      <c r="FP7" s="27"/>
      <c r="FQ7" s="27"/>
      <c r="FR7" s="27"/>
      <c r="FS7" s="27"/>
      <c r="FT7" s="27"/>
      <c r="FU7" s="27"/>
      <c r="FV7" s="27"/>
      <c r="FW7" s="27"/>
      <c r="FX7" s="27"/>
      <c r="FY7" s="27"/>
      <c r="FZ7" s="27"/>
      <c r="GA7" s="27"/>
      <c r="GB7" s="27"/>
      <c r="GC7" s="27"/>
      <c r="GD7" s="27"/>
      <c r="GE7" s="27"/>
      <c r="GF7" s="27"/>
      <c r="GG7" s="27"/>
      <c r="GH7" s="27"/>
      <c r="GI7" s="27"/>
      <c r="GJ7" s="27"/>
      <c r="GK7" s="27"/>
      <c r="GL7" s="27"/>
      <c r="GM7" s="27"/>
      <c r="GN7" s="27"/>
      <c r="GO7" s="27"/>
      <c r="GP7" s="27"/>
      <c r="GQ7" s="27"/>
      <c r="GR7" s="27"/>
      <c r="GS7" s="27"/>
      <c r="GT7" s="27"/>
      <c r="GU7" s="27"/>
      <c r="GV7" s="28"/>
      <c r="GW7" s="20"/>
      <c r="GX7" s="21"/>
      <c r="GY7" s="21"/>
      <c r="GZ7" s="21"/>
      <c r="HA7" s="21"/>
      <c r="HB7" s="21"/>
      <c r="HC7" s="21"/>
      <c r="HD7" s="21"/>
      <c r="HE7" s="21"/>
      <c r="HF7" s="21"/>
      <c r="HG7" s="52"/>
      <c r="HH7" s="43">
        <f t="shared" si="7"/>
        <v>42700</v>
      </c>
      <c r="HI7" s="44"/>
      <c r="HJ7" s="45"/>
    </row>
    <row r="8" spans="1:219" ht="54" customHeight="1" x14ac:dyDescent="0.3">
      <c r="A8" s="18"/>
      <c r="B8" s="24" t="str">
        <f ca="1">OFFSET(Data!A$1:A$1,0,1+(ROW()-4)*5)</f>
        <v>UIOP</v>
      </c>
      <c r="C8" s="25"/>
      <c r="D8" s="26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BN8" s="25"/>
      <c r="BO8" s="25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25"/>
      <c r="CB8" s="25"/>
      <c r="CC8" s="25"/>
      <c r="CD8" s="25"/>
      <c r="CE8" s="25"/>
      <c r="CF8" s="25"/>
      <c r="CG8" s="25"/>
      <c r="CH8" s="25"/>
      <c r="CI8" s="25"/>
      <c r="CJ8" s="25"/>
      <c r="CK8" s="25"/>
      <c r="CL8" s="25"/>
      <c r="CM8" s="25"/>
      <c r="CN8" s="25"/>
      <c r="CO8" s="25"/>
      <c r="CP8" s="25"/>
      <c r="CQ8" s="25"/>
      <c r="CR8" s="25"/>
      <c r="CS8" s="25"/>
      <c r="CT8" s="25"/>
      <c r="CU8" s="25"/>
      <c r="CV8" s="25"/>
      <c r="CW8" s="25"/>
      <c r="CX8" s="25"/>
      <c r="CY8" s="25"/>
      <c r="CZ8" s="25"/>
      <c r="DA8" s="25"/>
      <c r="DB8" s="25"/>
      <c r="DC8" s="25"/>
      <c r="DD8" s="25"/>
      <c r="DE8" s="25"/>
      <c r="DF8" s="25"/>
      <c r="DG8" s="25"/>
      <c r="DH8" s="25"/>
      <c r="DI8" s="25"/>
      <c r="DJ8" s="25"/>
      <c r="DK8" s="25"/>
      <c r="DL8" s="25"/>
      <c r="DM8" s="25"/>
      <c r="DN8" s="25"/>
      <c r="DO8" s="25"/>
      <c r="DP8" s="25"/>
      <c r="DQ8" s="25"/>
      <c r="DR8" s="25"/>
      <c r="DS8" s="25"/>
      <c r="DT8" s="25"/>
      <c r="DU8" s="25"/>
      <c r="DV8" s="25"/>
      <c r="DW8" s="25"/>
      <c r="DX8" s="27"/>
      <c r="DY8" s="27"/>
      <c r="DZ8" s="27"/>
      <c r="EA8" s="27"/>
      <c r="EB8" s="27"/>
      <c r="EC8" s="27"/>
      <c r="ED8" s="27"/>
      <c r="EE8" s="27"/>
      <c r="EF8" s="27"/>
      <c r="EG8" s="27"/>
      <c r="EH8" s="27"/>
      <c r="EI8" s="27"/>
      <c r="EJ8" s="27"/>
      <c r="EK8" s="27"/>
      <c r="EL8" s="27"/>
      <c r="EM8" s="27"/>
      <c r="EN8" s="27"/>
      <c r="EO8" s="27"/>
      <c r="EP8" s="27"/>
      <c r="EQ8" s="27"/>
      <c r="ER8" s="27"/>
      <c r="ES8" s="27"/>
      <c r="ET8" s="27"/>
      <c r="EU8" s="27"/>
      <c r="EV8" s="27"/>
      <c r="EW8" s="27"/>
      <c r="EX8" s="27"/>
      <c r="EY8" s="27"/>
      <c r="EZ8" s="27"/>
      <c r="FA8" s="27"/>
      <c r="FB8" s="27"/>
      <c r="FC8" s="27"/>
      <c r="FD8" s="27"/>
      <c r="FE8" s="27"/>
      <c r="FF8" s="27"/>
      <c r="FG8" s="27"/>
      <c r="FH8" s="27"/>
      <c r="FI8" s="27"/>
      <c r="FJ8" s="27"/>
      <c r="FK8" s="27"/>
      <c r="FL8" s="27"/>
      <c r="FM8" s="27"/>
      <c r="FN8" s="27"/>
      <c r="FO8" s="27"/>
      <c r="FP8" s="27"/>
      <c r="FQ8" s="27"/>
      <c r="FR8" s="27"/>
      <c r="FS8" s="27"/>
      <c r="FT8" s="27"/>
      <c r="FU8" s="27"/>
      <c r="FV8" s="27"/>
      <c r="FW8" s="27"/>
      <c r="FX8" s="27"/>
      <c r="FY8" s="27"/>
      <c r="FZ8" s="27"/>
      <c r="GA8" s="27"/>
      <c r="GB8" s="27"/>
      <c r="GC8" s="27"/>
      <c r="GD8" s="27"/>
      <c r="GE8" s="27"/>
      <c r="GF8" s="27"/>
      <c r="GG8" s="27"/>
      <c r="GH8" s="27"/>
      <c r="GI8" s="27"/>
      <c r="GJ8" s="27"/>
      <c r="GK8" s="27"/>
      <c r="GL8" s="27"/>
      <c r="GM8" s="27"/>
      <c r="GN8" s="27"/>
      <c r="GO8" s="27"/>
      <c r="GP8" s="27"/>
      <c r="GQ8" s="27"/>
      <c r="GR8" s="27"/>
      <c r="GS8" s="27"/>
      <c r="GT8" s="27"/>
      <c r="GU8" s="27"/>
      <c r="GV8" s="28"/>
      <c r="GW8" s="20"/>
      <c r="GX8" s="21"/>
      <c r="GY8" s="21"/>
      <c r="GZ8" s="21"/>
      <c r="HA8" s="21"/>
      <c r="HB8" s="21"/>
      <c r="HC8" s="21"/>
      <c r="HD8" s="21"/>
      <c r="HE8" s="21"/>
      <c r="HF8" s="21"/>
      <c r="HG8" s="52"/>
      <c r="HH8" s="43">
        <f t="shared" si="7"/>
        <v>42675</v>
      </c>
      <c r="HI8" s="44"/>
      <c r="HJ8" s="47"/>
    </row>
    <row r="9" spans="1:219" ht="54.75" customHeight="1" x14ac:dyDescent="0.3">
      <c r="A9" s="1"/>
      <c r="B9" s="24">
        <f ca="1">OFFSET(Data!A$1:A$1,0,1+(ROW()-4)*5)</f>
        <v>0</v>
      </c>
      <c r="C9" s="25"/>
      <c r="D9" s="26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5"/>
      <c r="CA9" s="25"/>
      <c r="CB9" s="25"/>
      <c r="CC9" s="25"/>
      <c r="CD9" s="25"/>
      <c r="CE9" s="25"/>
      <c r="CF9" s="25"/>
      <c r="CG9" s="25"/>
      <c r="CH9" s="25"/>
      <c r="CI9" s="25"/>
      <c r="CJ9" s="25"/>
      <c r="CK9" s="25"/>
      <c r="CL9" s="25"/>
      <c r="CM9" s="25"/>
      <c r="CN9" s="25"/>
      <c r="CO9" s="25"/>
      <c r="CP9" s="25"/>
      <c r="CQ9" s="25"/>
      <c r="CR9" s="25"/>
      <c r="CS9" s="25"/>
      <c r="CT9" s="25"/>
      <c r="CU9" s="25"/>
      <c r="CV9" s="25"/>
      <c r="CW9" s="25"/>
      <c r="CX9" s="25"/>
      <c r="CY9" s="25"/>
      <c r="CZ9" s="25"/>
      <c r="DA9" s="25"/>
      <c r="DB9" s="25"/>
      <c r="DC9" s="25"/>
      <c r="DD9" s="25"/>
      <c r="DE9" s="25"/>
      <c r="DF9" s="25"/>
      <c r="DG9" s="25"/>
      <c r="DH9" s="25"/>
      <c r="DI9" s="25"/>
      <c r="DJ9" s="25"/>
      <c r="DK9" s="25"/>
      <c r="DL9" s="25"/>
      <c r="DM9" s="25"/>
      <c r="DN9" s="25"/>
      <c r="DO9" s="25"/>
      <c r="DP9" s="25"/>
      <c r="DQ9" s="25"/>
      <c r="DR9" s="25"/>
      <c r="DS9" s="25"/>
      <c r="DT9" s="25"/>
      <c r="DU9" s="25"/>
      <c r="DV9" s="25"/>
      <c r="DW9" s="25"/>
      <c r="DX9" s="27"/>
      <c r="DY9" s="27"/>
      <c r="DZ9" s="27"/>
      <c r="EA9" s="27"/>
      <c r="EB9" s="27"/>
      <c r="EC9" s="27"/>
      <c r="ED9" s="27"/>
      <c r="EE9" s="27"/>
      <c r="EF9" s="27"/>
      <c r="EG9" s="27"/>
      <c r="EH9" s="27"/>
      <c r="EI9" s="27"/>
      <c r="EJ9" s="27"/>
      <c r="EK9" s="27"/>
      <c r="EL9" s="27"/>
      <c r="EM9" s="27"/>
      <c r="EN9" s="27"/>
      <c r="EO9" s="27"/>
      <c r="EP9" s="27"/>
      <c r="EQ9" s="27"/>
      <c r="ER9" s="27"/>
      <c r="ES9" s="27"/>
      <c r="ET9" s="27"/>
      <c r="EU9" s="27"/>
      <c r="EV9" s="27"/>
      <c r="EW9" s="27"/>
      <c r="EX9" s="27"/>
      <c r="EY9" s="27"/>
      <c r="EZ9" s="27"/>
      <c r="FA9" s="27"/>
      <c r="FB9" s="27"/>
      <c r="FC9" s="27"/>
      <c r="FD9" s="27"/>
      <c r="FE9" s="27"/>
      <c r="FF9" s="27"/>
      <c r="FG9" s="27"/>
      <c r="FH9" s="27"/>
      <c r="FI9" s="27"/>
      <c r="FJ9" s="27"/>
      <c r="FK9" s="27"/>
      <c r="FL9" s="27"/>
      <c r="FM9" s="27"/>
      <c r="FN9" s="27"/>
      <c r="FO9" s="27"/>
      <c r="FP9" s="27"/>
      <c r="FQ9" s="27"/>
      <c r="FR9" s="27"/>
      <c r="FS9" s="27"/>
      <c r="FT9" s="27"/>
      <c r="FU9" s="27"/>
      <c r="FV9" s="27"/>
      <c r="FW9" s="27"/>
      <c r="FX9" s="27"/>
      <c r="FY9" s="27"/>
      <c r="FZ9" s="27"/>
      <c r="GA9" s="27"/>
      <c r="GB9" s="27"/>
      <c r="GC9" s="27"/>
      <c r="GD9" s="27"/>
      <c r="GE9" s="27"/>
      <c r="GF9" s="27"/>
      <c r="GG9" s="27"/>
      <c r="GH9" s="27"/>
      <c r="GI9" s="27"/>
      <c r="GJ9" s="27"/>
      <c r="GK9" s="27"/>
      <c r="GL9" s="27"/>
      <c r="GM9" s="27"/>
      <c r="GN9" s="27"/>
      <c r="GO9" s="27"/>
      <c r="GP9" s="27"/>
      <c r="GQ9" s="27"/>
      <c r="GR9" s="27"/>
      <c r="GS9" s="27"/>
      <c r="GT9" s="27"/>
      <c r="GU9" s="27"/>
      <c r="GV9" s="28"/>
      <c r="GW9" s="20"/>
      <c r="GX9" s="21"/>
      <c r="GY9" s="21"/>
      <c r="GZ9" s="21"/>
      <c r="HA9" s="21"/>
      <c r="HB9" s="21"/>
      <c r="HC9" s="21"/>
      <c r="HD9" s="21"/>
      <c r="HE9" s="21"/>
      <c r="HF9" s="21"/>
      <c r="HG9" s="52"/>
      <c r="HH9" s="43">
        <f t="shared" si="7"/>
        <v>42650</v>
      </c>
      <c r="HI9" s="44"/>
      <c r="HJ9" s="47"/>
    </row>
    <row r="10" spans="1:219" ht="54.75" customHeight="1" x14ac:dyDescent="0.3">
      <c r="A10" s="1"/>
      <c r="B10" s="24">
        <f ca="1">OFFSET(Data!A$1:A$1,0,1+(ROW()-4)*5)</f>
        <v>0</v>
      </c>
      <c r="C10" s="25"/>
      <c r="D10" s="26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/>
      <c r="BS10" s="25"/>
      <c r="BT10" s="25"/>
      <c r="BU10" s="25"/>
      <c r="BV10" s="25"/>
      <c r="BW10" s="25"/>
      <c r="BX10" s="25"/>
      <c r="BY10" s="25"/>
      <c r="BZ10" s="25"/>
      <c r="CA10" s="25"/>
      <c r="CB10" s="25"/>
      <c r="CC10" s="25"/>
      <c r="CD10" s="25"/>
      <c r="CE10" s="25"/>
      <c r="CF10" s="25"/>
      <c r="CG10" s="25"/>
      <c r="CH10" s="25"/>
      <c r="CI10" s="25"/>
      <c r="CJ10" s="25"/>
      <c r="CK10" s="25"/>
      <c r="CL10" s="25"/>
      <c r="CM10" s="25"/>
      <c r="CN10" s="25"/>
      <c r="CO10" s="25"/>
      <c r="CP10" s="25"/>
      <c r="CQ10" s="25"/>
      <c r="CR10" s="25"/>
      <c r="CS10" s="25"/>
      <c r="CT10" s="25"/>
      <c r="CU10" s="25"/>
      <c r="CV10" s="25"/>
      <c r="CW10" s="25"/>
      <c r="CX10" s="25"/>
      <c r="CY10" s="25"/>
      <c r="CZ10" s="25"/>
      <c r="DA10" s="25"/>
      <c r="DB10" s="25"/>
      <c r="DC10" s="25"/>
      <c r="DD10" s="25"/>
      <c r="DE10" s="25"/>
      <c r="DF10" s="25"/>
      <c r="DG10" s="25"/>
      <c r="DH10" s="25"/>
      <c r="DI10" s="25"/>
      <c r="DJ10" s="25"/>
      <c r="DK10" s="25"/>
      <c r="DL10" s="25"/>
      <c r="DM10" s="25"/>
      <c r="DN10" s="25"/>
      <c r="DO10" s="25"/>
      <c r="DP10" s="25"/>
      <c r="DQ10" s="25"/>
      <c r="DR10" s="25"/>
      <c r="DS10" s="25"/>
      <c r="DT10" s="25"/>
      <c r="DU10" s="25"/>
      <c r="DV10" s="25"/>
      <c r="DW10" s="25"/>
      <c r="DX10" s="27"/>
      <c r="DY10" s="27"/>
      <c r="DZ10" s="27"/>
      <c r="EA10" s="27"/>
      <c r="EB10" s="27"/>
      <c r="EC10" s="27"/>
      <c r="ED10" s="27"/>
      <c r="EE10" s="27"/>
      <c r="EF10" s="27"/>
      <c r="EG10" s="27"/>
      <c r="EH10" s="27"/>
      <c r="EI10" s="27"/>
      <c r="EJ10" s="27"/>
      <c r="EK10" s="27"/>
      <c r="EL10" s="27"/>
      <c r="EM10" s="27"/>
      <c r="EN10" s="27"/>
      <c r="EO10" s="27"/>
      <c r="EP10" s="27"/>
      <c r="EQ10" s="27"/>
      <c r="ER10" s="27"/>
      <c r="ES10" s="27"/>
      <c r="ET10" s="27"/>
      <c r="EU10" s="27"/>
      <c r="EV10" s="27"/>
      <c r="EW10" s="27"/>
      <c r="EX10" s="27"/>
      <c r="EY10" s="27"/>
      <c r="EZ10" s="27"/>
      <c r="FA10" s="27"/>
      <c r="FB10" s="27"/>
      <c r="FC10" s="27"/>
      <c r="FD10" s="27"/>
      <c r="FE10" s="27"/>
      <c r="FF10" s="27"/>
      <c r="FG10" s="27"/>
      <c r="FH10" s="27"/>
      <c r="FI10" s="27"/>
      <c r="FJ10" s="27"/>
      <c r="FK10" s="27"/>
      <c r="FL10" s="27"/>
      <c r="FM10" s="27"/>
      <c r="FN10" s="27"/>
      <c r="FO10" s="27"/>
      <c r="FP10" s="27"/>
      <c r="FQ10" s="27"/>
      <c r="FR10" s="27"/>
      <c r="FS10" s="27"/>
      <c r="FT10" s="27"/>
      <c r="FU10" s="27"/>
      <c r="FV10" s="27"/>
      <c r="FW10" s="27"/>
      <c r="FX10" s="27"/>
      <c r="FY10" s="27"/>
      <c r="FZ10" s="27"/>
      <c r="GA10" s="27"/>
      <c r="GB10" s="27"/>
      <c r="GC10" s="27"/>
      <c r="GD10" s="27"/>
      <c r="GE10" s="27"/>
      <c r="GF10" s="27"/>
      <c r="GG10" s="27"/>
      <c r="GH10" s="27"/>
      <c r="GI10" s="27"/>
      <c r="GJ10" s="27"/>
      <c r="GK10" s="27"/>
      <c r="GL10" s="27"/>
      <c r="GM10" s="27"/>
      <c r="GN10" s="27"/>
      <c r="GO10" s="27"/>
      <c r="GP10" s="27"/>
      <c r="GQ10" s="27"/>
      <c r="GR10" s="27"/>
      <c r="GS10" s="27"/>
      <c r="GT10" s="27"/>
      <c r="GU10" s="27"/>
      <c r="GV10" s="28"/>
      <c r="GW10" s="20"/>
      <c r="GX10" s="21"/>
      <c r="GY10" s="21"/>
      <c r="GZ10" s="21"/>
      <c r="HA10" s="21"/>
      <c r="HB10" s="21"/>
      <c r="HC10" s="21"/>
      <c r="HD10" s="21"/>
      <c r="HE10" s="21"/>
      <c r="HF10" s="21"/>
      <c r="HG10" s="52"/>
      <c r="HH10" s="43">
        <f t="shared" si="7"/>
        <v>42625</v>
      </c>
      <c r="HJ10" s="47"/>
    </row>
    <row r="11" spans="1:219" s="21" customFormat="1" ht="54.75" customHeight="1" x14ac:dyDescent="0.3">
      <c r="A11" s="1"/>
      <c r="B11" s="24">
        <f ca="1">OFFSET(Data!A$1:A$1,0,1+(ROW()-4)*5)</f>
        <v>0</v>
      </c>
      <c r="C11" s="25"/>
      <c r="D11" s="26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  <c r="CI11" s="25"/>
      <c r="CJ11" s="25"/>
      <c r="CK11" s="25"/>
      <c r="CL11" s="25"/>
      <c r="CM11" s="25"/>
      <c r="CN11" s="25"/>
      <c r="CO11" s="25"/>
      <c r="CP11" s="25"/>
      <c r="CQ11" s="25"/>
      <c r="CR11" s="25"/>
      <c r="CS11" s="25"/>
      <c r="CT11" s="25"/>
      <c r="CU11" s="25"/>
      <c r="CV11" s="25"/>
      <c r="CW11" s="25"/>
      <c r="CX11" s="25"/>
      <c r="CY11" s="25"/>
      <c r="CZ11" s="25"/>
      <c r="DA11" s="25"/>
      <c r="DB11" s="25"/>
      <c r="DC11" s="25"/>
      <c r="DD11" s="25"/>
      <c r="DE11" s="25"/>
      <c r="DF11" s="25"/>
      <c r="DG11" s="25"/>
      <c r="DH11" s="25"/>
      <c r="DI11" s="25"/>
      <c r="DJ11" s="25"/>
      <c r="DK11" s="25"/>
      <c r="DL11" s="25"/>
      <c r="DM11" s="25"/>
      <c r="DN11" s="25"/>
      <c r="DO11" s="25"/>
      <c r="DP11" s="25"/>
      <c r="DQ11" s="25"/>
      <c r="DR11" s="25"/>
      <c r="DS11" s="25"/>
      <c r="DT11" s="25"/>
      <c r="DU11" s="25"/>
      <c r="DV11" s="25"/>
      <c r="DW11" s="25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  <c r="GA11" s="27"/>
      <c r="GB11" s="27"/>
      <c r="GC11" s="27"/>
      <c r="GD11" s="27"/>
      <c r="GE11" s="27"/>
      <c r="GF11" s="27"/>
      <c r="GG11" s="27"/>
      <c r="GH11" s="27"/>
      <c r="GI11" s="27"/>
      <c r="GJ11" s="27"/>
      <c r="GK11" s="27"/>
      <c r="GL11" s="27"/>
      <c r="GM11" s="27"/>
      <c r="GN11" s="27"/>
      <c r="GO11" s="27"/>
      <c r="GP11" s="27"/>
      <c r="GQ11" s="27"/>
      <c r="GR11" s="27"/>
      <c r="GS11" s="27"/>
      <c r="GT11" s="27"/>
      <c r="GU11" s="27"/>
      <c r="GV11" s="28"/>
      <c r="GW11" s="20"/>
      <c r="HG11" s="52"/>
      <c r="HH11" s="43">
        <f t="shared" si="7"/>
        <v>42600</v>
      </c>
      <c r="HI11" s="48"/>
      <c r="HJ11" s="49"/>
      <c r="HK11" s="29"/>
    </row>
    <row r="12" spans="1:219" s="21" customFormat="1" ht="54.75" customHeight="1" x14ac:dyDescent="0.3">
      <c r="A12" s="2"/>
      <c r="B12" s="24">
        <f ca="1">OFFSET(Data!A$1:A$1,0,1+(ROW()-4)*5)</f>
        <v>0</v>
      </c>
      <c r="C12" s="25"/>
      <c r="D12" s="26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25"/>
      <c r="CD12" s="25"/>
      <c r="CE12" s="25"/>
      <c r="CF12" s="25"/>
      <c r="CG12" s="25"/>
      <c r="CH12" s="25"/>
      <c r="CI12" s="25"/>
      <c r="CJ12" s="25"/>
      <c r="CK12" s="25"/>
      <c r="CL12" s="25"/>
      <c r="CM12" s="25"/>
      <c r="CN12" s="25"/>
      <c r="CO12" s="25"/>
      <c r="CP12" s="25"/>
      <c r="CQ12" s="25"/>
      <c r="CR12" s="25"/>
      <c r="CS12" s="25"/>
      <c r="CT12" s="25"/>
      <c r="CU12" s="25"/>
      <c r="CV12" s="25"/>
      <c r="CW12" s="25"/>
      <c r="CX12" s="25"/>
      <c r="CY12" s="25"/>
      <c r="CZ12" s="25"/>
      <c r="DA12" s="25"/>
      <c r="DB12" s="25"/>
      <c r="DC12" s="25"/>
      <c r="DD12" s="25"/>
      <c r="DE12" s="25"/>
      <c r="DF12" s="25"/>
      <c r="DG12" s="25"/>
      <c r="DH12" s="25"/>
      <c r="DI12" s="25"/>
      <c r="DJ12" s="25"/>
      <c r="DK12" s="25"/>
      <c r="DL12" s="25"/>
      <c r="DM12" s="25"/>
      <c r="DN12" s="25"/>
      <c r="DO12" s="25"/>
      <c r="DP12" s="25"/>
      <c r="DQ12" s="25"/>
      <c r="DR12" s="25"/>
      <c r="DS12" s="25"/>
      <c r="DT12" s="25"/>
      <c r="DU12" s="25"/>
      <c r="DV12" s="25"/>
      <c r="DW12" s="25"/>
      <c r="DX12" s="27"/>
      <c r="DY12" s="27"/>
      <c r="DZ12" s="27"/>
      <c r="EA12" s="27"/>
      <c r="EB12" s="27"/>
      <c r="EC12" s="27"/>
      <c r="ED12" s="27"/>
      <c r="EE12" s="27"/>
      <c r="EF12" s="27"/>
      <c r="EG12" s="27"/>
      <c r="EH12" s="27"/>
      <c r="EI12" s="27"/>
      <c r="EJ12" s="27"/>
      <c r="EK12" s="27"/>
      <c r="EL12" s="27"/>
      <c r="EM12" s="27"/>
      <c r="EN12" s="27"/>
      <c r="EO12" s="27"/>
      <c r="EP12" s="27"/>
      <c r="EQ12" s="27"/>
      <c r="ER12" s="27"/>
      <c r="ES12" s="27"/>
      <c r="ET12" s="27"/>
      <c r="EU12" s="27"/>
      <c r="EV12" s="27"/>
      <c r="EW12" s="27"/>
      <c r="EX12" s="27"/>
      <c r="EY12" s="27"/>
      <c r="EZ12" s="27"/>
      <c r="FA12" s="27"/>
      <c r="FB12" s="27"/>
      <c r="FC12" s="27"/>
      <c r="FD12" s="27"/>
      <c r="FE12" s="27"/>
      <c r="FF12" s="27"/>
      <c r="FG12" s="27"/>
      <c r="FH12" s="27"/>
      <c r="FI12" s="27"/>
      <c r="FJ12" s="27"/>
      <c r="FK12" s="27"/>
      <c r="FL12" s="27"/>
      <c r="FM12" s="27"/>
      <c r="FN12" s="27"/>
      <c r="FO12" s="27"/>
      <c r="FP12" s="27"/>
      <c r="FQ12" s="27"/>
      <c r="FR12" s="27"/>
      <c r="FS12" s="27"/>
      <c r="FT12" s="27"/>
      <c r="FU12" s="27"/>
      <c r="FV12" s="27"/>
      <c r="FW12" s="27"/>
      <c r="FX12" s="27"/>
      <c r="FY12" s="27"/>
      <c r="FZ12" s="27"/>
      <c r="GA12" s="27"/>
      <c r="GB12" s="27"/>
      <c r="GC12" s="27"/>
      <c r="GD12" s="27"/>
      <c r="GE12" s="27"/>
      <c r="GF12" s="27"/>
      <c r="GG12" s="27"/>
      <c r="GH12" s="27"/>
      <c r="GI12" s="27"/>
      <c r="GJ12" s="27"/>
      <c r="GK12" s="27"/>
      <c r="GL12" s="27"/>
      <c r="GM12" s="27"/>
      <c r="GN12" s="27"/>
      <c r="GO12" s="27"/>
      <c r="GP12" s="27"/>
      <c r="GQ12" s="27"/>
      <c r="GR12" s="27"/>
      <c r="GS12" s="27"/>
      <c r="GT12" s="27"/>
      <c r="GU12" s="27"/>
      <c r="GV12" s="28"/>
      <c r="GW12" s="20"/>
      <c r="HG12" s="52"/>
      <c r="HH12" s="43">
        <f t="shared" si="7"/>
        <v>42575</v>
      </c>
      <c r="HI12" s="48"/>
      <c r="HJ12" s="49"/>
      <c r="HK12" s="29"/>
    </row>
    <row r="13" spans="1:219" s="21" customFormat="1" ht="54.75" customHeight="1" x14ac:dyDescent="0.3">
      <c r="A13" s="1"/>
      <c r="B13" s="24">
        <f ca="1">OFFSET(Data!A$1:A$1,0,1+(ROW()-4)*5)</f>
        <v>0</v>
      </c>
      <c r="C13" s="25"/>
      <c r="D13" s="26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Y13" s="25"/>
      <c r="BZ13" s="25"/>
      <c r="CA13" s="25"/>
      <c r="CB13" s="25"/>
      <c r="CC13" s="25"/>
      <c r="CD13" s="25"/>
      <c r="CE13" s="25"/>
      <c r="CF13" s="25"/>
      <c r="CG13" s="25"/>
      <c r="CH13" s="25"/>
      <c r="CI13" s="25"/>
      <c r="CJ13" s="25"/>
      <c r="CK13" s="25"/>
      <c r="CL13" s="25"/>
      <c r="CM13" s="25"/>
      <c r="CN13" s="25"/>
      <c r="CO13" s="25"/>
      <c r="CP13" s="25"/>
      <c r="CQ13" s="25"/>
      <c r="CR13" s="25"/>
      <c r="CS13" s="25"/>
      <c r="CT13" s="25"/>
      <c r="CU13" s="25"/>
      <c r="CV13" s="25"/>
      <c r="CW13" s="25"/>
      <c r="CX13" s="25"/>
      <c r="CY13" s="25"/>
      <c r="CZ13" s="25"/>
      <c r="DA13" s="25"/>
      <c r="DB13" s="25"/>
      <c r="DC13" s="25"/>
      <c r="DD13" s="25"/>
      <c r="DE13" s="25"/>
      <c r="DF13" s="25"/>
      <c r="DG13" s="25"/>
      <c r="DH13" s="25"/>
      <c r="DI13" s="25"/>
      <c r="DJ13" s="25"/>
      <c r="DK13" s="25"/>
      <c r="DL13" s="25"/>
      <c r="DM13" s="25"/>
      <c r="DN13" s="25"/>
      <c r="DO13" s="25"/>
      <c r="DP13" s="25"/>
      <c r="DQ13" s="25"/>
      <c r="DR13" s="25"/>
      <c r="DS13" s="25"/>
      <c r="DT13" s="25"/>
      <c r="DU13" s="25"/>
      <c r="DV13" s="25"/>
      <c r="DW13" s="25"/>
      <c r="DX13" s="27"/>
      <c r="DY13" s="27"/>
      <c r="DZ13" s="27"/>
      <c r="EA13" s="27"/>
      <c r="EB13" s="27"/>
      <c r="EC13" s="27"/>
      <c r="ED13" s="27"/>
      <c r="EE13" s="27"/>
      <c r="EF13" s="27"/>
      <c r="EG13" s="27"/>
      <c r="EH13" s="27"/>
      <c r="EI13" s="27"/>
      <c r="EJ13" s="27"/>
      <c r="EK13" s="27"/>
      <c r="EL13" s="27"/>
      <c r="EM13" s="27"/>
      <c r="EN13" s="27"/>
      <c r="EO13" s="27"/>
      <c r="EP13" s="27"/>
      <c r="EQ13" s="27"/>
      <c r="ER13" s="27"/>
      <c r="ES13" s="27"/>
      <c r="ET13" s="27"/>
      <c r="EU13" s="27"/>
      <c r="EV13" s="27"/>
      <c r="EW13" s="27"/>
      <c r="EX13" s="27"/>
      <c r="EY13" s="27"/>
      <c r="EZ13" s="27"/>
      <c r="FA13" s="27"/>
      <c r="FB13" s="27"/>
      <c r="FC13" s="27"/>
      <c r="FD13" s="27"/>
      <c r="FE13" s="27"/>
      <c r="FF13" s="27"/>
      <c r="FG13" s="27"/>
      <c r="FH13" s="27"/>
      <c r="FI13" s="27"/>
      <c r="FJ13" s="27"/>
      <c r="FK13" s="27"/>
      <c r="FL13" s="27"/>
      <c r="FM13" s="27"/>
      <c r="FN13" s="27"/>
      <c r="FO13" s="27"/>
      <c r="FP13" s="27"/>
      <c r="FQ13" s="27"/>
      <c r="FR13" s="27"/>
      <c r="FS13" s="27"/>
      <c r="FT13" s="27"/>
      <c r="FU13" s="27"/>
      <c r="FV13" s="27"/>
      <c r="FW13" s="27"/>
      <c r="FX13" s="27"/>
      <c r="FY13" s="27"/>
      <c r="FZ13" s="27"/>
      <c r="GA13" s="27"/>
      <c r="GB13" s="27"/>
      <c r="GC13" s="27"/>
      <c r="GD13" s="27"/>
      <c r="GE13" s="27"/>
      <c r="GF13" s="27"/>
      <c r="GG13" s="27"/>
      <c r="GH13" s="27"/>
      <c r="GI13" s="27"/>
      <c r="GJ13" s="27"/>
      <c r="GK13" s="27"/>
      <c r="GL13" s="27"/>
      <c r="GM13" s="27"/>
      <c r="GN13" s="27"/>
      <c r="GO13" s="27"/>
      <c r="GP13" s="27"/>
      <c r="GQ13" s="27"/>
      <c r="GR13" s="27"/>
      <c r="GS13" s="27"/>
      <c r="GT13" s="27"/>
      <c r="GU13" s="27"/>
      <c r="GV13" s="28"/>
      <c r="GW13" s="20"/>
      <c r="HG13" s="52"/>
      <c r="HH13" s="43">
        <f t="shared" si="7"/>
        <v>42550</v>
      </c>
      <c r="HI13" s="50"/>
      <c r="HJ13" s="49"/>
      <c r="HK13" s="29"/>
    </row>
    <row r="14" spans="1:219" s="21" customFormat="1" ht="54.75" customHeight="1" x14ac:dyDescent="0.3">
      <c r="A14" s="1"/>
      <c r="B14" s="24">
        <f ca="1">OFFSET(Data!A$1:A$1,0,1+(ROW()-4)*5)</f>
        <v>0</v>
      </c>
      <c r="C14" s="25"/>
      <c r="D14" s="26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  <c r="CI14" s="25"/>
      <c r="CJ14" s="25"/>
      <c r="CK14" s="25"/>
      <c r="CL14" s="25"/>
      <c r="CM14" s="25"/>
      <c r="CN14" s="25"/>
      <c r="CO14" s="25"/>
      <c r="CP14" s="25"/>
      <c r="CQ14" s="25"/>
      <c r="CR14" s="25"/>
      <c r="CS14" s="25"/>
      <c r="CT14" s="25"/>
      <c r="CU14" s="25"/>
      <c r="CV14" s="25"/>
      <c r="CW14" s="25"/>
      <c r="CX14" s="25"/>
      <c r="CY14" s="25"/>
      <c r="CZ14" s="25"/>
      <c r="DA14" s="25"/>
      <c r="DB14" s="25"/>
      <c r="DC14" s="25"/>
      <c r="DD14" s="25"/>
      <c r="DE14" s="25"/>
      <c r="DF14" s="25"/>
      <c r="DG14" s="25"/>
      <c r="DH14" s="25"/>
      <c r="DI14" s="25"/>
      <c r="DJ14" s="25"/>
      <c r="DK14" s="25"/>
      <c r="DL14" s="25"/>
      <c r="DM14" s="25"/>
      <c r="DN14" s="25"/>
      <c r="DO14" s="25"/>
      <c r="DP14" s="25"/>
      <c r="DQ14" s="25"/>
      <c r="DR14" s="25"/>
      <c r="DS14" s="25"/>
      <c r="DT14" s="25"/>
      <c r="DU14" s="25"/>
      <c r="DV14" s="25"/>
      <c r="DW14" s="25"/>
      <c r="DX14" s="27"/>
      <c r="DY14" s="27"/>
      <c r="DZ14" s="27"/>
      <c r="EA14" s="27"/>
      <c r="EB14" s="27"/>
      <c r="EC14" s="27"/>
      <c r="ED14" s="27"/>
      <c r="EE14" s="27"/>
      <c r="EF14" s="27"/>
      <c r="EG14" s="27"/>
      <c r="EH14" s="27"/>
      <c r="EI14" s="27"/>
      <c r="EJ14" s="27"/>
      <c r="EK14" s="27"/>
      <c r="EL14" s="27"/>
      <c r="EM14" s="27"/>
      <c r="EN14" s="27"/>
      <c r="EO14" s="27"/>
      <c r="EP14" s="27"/>
      <c r="EQ14" s="27"/>
      <c r="ER14" s="27"/>
      <c r="ES14" s="27"/>
      <c r="ET14" s="27"/>
      <c r="EU14" s="27"/>
      <c r="EV14" s="27"/>
      <c r="EW14" s="27"/>
      <c r="EX14" s="27"/>
      <c r="EY14" s="27"/>
      <c r="EZ14" s="27"/>
      <c r="FA14" s="27"/>
      <c r="FB14" s="27"/>
      <c r="FC14" s="27"/>
      <c r="FD14" s="27"/>
      <c r="FE14" s="27"/>
      <c r="FF14" s="27"/>
      <c r="FG14" s="27"/>
      <c r="FH14" s="27"/>
      <c r="FI14" s="27"/>
      <c r="FJ14" s="27"/>
      <c r="FK14" s="27"/>
      <c r="FL14" s="27"/>
      <c r="FM14" s="27"/>
      <c r="FN14" s="27"/>
      <c r="FO14" s="27"/>
      <c r="FP14" s="27"/>
      <c r="FQ14" s="27"/>
      <c r="FR14" s="27"/>
      <c r="FS14" s="27"/>
      <c r="FT14" s="27"/>
      <c r="FU14" s="27"/>
      <c r="FV14" s="27"/>
      <c r="FW14" s="27"/>
      <c r="FX14" s="27"/>
      <c r="FY14" s="27"/>
      <c r="FZ14" s="27"/>
      <c r="GA14" s="27"/>
      <c r="GB14" s="27"/>
      <c r="GC14" s="27"/>
      <c r="GD14" s="27"/>
      <c r="GE14" s="27"/>
      <c r="GF14" s="27"/>
      <c r="GG14" s="27"/>
      <c r="GH14" s="27"/>
      <c r="GI14" s="27"/>
      <c r="GJ14" s="27"/>
      <c r="GK14" s="27"/>
      <c r="GL14" s="27"/>
      <c r="GM14" s="27"/>
      <c r="GN14" s="27"/>
      <c r="GO14" s="27"/>
      <c r="GP14" s="27"/>
      <c r="GQ14" s="27"/>
      <c r="GR14" s="27"/>
      <c r="GS14" s="27"/>
      <c r="GT14" s="27"/>
      <c r="GU14" s="27"/>
      <c r="GV14" s="28"/>
      <c r="GW14" s="20"/>
      <c r="HG14" s="52"/>
      <c r="HH14" s="43">
        <f t="shared" si="7"/>
        <v>42525</v>
      </c>
      <c r="HI14" s="48"/>
      <c r="HJ14" s="49"/>
      <c r="HK14" s="29"/>
    </row>
    <row r="15" spans="1:219" s="21" customFormat="1" ht="54.75" customHeight="1" x14ac:dyDescent="0.3">
      <c r="A15" s="22"/>
      <c r="B15" s="24">
        <f ca="1">OFFSET(Data!A$1:A$1,0,1+(ROW()-4)*5)</f>
        <v>0</v>
      </c>
      <c r="C15" s="25"/>
      <c r="D15" s="26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25"/>
      <c r="BQ15" s="25"/>
      <c r="BR15" s="25"/>
      <c r="BS15" s="25"/>
      <c r="BT15" s="25"/>
      <c r="BU15" s="25"/>
      <c r="BV15" s="25"/>
      <c r="BW15" s="25"/>
      <c r="BX15" s="25"/>
      <c r="BY15" s="25"/>
      <c r="BZ15" s="25"/>
      <c r="CA15" s="25"/>
      <c r="CB15" s="25"/>
      <c r="CC15" s="25"/>
      <c r="CD15" s="25"/>
      <c r="CE15" s="25"/>
      <c r="CF15" s="25"/>
      <c r="CG15" s="25"/>
      <c r="CH15" s="25"/>
      <c r="CI15" s="25"/>
      <c r="CJ15" s="25"/>
      <c r="CK15" s="25"/>
      <c r="CL15" s="25"/>
      <c r="CM15" s="25"/>
      <c r="CN15" s="25"/>
      <c r="CO15" s="25"/>
      <c r="CP15" s="25"/>
      <c r="CQ15" s="25"/>
      <c r="CR15" s="25"/>
      <c r="CS15" s="25"/>
      <c r="CT15" s="25"/>
      <c r="CU15" s="25"/>
      <c r="CV15" s="25"/>
      <c r="CW15" s="25"/>
      <c r="CX15" s="25"/>
      <c r="CY15" s="25"/>
      <c r="CZ15" s="25"/>
      <c r="DA15" s="25"/>
      <c r="DB15" s="25"/>
      <c r="DC15" s="25"/>
      <c r="DD15" s="25"/>
      <c r="DE15" s="25"/>
      <c r="DF15" s="25"/>
      <c r="DG15" s="25"/>
      <c r="DH15" s="25"/>
      <c r="DI15" s="25"/>
      <c r="DJ15" s="25"/>
      <c r="DK15" s="25"/>
      <c r="DL15" s="25"/>
      <c r="DM15" s="25"/>
      <c r="DN15" s="25"/>
      <c r="DO15" s="25"/>
      <c r="DP15" s="25"/>
      <c r="DQ15" s="25"/>
      <c r="DR15" s="25"/>
      <c r="DS15" s="25"/>
      <c r="DT15" s="25"/>
      <c r="DU15" s="25"/>
      <c r="DV15" s="25"/>
      <c r="DW15" s="25"/>
      <c r="DX15" s="27"/>
      <c r="DY15" s="27"/>
      <c r="DZ15" s="27"/>
      <c r="EA15" s="27"/>
      <c r="EB15" s="27"/>
      <c r="EC15" s="27"/>
      <c r="ED15" s="27"/>
      <c r="EE15" s="27"/>
      <c r="EF15" s="27"/>
      <c r="EG15" s="27"/>
      <c r="EH15" s="27"/>
      <c r="EI15" s="27"/>
      <c r="EJ15" s="27"/>
      <c r="EK15" s="27"/>
      <c r="EL15" s="27"/>
      <c r="EM15" s="27"/>
      <c r="EN15" s="27"/>
      <c r="EO15" s="27"/>
      <c r="EP15" s="27"/>
      <c r="EQ15" s="27"/>
      <c r="ER15" s="27"/>
      <c r="ES15" s="27"/>
      <c r="ET15" s="27"/>
      <c r="EU15" s="27"/>
      <c r="EV15" s="27"/>
      <c r="EW15" s="27"/>
      <c r="EX15" s="27"/>
      <c r="EY15" s="27"/>
      <c r="EZ15" s="27"/>
      <c r="FA15" s="27"/>
      <c r="FB15" s="27"/>
      <c r="FC15" s="27"/>
      <c r="FD15" s="27"/>
      <c r="FE15" s="27"/>
      <c r="FF15" s="27"/>
      <c r="FG15" s="27"/>
      <c r="FH15" s="27"/>
      <c r="FI15" s="27"/>
      <c r="FJ15" s="27"/>
      <c r="FK15" s="27"/>
      <c r="FL15" s="27"/>
      <c r="FM15" s="27"/>
      <c r="FN15" s="27"/>
      <c r="FO15" s="27"/>
      <c r="FP15" s="27"/>
      <c r="FQ15" s="27"/>
      <c r="FR15" s="27"/>
      <c r="FS15" s="27"/>
      <c r="FT15" s="27"/>
      <c r="FU15" s="27"/>
      <c r="FV15" s="27"/>
      <c r="FW15" s="27"/>
      <c r="FX15" s="27"/>
      <c r="FY15" s="27"/>
      <c r="FZ15" s="27"/>
      <c r="GA15" s="27"/>
      <c r="GB15" s="27"/>
      <c r="GC15" s="27"/>
      <c r="GD15" s="27"/>
      <c r="GE15" s="27"/>
      <c r="GF15" s="27"/>
      <c r="GG15" s="27"/>
      <c r="GH15" s="27"/>
      <c r="GI15" s="27"/>
      <c r="GJ15" s="27"/>
      <c r="GK15" s="27"/>
      <c r="GL15" s="27"/>
      <c r="GM15" s="27"/>
      <c r="GN15" s="27"/>
      <c r="GO15" s="27"/>
      <c r="GP15" s="27"/>
      <c r="GQ15" s="27"/>
      <c r="GR15" s="27"/>
      <c r="GS15" s="27"/>
      <c r="GT15" s="27"/>
      <c r="GU15" s="27"/>
      <c r="GV15" s="28"/>
      <c r="GW15" s="20"/>
      <c r="HG15" s="52"/>
      <c r="HH15" s="43">
        <f t="shared" si="7"/>
        <v>42500</v>
      </c>
      <c r="HI15" s="50"/>
      <c r="HJ15" s="51"/>
      <c r="HK15" s="29"/>
    </row>
    <row r="16" spans="1:219" s="21" customFormat="1" ht="52.5" customHeight="1" x14ac:dyDescent="0.3">
      <c r="A16" s="22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29"/>
      <c r="DG16" s="29"/>
      <c r="DH16" s="29"/>
      <c r="DI16" s="29"/>
      <c r="DJ16" s="29"/>
      <c r="DK16" s="29"/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30"/>
      <c r="DY16" s="30"/>
      <c r="DZ16" s="30"/>
      <c r="EA16" s="30"/>
      <c r="EB16" s="30"/>
      <c r="EC16" s="30"/>
      <c r="ED16" s="30"/>
      <c r="EE16" s="30"/>
      <c r="EF16" s="30"/>
      <c r="EG16" s="30"/>
      <c r="EH16" s="30"/>
      <c r="EI16" s="30"/>
      <c r="EJ16" s="30"/>
      <c r="EK16" s="30"/>
      <c r="EL16" s="30"/>
      <c r="EM16" s="30"/>
      <c r="EN16" s="30"/>
      <c r="EO16" s="30"/>
      <c r="EP16" s="30"/>
      <c r="EQ16" s="30"/>
      <c r="ER16" s="30"/>
      <c r="ES16" s="30"/>
      <c r="ET16" s="30"/>
      <c r="EU16" s="30"/>
      <c r="EV16" s="30"/>
      <c r="EW16" s="30"/>
      <c r="EX16" s="30"/>
      <c r="EY16" s="30"/>
      <c r="EZ16" s="30"/>
      <c r="FA16" s="30"/>
      <c r="FB16" s="30"/>
      <c r="FC16" s="30"/>
      <c r="FD16" s="30"/>
      <c r="FE16" s="30"/>
      <c r="FF16" s="30"/>
      <c r="FG16" s="30"/>
      <c r="FH16" s="30"/>
      <c r="FI16" s="30"/>
      <c r="FJ16" s="30"/>
      <c r="FK16" s="30"/>
      <c r="FL16" s="30"/>
      <c r="FM16" s="30"/>
      <c r="FN16" s="30"/>
      <c r="FO16" s="30"/>
      <c r="FP16" s="30"/>
      <c r="FQ16" s="30"/>
      <c r="FR16" s="30"/>
      <c r="FS16" s="30"/>
      <c r="FT16" s="30"/>
      <c r="FU16" s="30"/>
      <c r="FV16" s="30"/>
      <c r="FW16" s="30"/>
      <c r="FX16" s="30"/>
      <c r="FY16" s="30"/>
      <c r="FZ16" s="30"/>
      <c r="GA16" s="30"/>
      <c r="GB16" s="30"/>
      <c r="GC16" s="30"/>
      <c r="GD16" s="30"/>
      <c r="GE16" s="30"/>
      <c r="GF16" s="30"/>
      <c r="GG16" s="30"/>
      <c r="GH16" s="30"/>
      <c r="GI16" s="30"/>
      <c r="GJ16" s="30"/>
      <c r="GK16" s="30"/>
      <c r="GL16" s="30"/>
      <c r="GM16" s="30"/>
      <c r="GN16" s="30"/>
      <c r="GO16" s="30"/>
      <c r="GP16" s="30"/>
      <c r="GQ16" s="30"/>
      <c r="GR16" s="30"/>
      <c r="GS16" s="30"/>
      <c r="GT16" s="30"/>
      <c r="GU16" s="30"/>
      <c r="GV16" s="31"/>
      <c r="GW16" s="20"/>
      <c r="HG16" s="52"/>
      <c r="HH16" s="43">
        <f t="shared" si="7"/>
        <v>42475</v>
      </c>
      <c r="HI16" s="50"/>
      <c r="HJ16" s="51"/>
      <c r="HK16" s="29"/>
    </row>
    <row r="17" spans="1:219" s="21" customFormat="1" ht="52.5" customHeight="1" x14ac:dyDescent="0.3">
      <c r="A17" s="22"/>
      <c r="B17" s="19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  <c r="CC17" s="22"/>
      <c r="CD17" s="22"/>
      <c r="CE17" s="22"/>
      <c r="CF17" s="22"/>
      <c r="CG17" s="22"/>
      <c r="CH17" s="22"/>
      <c r="CI17" s="22"/>
      <c r="CJ17" s="22"/>
      <c r="CK17" s="22"/>
      <c r="CL17" s="22"/>
      <c r="CM17" s="22"/>
      <c r="CN17" s="22"/>
      <c r="CO17" s="22"/>
      <c r="CP17" s="22"/>
      <c r="CQ17" s="22"/>
      <c r="CR17" s="22"/>
      <c r="CS17" s="22"/>
      <c r="CT17" s="22"/>
      <c r="CU17" s="22"/>
      <c r="CV17" s="22"/>
      <c r="CW17" s="22"/>
      <c r="CX17" s="22"/>
      <c r="CY17" s="22"/>
      <c r="CZ17" s="22"/>
      <c r="DA17" s="22"/>
      <c r="DB17" s="22"/>
      <c r="DC17" s="22"/>
      <c r="DD17" s="22"/>
      <c r="DE17" s="22"/>
      <c r="DF17" s="22"/>
      <c r="DG17" s="22"/>
      <c r="DH17" s="22"/>
      <c r="DI17" s="22"/>
      <c r="DJ17" s="22"/>
      <c r="DK17" s="22"/>
      <c r="DL17" s="22"/>
      <c r="DM17" s="22"/>
      <c r="DN17" s="22"/>
      <c r="DO17" s="22"/>
      <c r="DP17" s="22"/>
      <c r="DQ17" s="22"/>
      <c r="DR17" s="22"/>
      <c r="DS17" s="22"/>
      <c r="DT17" s="22"/>
      <c r="DU17" s="22"/>
      <c r="DV17" s="22"/>
      <c r="DW17" s="22"/>
      <c r="DX17" s="32"/>
      <c r="DY17" s="32"/>
      <c r="DZ17" s="32"/>
      <c r="EA17" s="32"/>
      <c r="EB17" s="32"/>
      <c r="EC17" s="32"/>
      <c r="ED17" s="32"/>
      <c r="EE17" s="32"/>
      <c r="EF17" s="32"/>
      <c r="EG17" s="32"/>
      <c r="EH17" s="32"/>
      <c r="EI17" s="32"/>
      <c r="EJ17" s="32"/>
      <c r="EK17" s="32"/>
      <c r="EL17" s="32"/>
      <c r="EM17" s="32"/>
      <c r="EN17" s="32"/>
      <c r="EO17" s="32"/>
      <c r="EP17" s="32"/>
      <c r="EQ17" s="32"/>
      <c r="ER17" s="32"/>
      <c r="ES17" s="32"/>
      <c r="ET17" s="32"/>
      <c r="EU17" s="32"/>
      <c r="EV17" s="32"/>
      <c r="EW17" s="32"/>
      <c r="EX17" s="32"/>
      <c r="EY17" s="32"/>
      <c r="EZ17" s="32"/>
      <c r="FA17" s="32"/>
      <c r="FB17" s="32"/>
      <c r="FC17" s="32"/>
      <c r="FD17" s="32"/>
      <c r="FE17" s="32"/>
      <c r="FF17" s="32"/>
      <c r="FG17" s="32"/>
      <c r="FH17" s="32"/>
      <c r="FI17" s="32"/>
      <c r="FJ17" s="32"/>
      <c r="FK17" s="32"/>
      <c r="FL17" s="32"/>
      <c r="FM17" s="32"/>
      <c r="FN17" s="32"/>
      <c r="FO17" s="32"/>
      <c r="FP17" s="32"/>
      <c r="FQ17" s="32"/>
      <c r="FR17" s="32"/>
      <c r="FS17" s="32"/>
      <c r="FT17" s="32"/>
      <c r="FU17" s="32"/>
      <c r="FV17" s="32"/>
      <c r="FW17" s="32"/>
      <c r="FX17" s="32"/>
      <c r="FY17" s="32"/>
      <c r="FZ17" s="32"/>
      <c r="GA17" s="32"/>
      <c r="GB17" s="32"/>
      <c r="GC17" s="32"/>
      <c r="GD17" s="32"/>
      <c r="GE17" s="32"/>
      <c r="GF17" s="32"/>
      <c r="GG17" s="32"/>
      <c r="GH17" s="32"/>
      <c r="GI17" s="32"/>
      <c r="GJ17" s="32"/>
      <c r="GK17" s="32"/>
      <c r="GL17" s="32"/>
      <c r="GM17" s="32"/>
      <c r="GN17" s="32"/>
      <c r="GO17" s="32"/>
      <c r="GP17" s="32"/>
      <c r="GQ17" s="32"/>
      <c r="GR17" s="32"/>
      <c r="GS17" s="32"/>
      <c r="GT17" s="32"/>
      <c r="GU17" s="32"/>
      <c r="GV17" s="32"/>
      <c r="GW17" s="20"/>
      <c r="HG17" s="52"/>
      <c r="HH17" s="43">
        <f t="shared" si="7"/>
        <v>42450</v>
      </c>
      <c r="HI17" s="50"/>
      <c r="HJ17" s="51"/>
      <c r="HK17" s="29"/>
    </row>
    <row r="18" spans="1:219" s="21" customFormat="1" ht="52.5" customHeight="1" x14ac:dyDescent="0.3">
      <c r="A18" s="22"/>
      <c r="B18" s="19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U18" s="22"/>
      <c r="BV18" s="22"/>
      <c r="BW18" s="22"/>
      <c r="BX18" s="22"/>
      <c r="BY18" s="22"/>
      <c r="BZ18" s="22"/>
      <c r="CA18" s="22"/>
      <c r="CB18" s="22"/>
      <c r="CC18" s="22"/>
      <c r="CD18" s="22"/>
      <c r="CE18" s="22"/>
      <c r="CF18" s="22"/>
      <c r="CG18" s="22"/>
      <c r="CH18" s="22"/>
      <c r="CI18" s="22"/>
      <c r="CJ18" s="22"/>
      <c r="CK18" s="22"/>
      <c r="CL18" s="22"/>
      <c r="CM18" s="22"/>
      <c r="CN18" s="22"/>
      <c r="CO18" s="22"/>
      <c r="CP18" s="22"/>
      <c r="CQ18" s="22"/>
      <c r="CR18" s="22"/>
      <c r="CS18" s="22"/>
      <c r="CT18" s="22"/>
      <c r="CU18" s="22"/>
      <c r="CV18" s="22"/>
      <c r="CW18" s="22"/>
      <c r="CX18" s="22"/>
      <c r="CY18" s="22"/>
      <c r="CZ18" s="22"/>
      <c r="DA18" s="22"/>
      <c r="DB18" s="22"/>
      <c r="DC18" s="22"/>
      <c r="DD18" s="22"/>
      <c r="DE18" s="22"/>
      <c r="DF18" s="22"/>
      <c r="DG18" s="22"/>
      <c r="DH18" s="22"/>
      <c r="DI18" s="22"/>
      <c r="DJ18" s="22"/>
      <c r="DK18" s="22"/>
      <c r="DL18" s="22"/>
      <c r="DM18" s="22"/>
      <c r="DN18" s="22"/>
      <c r="DO18" s="22"/>
      <c r="DP18" s="22"/>
      <c r="DQ18" s="22"/>
      <c r="DR18" s="22"/>
      <c r="DS18" s="22"/>
      <c r="DT18" s="22"/>
      <c r="DU18" s="22"/>
      <c r="DV18" s="22"/>
      <c r="DW18" s="22"/>
      <c r="DX18" s="32"/>
      <c r="DY18" s="32"/>
      <c r="DZ18" s="32"/>
      <c r="EA18" s="32"/>
      <c r="EB18" s="32"/>
      <c r="EC18" s="32"/>
      <c r="ED18" s="32"/>
      <c r="EE18" s="32"/>
      <c r="EF18" s="32"/>
      <c r="EG18" s="32"/>
      <c r="EH18" s="32"/>
      <c r="EI18" s="32"/>
      <c r="EJ18" s="32"/>
      <c r="EK18" s="32"/>
      <c r="EL18" s="32"/>
      <c r="EM18" s="32"/>
      <c r="EN18" s="32"/>
      <c r="EO18" s="32"/>
      <c r="EP18" s="32"/>
      <c r="EQ18" s="32"/>
      <c r="ER18" s="32"/>
      <c r="ES18" s="32"/>
      <c r="ET18" s="32"/>
      <c r="EU18" s="32"/>
      <c r="EV18" s="32"/>
      <c r="EW18" s="32"/>
      <c r="EX18" s="32"/>
      <c r="EY18" s="32"/>
      <c r="EZ18" s="32"/>
      <c r="FA18" s="32"/>
      <c r="FB18" s="32"/>
      <c r="FC18" s="32"/>
      <c r="FD18" s="32"/>
      <c r="FE18" s="32"/>
      <c r="FF18" s="32"/>
      <c r="FG18" s="32"/>
      <c r="FH18" s="32"/>
      <c r="FI18" s="32"/>
      <c r="FJ18" s="32"/>
      <c r="FK18" s="32"/>
      <c r="FL18" s="32"/>
      <c r="FM18" s="32"/>
      <c r="FN18" s="32"/>
      <c r="FO18" s="32"/>
      <c r="FP18" s="32"/>
      <c r="FQ18" s="32"/>
      <c r="FR18" s="32"/>
      <c r="FS18" s="32"/>
      <c r="FT18" s="32"/>
      <c r="FU18" s="32"/>
      <c r="FV18" s="32"/>
      <c r="FW18" s="32"/>
      <c r="FX18" s="32"/>
      <c r="FY18" s="32"/>
      <c r="FZ18" s="32"/>
      <c r="GA18" s="32"/>
      <c r="GB18" s="32"/>
      <c r="GC18" s="32"/>
      <c r="GD18" s="32"/>
      <c r="GE18" s="32"/>
      <c r="GF18" s="32"/>
      <c r="GG18" s="32"/>
      <c r="GH18" s="32"/>
      <c r="GI18" s="32"/>
      <c r="GJ18" s="32"/>
      <c r="GK18" s="32"/>
      <c r="GL18" s="32"/>
      <c r="GM18" s="32"/>
      <c r="GN18" s="32"/>
      <c r="GO18" s="32"/>
      <c r="GP18" s="32"/>
      <c r="GQ18" s="32"/>
      <c r="GR18" s="32"/>
      <c r="GS18" s="32"/>
      <c r="GT18" s="32"/>
      <c r="GU18" s="32"/>
      <c r="GV18" s="32"/>
      <c r="GW18" s="20"/>
      <c r="HG18" s="52"/>
      <c r="HH18" s="43">
        <f t="shared" si="7"/>
        <v>42425</v>
      </c>
      <c r="HI18" s="50"/>
      <c r="HJ18" s="51"/>
      <c r="HK18" s="29"/>
    </row>
    <row r="19" spans="1:219" s="21" customFormat="1" ht="52.5" customHeight="1" x14ac:dyDescent="0.3">
      <c r="A19" s="22"/>
      <c r="B19" s="19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  <c r="CN19" s="22"/>
      <c r="CO19" s="22"/>
      <c r="CP19" s="22"/>
      <c r="CQ19" s="22"/>
      <c r="CR19" s="22"/>
      <c r="CS19" s="22"/>
      <c r="CT19" s="22"/>
      <c r="CU19" s="22"/>
      <c r="CV19" s="22"/>
      <c r="CW19" s="22"/>
      <c r="CX19" s="22"/>
      <c r="CY19" s="22"/>
      <c r="CZ19" s="22"/>
      <c r="DA19" s="22"/>
      <c r="DB19" s="22"/>
      <c r="DC19" s="22"/>
      <c r="DD19" s="22"/>
      <c r="DE19" s="22"/>
      <c r="DF19" s="22"/>
      <c r="DG19" s="22"/>
      <c r="DH19" s="22"/>
      <c r="DI19" s="22"/>
      <c r="DJ19" s="22"/>
      <c r="DK19" s="22"/>
      <c r="DL19" s="22"/>
      <c r="DM19" s="22"/>
      <c r="DN19" s="22"/>
      <c r="DO19" s="22"/>
      <c r="DP19" s="22"/>
      <c r="DQ19" s="22"/>
      <c r="DR19" s="22"/>
      <c r="DS19" s="22"/>
      <c r="DT19" s="22"/>
      <c r="DU19" s="22"/>
      <c r="DV19" s="22"/>
      <c r="DW19" s="22"/>
      <c r="DX19" s="22"/>
      <c r="DY19" s="22"/>
      <c r="GW19" s="20"/>
      <c r="HG19" s="52"/>
      <c r="HH19" s="43">
        <f t="shared" si="7"/>
        <v>42400</v>
      </c>
      <c r="HI19" s="50"/>
      <c r="HJ19" s="51"/>
      <c r="HK19" s="29"/>
    </row>
    <row r="20" spans="1:219" s="21" customFormat="1" ht="52.5" customHeight="1" x14ac:dyDescent="0.3">
      <c r="A20" s="22"/>
      <c r="B20" s="19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22"/>
      <c r="CD20" s="22"/>
      <c r="CE20" s="22"/>
      <c r="CF20" s="22"/>
      <c r="CG20" s="22"/>
      <c r="CH20" s="22"/>
      <c r="CI20" s="22"/>
      <c r="CJ20" s="22"/>
      <c r="CK20" s="22"/>
      <c r="CL20" s="22"/>
      <c r="CM20" s="22"/>
      <c r="CN20" s="22"/>
      <c r="CO20" s="22"/>
      <c r="CP20" s="22"/>
      <c r="CQ20" s="22"/>
      <c r="CR20" s="22"/>
      <c r="CS20" s="22"/>
      <c r="CT20" s="22"/>
      <c r="CU20" s="22"/>
      <c r="CV20" s="22"/>
      <c r="CW20" s="22"/>
      <c r="CX20" s="22"/>
      <c r="CY20" s="22"/>
      <c r="CZ20" s="22"/>
      <c r="DA20" s="22"/>
      <c r="DB20" s="22"/>
      <c r="DC20" s="22"/>
      <c r="DD20" s="22"/>
      <c r="DE20" s="22"/>
      <c r="DF20" s="22"/>
      <c r="DG20" s="22"/>
      <c r="DH20" s="22"/>
      <c r="DI20" s="22"/>
      <c r="DJ20" s="22"/>
      <c r="DK20" s="22"/>
      <c r="DL20" s="22"/>
      <c r="DM20" s="22"/>
      <c r="DN20" s="22"/>
      <c r="DO20" s="22"/>
      <c r="DP20" s="22"/>
      <c r="DQ20" s="22"/>
      <c r="DR20" s="22"/>
      <c r="DS20" s="22"/>
      <c r="DT20" s="22"/>
      <c r="DU20" s="22"/>
      <c r="DV20" s="22"/>
      <c r="DW20" s="22"/>
      <c r="DX20" s="22"/>
      <c r="DY20" s="22"/>
      <c r="GW20" s="20"/>
      <c r="HG20" s="52"/>
      <c r="HH20" s="43">
        <f t="shared" si="7"/>
        <v>42375</v>
      </c>
      <c r="HI20" s="50"/>
      <c r="HJ20" s="51"/>
      <c r="HK20" s="29"/>
    </row>
    <row r="21" spans="1:219" s="21" customFormat="1" ht="52.5" customHeight="1" x14ac:dyDescent="0.3">
      <c r="A21" s="22"/>
      <c r="B21" s="19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22"/>
      <c r="CE21" s="22"/>
      <c r="CF21" s="22"/>
      <c r="CG21" s="22"/>
      <c r="CH21" s="22"/>
      <c r="CI21" s="22"/>
      <c r="CJ21" s="22"/>
      <c r="CK21" s="22"/>
      <c r="CL21" s="22"/>
      <c r="CM21" s="22"/>
      <c r="CN21" s="22"/>
      <c r="CO21" s="22"/>
      <c r="CP21" s="22"/>
      <c r="CQ21" s="22"/>
      <c r="CR21" s="22"/>
      <c r="CS21" s="22"/>
      <c r="CT21" s="22"/>
      <c r="CU21" s="22"/>
      <c r="CV21" s="22"/>
      <c r="CW21" s="22"/>
      <c r="CX21" s="22"/>
      <c r="CY21" s="22"/>
      <c r="CZ21" s="22"/>
      <c r="DA21" s="22"/>
      <c r="DB21" s="22"/>
      <c r="DC21" s="22"/>
      <c r="DD21" s="22"/>
      <c r="DE21" s="22"/>
      <c r="DF21" s="22"/>
      <c r="DG21" s="22"/>
      <c r="DH21" s="22"/>
      <c r="DI21" s="22"/>
      <c r="DJ21" s="22"/>
      <c r="DK21" s="22"/>
      <c r="DL21" s="22"/>
      <c r="DM21" s="22"/>
      <c r="DN21" s="22"/>
      <c r="DO21" s="22"/>
      <c r="DP21" s="22"/>
      <c r="DQ21" s="22"/>
      <c r="DR21" s="22"/>
      <c r="DS21" s="22"/>
      <c r="DT21" s="22"/>
      <c r="DU21" s="22"/>
      <c r="DV21" s="22"/>
      <c r="DW21" s="22"/>
      <c r="DX21" s="22"/>
      <c r="DY21" s="22"/>
      <c r="GW21" s="20"/>
      <c r="HG21" s="52"/>
      <c r="HH21" s="43">
        <f t="shared" si="7"/>
        <v>42350</v>
      </c>
      <c r="HI21" s="50"/>
      <c r="HJ21" s="51"/>
      <c r="HK21" s="29"/>
    </row>
    <row r="22" spans="1:219" s="21" customFormat="1" ht="52.5" customHeight="1" x14ac:dyDescent="0.3">
      <c r="A22" s="22"/>
      <c r="B22" s="19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22"/>
      <c r="CD22" s="22"/>
      <c r="CE22" s="22"/>
      <c r="CF22" s="22"/>
      <c r="CG22" s="22"/>
      <c r="CH22" s="22"/>
      <c r="CI22" s="22"/>
      <c r="CJ22" s="22"/>
      <c r="CK22" s="22"/>
      <c r="CL22" s="22"/>
      <c r="CM22" s="22"/>
      <c r="CN22" s="22"/>
      <c r="CO22" s="22"/>
      <c r="CP22" s="22"/>
      <c r="CQ22" s="22"/>
      <c r="CR22" s="22"/>
      <c r="CS22" s="22"/>
      <c r="CT22" s="22"/>
      <c r="CU22" s="22"/>
      <c r="CV22" s="22"/>
      <c r="CW22" s="22"/>
      <c r="CX22" s="22"/>
      <c r="CY22" s="22"/>
      <c r="CZ22" s="22"/>
      <c r="DA22" s="22"/>
      <c r="DB22" s="22"/>
      <c r="DC22" s="22"/>
      <c r="DD22" s="22"/>
      <c r="DE22" s="22"/>
      <c r="DF22" s="22"/>
      <c r="DG22" s="22"/>
      <c r="DH22" s="22"/>
      <c r="DI22" s="22"/>
      <c r="DJ22" s="22"/>
      <c r="DK22" s="22"/>
      <c r="DL22" s="22"/>
      <c r="DM22" s="22"/>
      <c r="DN22" s="22"/>
      <c r="DO22" s="22"/>
      <c r="DP22" s="22"/>
      <c r="DQ22" s="22"/>
      <c r="DR22" s="22"/>
      <c r="DS22" s="22"/>
      <c r="DT22" s="22"/>
      <c r="DU22" s="22"/>
      <c r="DV22" s="22"/>
      <c r="DW22" s="22"/>
      <c r="DX22" s="22"/>
      <c r="DY22" s="22"/>
      <c r="GW22" s="20"/>
      <c r="HG22" s="52"/>
      <c r="HH22" s="43">
        <f t="shared" si="7"/>
        <v>42325</v>
      </c>
      <c r="HI22" s="50"/>
      <c r="HJ22" s="51"/>
      <c r="HK22" s="29"/>
    </row>
    <row r="23" spans="1:219" s="21" customFormat="1" ht="26.25" customHeight="1" x14ac:dyDescent="0.3">
      <c r="A23" s="22"/>
      <c r="B23" s="19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  <c r="CP23" s="22"/>
      <c r="CQ23" s="22"/>
      <c r="CR23" s="22"/>
      <c r="CS23" s="22"/>
      <c r="CT23" s="22"/>
      <c r="CU23" s="22"/>
      <c r="CV23" s="22"/>
      <c r="CW23" s="22"/>
      <c r="CX23" s="22"/>
      <c r="CY23" s="22"/>
      <c r="CZ23" s="22"/>
      <c r="DA23" s="22"/>
      <c r="DB23" s="22"/>
      <c r="DC23" s="22"/>
      <c r="DD23" s="22"/>
      <c r="DE23" s="22"/>
      <c r="DF23" s="22"/>
      <c r="DG23" s="22"/>
      <c r="DH23" s="22"/>
      <c r="DI23" s="22"/>
      <c r="DJ23" s="22"/>
      <c r="DK23" s="22"/>
      <c r="DL23" s="22"/>
      <c r="DM23" s="22"/>
      <c r="DN23" s="22"/>
      <c r="DO23" s="22"/>
      <c r="DP23" s="22"/>
      <c r="DQ23" s="22"/>
      <c r="DR23" s="22"/>
      <c r="DS23" s="22"/>
      <c r="DT23" s="22"/>
      <c r="DU23" s="22"/>
      <c r="DV23" s="22"/>
      <c r="DW23" s="22"/>
      <c r="DX23" s="22"/>
      <c r="DY23" s="22"/>
      <c r="GW23" s="20"/>
      <c r="HG23" s="52"/>
      <c r="HH23" s="43">
        <f t="shared" si="7"/>
        <v>42300</v>
      </c>
      <c r="HI23" s="50"/>
      <c r="HJ23" s="51"/>
      <c r="HK23" s="29"/>
    </row>
    <row r="24" spans="1:219" s="21" customFormat="1" ht="26.25" customHeight="1" x14ac:dyDescent="0.3">
      <c r="A24" s="22"/>
      <c r="B24" s="19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22"/>
      <c r="CE24" s="22"/>
      <c r="CF24" s="22"/>
      <c r="CG24" s="22"/>
      <c r="CH24" s="22"/>
      <c r="CI24" s="22"/>
      <c r="CJ24" s="22"/>
      <c r="CK24" s="22"/>
      <c r="CL24" s="22"/>
      <c r="CM24" s="22"/>
      <c r="CN24" s="22"/>
      <c r="CO24" s="22"/>
      <c r="CP24" s="22"/>
      <c r="CQ24" s="22"/>
      <c r="CR24" s="22"/>
      <c r="CS24" s="22"/>
      <c r="CT24" s="22"/>
      <c r="CU24" s="22"/>
      <c r="CV24" s="22"/>
      <c r="CW24" s="22"/>
      <c r="CX24" s="22"/>
      <c r="CY24" s="22"/>
      <c r="CZ24" s="22"/>
      <c r="DA24" s="22"/>
      <c r="DB24" s="22"/>
      <c r="DC24" s="22"/>
      <c r="DD24" s="22"/>
      <c r="DE24" s="22"/>
      <c r="DF24" s="22"/>
      <c r="DG24" s="22"/>
      <c r="DH24" s="22"/>
      <c r="DI24" s="22"/>
      <c r="DJ24" s="22"/>
      <c r="DK24" s="22"/>
      <c r="DL24" s="22"/>
      <c r="DM24" s="22"/>
      <c r="DN24" s="22"/>
      <c r="DO24" s="22"/>
      <c r="DP24" s="22"/>
      <c r="DQ24" s="22"/>
      <c r="DR24" s="22"/>
      <c r="DS24" s="22"/>
      <c r="DT24" s="22"/>
      <c r="DU24" s="22"/>
      <c r="DV24" s="22"/>
      <c r="DW24" s="22"/>
      <c r="DX24" s="22"/>
      <c r="DY24" s="22"/>
      <c r="GW24" s="20"/>
      <c r="HG24" s="52"/>
      <c r="HH24" s="43">
        <f t="shared" si="7"/>
        <v>42275</v>
      </c>
      <c r="HI24" s="50"/>
      <c r="HJ24" s="51"/>
      <c r="HK24" s="29"/>
    </row>
    <row r="25" spans="1:219" s="21" customFormat="1" ht="26.25" customHeight="1" x14ac:dyDescent="0.3">
      <c r="A25" s="22"/>
      <c r="B25" s="19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  <c r="CG25" s="22"/>
      <c r="CH25" s="22"/>
      <c r="CI25" s="22"/>
      <c r="CJ25" s="22"/>
      <c r="CK25" s="22"/>
      <c r="CL25" s="22"/>
      <c r="CM25" s="22"/>
      <c r="CN25" s="22"/>
      <c r="CO25" s="22"/>
      <c r="CP25" s="22"/>
      <c r="CQ25" s="22"/>
      <c r="CR25" s="22"/>
      <c r="CS25" s="22"/>
      <c r="CT25" s="22"/>
      <c r="CU25" s="22"/>
      <c r="CV25" s="22"/>
      <c r="CW25" s="22"/>
      <c r="CX25" s="22"/>
      <c r="CY25" s="22"/>
      <c r="CZ25" s="22"/>
      <c r="DA25" s="22"/>
      <c r="DB25" s="22"/>
      <c r="DC25" s="22"/>
      <c r="DD25" s="22"/>
      <c r="DE25" s="22"/>
      <c r="DF25" s="22"/>
      <c r="DG25" s="22"/>
      <c r="DH25" s="22"/>
      <c r="DI25" s="22"/>
      <c r="DJ25" s="22"/>
      <c r="DK25" s="22"/>
      <c r="DL25" s="22"/>
      <c r="DM25" s="22"/>
      <c r="DN25" s="22"/>
      <c r="DO25" s="22"/>
      <c r="DP25" s="22"/>
      <c r="DQ25" s="22"/>
      <c r="DR25" s="22"/>
      <c r="DS25" s="22"/>
      <c r="DT25" s="22"/>
      <c r="DU25" s="22"/>
      <c r="DV25" s="22"/>
      <c r="DW25" s="22"/>
      <c r="DX25" s="22"/>
      <c r="DY25" s="22"/>
      <c r="GW25" s="20"/>
      <c r="HG25" s="52"/>
      <c r="HH25" s="43">
        <f t="shared" si="7"/>
        <v>42250</v>
      </c>
      <c r="HI25" s="50"/>
      <c r="HJ25" s="51"/>
      <c r="HK25" s="29"/>
    </row>
    <row r="26" spans="1:219" s="21" customFormat="1" ht="26.25" customHeight="1" x14ac:dyDescent="0.3">
      <c r="A26" s="22"/>
      <c r="B26" s="19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22"/>
      <c r="CE26" s="22"/>
      <c r="CF26" s="22"/>
      <c r="CG26" s="22"/>
      <c r="CH26" s="22"/>
      <c r="CI26" s="22"/>
      <c r="CJ26" s="22"/>
      <c r="CK26" s="22"/>
      <c r="CL26" s="22"/>
      <c r="CM26" s="22"/>
      <c r="CN26" s="22"/>
      <c r="CO26" s="22"/>
      <c r="CP26" s="22"/>
      <c r="CQ26" s="22"/>
      <c r="CR26" s="22"/>
      <c r="CS26" s="22"/>
      <c r="CT26" s="22"/>
      <c r="CU26" s="22"/>
      <c r="CV26" s="22"/>
      <c r="CW26" s="22"/>
      <c r="CX26" s="22"/>
      <c r="CY26" s="22"/>
      <c r="CZ26" s="22"/>
      <c r="DA26" s="22"/>
      <c r="DB26" s="22"/>
      <c r="DC26" s="22"/>
      <c r="DD26" s="22"/>
      <c r="DE26" s="22"/>
      <c r="DF26" s="22"/>
      <c r="DG26" s="22"/>
      <c r="DH26" s="22"/>
      <c r="DI26" s="22"/>
      <c r="DJ26" s="22"/>
      <c r="DK26" s="22"/>
      <c r="DL26" s="22"/>
      <c r="DM26" s="22"/>
      <c r="DN26" s="22"/>
      <c r="DO26" s="22"/>
      <c r="DP26" s="22"/>
      <c r="DQ26" s="22"/>
      <c r="DR26" s="22"/>
      <c r="DS26" s="22"/>
      <c r="DT26" s="22"/>
      <c r="DU26" s="22"/>
      <c r="DV26" s="22"/>
      <c r="DW26" s="22"/>
      <c r="DX26" s="22"/>
      <c r="DY26" s="22"/>
      <c r="GW26" s="20"/>
      <c r="HG26" s="52"/>
      <c r="HH26" s="43">
        <f t="shared" si="7"/>
        <v>42225</v>
      </c>
      <c r="HI26" s="50"/>
      <c r="HJ26" s="51"/>
      <c r="HK26" s="29"/>
    </row>
    <row r="27" spans="1:219" s="21" customFormat="1" ht="26.25" customHeight="1" x14ac:dyDescent="0.3">
      <c r="A27" s="22"/>
      <c r="B27" s="19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  <c r="CC27" s="22"/>
      <c r="CD27" s="22"/>
      <c r="CE27" s="22"/>
      <c r="CF27" s="22"/>
      <c r="CG27" s="22"/>
      <c r="CH27" s="22"/>
      <c r="CI27" s="22"/>
      <c r="CJ27" s="22"/>
      <c r="CK27" s="22"/>
      <c r="CL27" s="22"/>
      <c r="CM27" s="22"/>
      <c r="CN27" s="22"/>
      <c r="CO27" s="22"/>
      <c r="CP27" s="22"/>
      <c r="CQ27" s="22"/>
      <c r="CR27" s="22"/>
      <c r="CS27" s="22"/>
      <c r="CT27" s="22"/>
      <c r="CU27" s="22"/>
      <c r="CV27" s="22"/>
      <c r="CW27" s="22"/>
      <c r="CX27" s="22"/>
      <c r="CY27" s="22"/>
      <c r="CZ27" s="22"/>
      <c r="DA27" s="22"/>
      <c r="DB27" s="22"/>
      <c r="DC27" s="22"/>
      <c r="DD27" s="22"/>
      <c r="DE27" s="22"/>
      <c r="DF27" s="22"/>
      <c r="DG27" s="22"/>
      <c r="DH27" s="22"/>
      <c r="DI27" s="22"/>
      <c r="DJ27" s="22"/>
      <c r="DK27" s="22"/>
      <c r="DL27" s="22"/>
      <c r="DM27" s="22"/>
      <c r="DN27" s="22"/>
      <c r="DO27" s="22"/>
      <c r="DP27" s="22"/>
      <c r="DQ27" s="22"/>
      <c r="DR27" s="22"/>
      <c r="DS27" s="22"/>
      <c r="DT27" s="22"/>
      <c r="DU27" s="22"/>
      <c r="DV27" s="22"/>
      <c r="DW27" s="22"/>
      <c r="DX27" s="22"/>
      <c r="DY27" s="22"/>
      <c r="GW27" s="20"/>
      <c r="HG27" s="52"/>
      <c r="HH27" s="43">
        <f t="shared" si="7"/>
        <v>42200</v>
      </c>
      <c r="HI27" s="50"/>
      <c r="HJ27" s="51"/>
      <c r="HK27" s="29"/>
    </row>
    <row r="28" spans="1:219" s="21" customFormat="1" ht="26.25" customHeight="1" x14ac:dyDescent="0.3">
      <c r="A28" s="22"/>
      <c r="B28" s="19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22"/>
      <c r="CE28" s="22"/>
      <c r="CF28" s="22"/>
      <c r="CG28" s="22"/>
      <c r="CH28" s="22"/>
      <c r="CI28" s="22"/>
      <c r="CJ28" s="22"/>
      <c r="CK28" s="22"/>
      <c r="CL28" s="22"/>
      <c r="CM28" s="22"/>
      <c r="CN28" s="22"/>
      <c r="CO28" s="22"/>
      <c r="CP28" s="22"/>
      <c r="CQ28" s="22"/>
      <c r="CR28" s="22"/>
      <c r="CS28" s="22"/>
      <c r="CT28" s="22"/>
      <c r="CU28" s="22"/>
      <c r="CV28" s="22"/>
      <c r="CW28" s="22"/>
      <c r="CX28" s="22"/>
      <c r="CY28" s="22"/>
      <c r="CZ28" s="22"/>
      <c r="DA28" s="22"/>
      <c r="DB28" s="22"/>
      <c r="DC28" s="22"/>
      <c r="DD28" s="22"/>
      <c r="DE28" s="22"/>
      <c r="DF28" s="22"/>
      <c r="DG28" s="22"/>
      <c r="DH28" s="22"/>
      <c r="DI28" s="22"/>
      <c r="DJ28" s="22"/>
      <c r="DK28" s="22"/>
      <c r="DL28" s="22"/>
      <c r="DM28" s="22"/>
      <c r="DN28" s="22"/>
      <c r="DO28" s="22"/>
      <c r="DP28" s="22"/>
      <c r="DQ28" s="22"/>
      <c r="DR28" s="22"/>
      <c r="DS28" s="22"/>
      <c r="DT28" s="22"/>
      <c r="DU28" s="22"/>
      <c r="DV28" s="22"/>
      <c r="DW28" s="22"/>
      <c r="DX28" s="22"/>
      <c r="DY28" s="22"/>
      <c r="GW28" s="20"/>
      <c r="HG28" s="52"/>
      <c r="HH28" s="43">
        <f t="shared" si="7"/>
        <v>42175</v>
      </c>
      <c r="HI28" s="50"/>
      <c r="HJ28" s="51"/>
      <c r="HK28" s="29"/>
    </row>
    <row r="29" spans="1:219" s="21" customFormat="1" ht="26.25" customHeight="1" x14ac:dyDescent="0.3">
      <c r="A29" s="22"/>
      <c r="B29" s="19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  <c r="CG29" s="22"/>
      <c r="CH29" s="22"/>
      <c r="CI29" s="22"/>
      <c r="CJ29" s="22"/>
      <c r="CK29" s="22"/>
      <c r="CL29" s="22"/>
      <c r="CM29" s="22"/>
      <c r="CN29" s="22"/>
      <c r="CO29" s="22"/>
      <c r="CP29" s="22"/>
      <c r="CQ29" s="22"/>
      <c r="CR29" s="22"/>
      <c r="CS29" s="22"/>
      <c r="CT29" s="22"/>
      <c r="CU29" s="22"/>
      <c r="CV29" s="22"/>
      <c r="CW29" s="22"/>
      <c r="CX29" s="22"/>
      <c r="CY29" s="22"/>
      <c r="CZ29" s="22"/>
      <c r="DA29" s="22"/>
      <c r="DB29" s="22"/>
      <c r="DC29" s="22"/>
      <c r="DD29" s="22"/>
      <c r="DE29" s="22"/>
      <c r="DF29" s="22"/>
      <c r="DG29" s="22"/>
      <c r="DH29" s="22"/>
      <c r="DI29" s="22"/>
      <c r="DJ29" s="22"/>
      <c r="DK29" s="22"/>
      <c r="DL29" s="22"/>
      <c r="DM29" s="22"/>
      <c r="DN29" s="22"/>
      <c r="DO29" s="22"/>
      <c r="DP29" s="22"/>
      <c r="DQ29" s="22"/>
      <c r="DR29" s="22"/>
      <c r="DS29" s="22"/>
      <c r="DT29" s="22"/>
      <c r="DU29" s="22"/>
      <c r="DV29" s="22"/>
      <c r="DW29" s="22"/>
      <c r="DX29" s="22"/>
      <c r="DY29" s="22"/>
      <c r="GW29" s="20"/>
      <c r="HG29" s="52"/>
      <c r="HH29" s="43">
        <f t="shared" si="7"/>
        <v>42150</v>
      </c>
      <c r="HI29" s="50"/>
      <c r="HJ29" s="51"/>
      <c r="HK29" s="29"/>
    </row>
    <row r="30" spans="1:219" s="21" customFormat="1" ht="26.25" customHeight="1" x14ac:dyDescent="0.3">
      <c r="A30" s="22"/>
      <c r="B30" s="19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  <c r="BX30" s="22"/>
      <c r="BY30" s="22"/>
      <c r="BZ30" s="22"/>
      <c r="CA30" s="22"/>
      <c r="CB30" s="22"/>
      <c r="CC30" s="22"/>
      <c r="CD30" s="22"/>
      <c r="CE30" s="22"/>
      <c r="CF30" s="22"/>
      <c r="CG30" s="22"/>
      <c r="CH30" s="22"/>
      <c r="CI30" s="22"/>
      <c r="CJ30" s="22"/>
      <c r="CK30" s="22"/>
      <c r="CL30" s="22"/>
      <c r="CM30" s="22"/>
      <c r="CN30" s="22"/>
      <c r="CO30" s="22"/>
      <c r="CP30" s="22"/>
      <c r="CQ30" s="22"/>
      <c r="CR30" s="22"/>
      <c r="CS30" s="22"/>
      <c r="CT30" s="22"/>
      <c r="CU30" s="22"/>
      <c r="CV30" s="22"/>
      <c r="CW30" s="22"/>
      <c r="CX30" s="22"/>
      <c r="CY30" s="22"/>
      <c r="CZ30" s="22"/>
      <c r="DA30" s="22"/>
      <c r="DB30" s="22"/>
      <c r="DC30" s="22"/>
      <c r="DD30" s="22"/>
      <c r="DE30" s="22"/>
      <c r="DF30" s="22"/>
      <c r="DG30" s="22"/>
      <c r="DH30" s="22"/>
      <c r="DI30" s="22"/>
      <c r="DJ30" s="22"/>
      <c r="DK30" s="22"/>
      <c r="DL30" s="22"/>
      <c r="DM30" s="22"/>
      <c r="DN30" s="22"/>
      <c r="DO30" s="22"/>
      <c r="DP30" s="22"/>
      <c r="DQ30" s="22"/>
      <c r="DR30" s="22"/>
      <c r="DS30" s="22"/>
      <c r="DT30" s="22"/>
      <c r="DU30" s="22"/>
      <c r="DV30" s="22"/>
      <c r="DW30" s="22"/>
      <c r="DX30" s="22"/>
      <c r="DY30" s="22"/>
      <c r="GW30" s="20"/>
      <c r="HG30" s="52"/>
      <c r="HH30" s="43">
        <f t="shared" si="7"/>
        <v>42125</v>
      </c>
      <c r="HI30" s="50"/>
      <c r="HJ30" s="51"/>
      <c r="HK30" s="29"/>
    </row>
    <row r="31" spans="1:219" s="21" customFormat="1" ht="26.25" customHeight="1" x14ac:dyDescent="0.3">
      <c r="A31" s="22"/>
      <c r="B31" s="19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22"/>
      <c r="BB31" s="22"/>
      <c r="BC31" s="22"/>
      <c r="BD31" s="22"/>
      <c r="BE31" s="22"/>
      <c r="BF31" s="22"/>
      <c r="BG31" s="22"/>
      <c r="BH31" s="22"/>
      <c r="BI31" s="22"/>
      <c r="BJ31" s="22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U31" s="22"/>
      <c r="BV31" s="22"/>
      <c r="BW31" s="22"/>
      <c r="BX31" s="22"/>
      <c r="BY31" s="22"/>
      <c r="BZ31" s="22"/>
      <c r="CA31" s="22"/>
      <c r="CB31" s="22"/>
      <c r="CC31" s="22"/>
      <c r="CD31" s="22"/>
      <c r="CE31" s="22"/>
      <c r="CF31" s="22"/>
      <c r="CG31" s="22"/>
      <c r="CH31" s="22"/>
      <c r="CI31" s="22"/>
      <c r="CJ31" s="22"/>
      <c r="CK31" s="22"/>
      <c r="CL31" s="22"/>
      <c r="CM31" s="22"/>
      <c r="CN31" s="22"/>
      <c r="CO31" s="22"/>
      <c r="CP31" s="22"/>
      <c r="CQ31" s="22"/>
      <c r="CR31" s="22"/>
      <c r="CS31" s="22"/>
      <c r="CT31" s="22"/>
      <c r="CU31" s="22"/>
      <c r="CV31" s="22"/>
      <c r="CW31" s="22"/>
      <c r="CX31" s="22"/>
      <c r="CY31" s="22"/>
      <c r="CZ31" s="22"/>
      <c r="DA31" s="22"/>
      <c r="DB31" s="22"/>
      <c r="DC31" s="22"/>
      <c r="DD31" s="22"/>
      <c r="DE31" s="22"/>
      <c r="DF31" s="22"/>
      <c r="DG31" s="22"/>
      <c r="DH31" s="22"/>
      <c r="DI31" s="22"/>
      <c r="DJ31" s="22"/>
      <c r="DK31" s="22"/>
      <c r="DL31" s="22"/>
      <c r="DM31" s="22"/>
      <c r="DN31" s="22"/>
      <c r="DO31" s="22"/>
      <c r="DP31" s="22"/>
      <c r="DQ31" s="22"/>
      <c r="DR31" s="22"/>
      <c r="DS31" s="22"/>
      <c r="DT31" s="22"/>
      <c r="DU31" s="22"/>
      <c r="DV31" s="22"/>
      <c r="DW31" s="22"/>
      <c r="DX31" s="22"/>
      <c r="DY31" s="22"/>
      <c r="GW31" s="20"/>
      <c r="HG31" s="52"/>
      <c r="HH31" s="43">
        <f t="shared" si="7"/>
        <v>42100</v>
      </c>
      <c r="HI31" s="29"/>
      <c r="HJ31" s="51"/>
      <c r="HK31" s="29"/>
    </row>
    <row r="32" spans="1:219" s="21" customFormat="1" ht="26.25" customHeight="1" x14ac:dyDescent="0.3">
      <c r="A32" s="22"/>
      <c r="B32" s="19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  <c r="CH32" s="22"/>
      <c r="CI32" s="22"/>
      <c r="CJ32" s="22"/>
      <c r="CK32" s="22"/>
      <c r="CL32" s="22"/>
      <c r="CM32" s="22"/>
      <c r="CN32" s="22"/>
      <c r="CO32" s="22"/>
      <c r="CP32" s="22"/>
      <c r="CQ32" s="22"/>
      <c r="CR32" s="22"/>
      <c r="CS32" s="22"/>
      <c r="CT32" s="22"/>
      <c r="CU32" s="22"/>
      <c r="CV32" s="22"/>
      <c r="CW32" s="22"/>
      <c r="CX32" s="22"/>
      <c r="CY32" s="22"/>
      <c r="CZ32" s="22"/>
      <c r="DA32" s="22"/>
      <c r="DB32" s="22"/>
      <c r="DC32" s="22"/>
      <c r="DD32" s="22"/>
      <c r="DE32" s="22"/>
      <c r="DF32" s="22"/>
      <c r="DG32" s="22"/>
      <c r="DH32" s="22"/>
      <c r="DI32" s="22"/>
      <c r="DJ32" s="22"/>
      <c r="DK32" s="22"/>
      <c r="DL32" s="22"/>
      <c r="DM32" s="22"/>
      <c r="DN32" s="22"/>
      <c r="DO32" s="22"/>
      <c r="DP32" s="22"/>
      <c r="DQ32" s="22"/>
      <c r="DR32" s="22"/>
      <c r="DS32" s="22"/>
      <c r="DT32" s="22"/>
      <c r="DU32" s="22"/>
      <c r="DV32" s="22"/>
      <c r="DW32" s="22"/>
      <c r="DX32" s="22"/>
      <c r="DY32" s="22"/>
      <c r="GW32" s="20"/>
      <c r="HG32" s="52"/>
      <c r="HH32" s="43">
        <f t="shared" si="7"/>
        <v>42075</v>
      </c>
      <c r="HI32" s="29"/>
      <c r="HJ32" s="51"/>
      <c r="HK32" s="29"/>
    </row>
    <row r="33" spans="1:219" s="21" customFormat="1" ht="26.25" customHeight="1" x14ac:dyDescent="0.3">
      <c r="A33" s="22"/>
      <c r="B33" s="19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  <c r="CA33" s="22"/>
      <c r="CB33" s="22"/>
      <c r="CC33" s="22"/>
      <c r="CD33" s="22"/>
      <c r="CE33" s="22"/>
      <c r="CF33" s="22"/>
      <c r="CG33" s="22"/>
      <c r="CH33" s="22"/>
      <c r="CI33" s="22"/>
      <c r="CJ33" s="22"/>
      <c r="CK33" s="22"/>
      <c r="CL33" s="22"/>
      <c r="CM33" s="22"/>
      <c r="CN33" s="22"/>
      <c r="CO33" s="22"/>
      <c r="CP33" s="22"/>
      <c r="CQ33" s="22"/>
      <c r="CR33" s="22"/>
      <c r="CS33" s="22"/>
      <c r="CT33" s="22"/>
      <c r="CU33" s="22"/>
      <c r="CV33" s="22"/>
      <c r="CW33" s="22"/>
      <c r="CX33" s="22"/>
      <c r="CY33" s="22"/>
      <c r="CZ33" s="22"/>
      <c r="DA33" s="22"/>
      <c r="DB33" s="22"/>
      <c r="DC33" s="22"/>
      <c r="DD33" s="22"/>
      <c r="DE33" s="22"/>
      <c r="DF33" s="22"/>
      <c r="DG33" s="22"/>
      <c r="DH33" s="22"/>
      <c r="DI33" s="22"/>
      <c r="DJ33" s="22"/>
      <c r="DK33" s="22"/>
      <c r="DL33" s="22"/>
      <c r="DM33" s="22"/>
      <c r="DN33" s="22"/>
      <c r="DO33" s="22"/>
      <c r="DP33" s="22"/>
      <c r="DQ33" s="22"/>
      <c r="DR33" s="22"/>
      <c r="DS33" s="22"/>
      <c r="DT33" s="22"/>
      <c r="DU33" s="22"/>
      <c r="DV33" s="22"/>
      <c r="DW33" s="22"/>
      <c r="DX33" s="22"/>
      <c r="DY33" s="22"/>
      <c r="GW33" s="20"/>
      <c r="HG33" s="52"/>
      <c r="HH33" s="43">
        <f t="shared" si="7"/>
        <v>42050</v>
      </c>
      <c r="HI33" s="29"/>
      <c r="HJ33" s="51"/>
      <c r="HK33" s="29"/>
    </row>
    <row r="34" spans="1:219" s="21" customFormat="1" ht="26.25" customHeight="1" x14ac:dyDescent="0.3">
      <c r="A34" s="22"/>
      <c r="B34" s="19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2"/>
      <c r="BG34" s="22"/>
      <c r="BH34" s="22"/>
      <c r="BI34" s="22"/>
      <c r="BJ34" s="22"/>
      <c r="BK34" s="22"/>
      <c r="BL34" s="22"/>
      <c r="BM34" s="22"/>
      <c r="BN34" s="22"/>
      <c r="BO34" s="22"/>
      <c r="BP34" s="22"/>
      <c r="BQ34" s="22"/>
      <c r="BR34" s="22"/>
      <c r="BS34" s="22"/>
      <c r="BT34" s="22"/>
      <c r="BU34" s="22"/>
      <c r="BV34" s="22"/>
      <c r="BW34" s="22"/>
      <c r="BX34" s="22"/>
      <c r="BY34" s="22"/>
      <c r="BZ34" s="22"/>
      <c r="CA34" s="22"/>
      <c r="CB34" s="22"/>
      <c r="CC34" s="22"/>
      <c r="CD34" s="22"/>
      <c r="CE34" s="22"/>
      <c r="CF34" s="22"/>
      <c r="CG34" s="22"/>
      <c r="CH34" s="22"/>
      <c r="CI34" s="22"/>
      <c r="CJ34" s="22"/>
      <c r="CK34" s="22"/>
      <c r="CL34" s="22"/>
      <c r="CM34" s="22"/>
      <c r="CN34" s="22"/>
      <c r="CO34" s="22"/>
      <c r="CP34" s="22"/>
      <c r="CQ34" s="22"/>
      <c r="CR34" s="22"/>
      <c r="CS34" s="22"/>
      <c r="CT34" s="22"/>
      <c r="CU34" s="22"/>
      <c r="CV34" s="22"/>
      <c r="CW34" s="22"/>
      <c r="CX34" s="22"/>
      <c r="CY34" s="22"/>
      <c r="CZ34" s="22"/>
      <c r="DA34" s="22"/>
      <c r="DB34" s="22"/>
      <c r="DC34" s="22"/>
      <c r="DD34" s="22"/>
      <c r="DE34" s="22"/>
      <c r="DF34" s="22"/>
      <c r="DG34" s="22"/>
      <c r="DH34" s="22"/>
      <c r="DI34" s="22"/>
      <c r="DJ34" s="22"/>
      <c r="DK34" s="22"/>
      <c r="DL34" s="22"/>
      <c r="DM34" s="22"/>
      <c r="DN34" s="22"/>
      <c r="DO34" s="22"/>
      <c r="DP34" s="22"/>
      <c r="DQ34" s="22"/>
      <c r="DR34" s="22"/>
      <c r="DS34" s="22"/>
      <c r="DT34" s="22"/>
      <c r="DU34" s="22"/>
      <c r="DV34" s="22"/>
      <c r="DW34" s="22"/>
      <c r="DX34" s="22"/>
      <c r="DY34" s="22"/>
      <c r="HG34" s="52"/>
      <c r="HH34" s="43">
        <f t="shared" si="7"/>
        <v>42025</v>
      </c>
      <c r="HI34" s="29"/>
      <c r="HJ34" s="51"/>
      <c r="HK34" s="29"/>
    </row>
    <row r="35" spans="1:219" s="21" customFormat="1" ht="26.25" customHeight="1" x14ac:dyDescent="0.3">
      <c r="A35" s="22"/>
      <c r="B35" s="19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2"/>
      <c r="BG35" s="22"/>
      <c r="BH35" s="22"/>
      <c r="BI35" s="22"/>
      <c r="BJ35" s="22"/>
      <c r="BK35" s="22"/>
      <c r="BL35" s="22"/>
      <c r="BM35" s="22"/>
      <c r="BN35" s="22"/>
      <c r="BO35" s="22"/>
      <c r="BP35" s="22"/>
      <c r="BQ35" s="22"/>
      <c r="BR35" s="22"/>
      <c r="BS35" s="22"/>
      <c r="BT35" s="22"/>
      <c r="BU35" s="22"/>
      <c r="BV35" s="22"/>
      <c r="BW35" s="22"/>
      <c r="BX35" s="22"/>
      <c r="BY35" s="22"/>
      <c r="BZ35" s="22"/>
      <c r="CA35" s="22"/>
      <c r="CB35" s="22"/>
      <c r="CC35" s="22"/>
      <c r="CD35" s="22"/>
      <c r="CE35" s="22"/>
      <c r="CF35" s="22"/>
      <c r="CG35" s="22"/>
      <c r="CH35" s="22"/>
      <c r="CI35" s="22"/>
      <c r="CJ35" s="22"/>
      <c r="CK35" s="22"/>
      <c r="CL35" s="22"/>
      <c r="CM35" s="22"/>
      <c r="CN35" s="22"/>
      <c r="CO35" s="22"/>
      <c r="CP35" s="22"/>
      <c r="CQ35" s="22"/>
      <c r="CR35" s="22"/>
      <c r="CS35" s="22"/>
      <c r="CT35" s="22"/>
      <c r="CU35" s="22"/>
      <c r="CV35" s="22"/>
      <c r="CW35" s="22"/>
      <c r="CX35" s="22"/>
      <c r="CY35" s="22"/>
      <c r="CZ35" s="22"/>
      <c r="DA35" s="22"/>
      <c r="DB35" s="22"/>
      <c r="DC35" s="22"/>
      <c r="DD35" s="22"/>
      <c r="DE35" s="22"/>
      <c r="DF35" s="22"/>
      <c r="DG35" s="22"/>
      <c r="DH35" s="22"/>
      <c r="DI35" s="22"/>
      <c r="DJ35" s="22"/>
      <c r="DK35" s="22"/>
      <c r="DL35" s="22"/>
      <c r="DM35" s="22"/>
      <c r="DN35" s="22"/>
      <c r="DO35" s="22"/>
      <c r="DP35" s="22"/>
      <c r="DQ35" s="22"/>
      <c r="DR35" s="22"/>
      <c r="DS35" s="22"/>
      <c r="DT35" s="22"/>
      <c r="DU35" s="22"/>
      <c r="DV35" s="22"/>
      <c r="DW35" s="22"/>
      <c r="DX35" s="22"/>
      <c r="DY35" s="22"/>
      <c r="HG35" s="52"/>
      <c r="HH35" s="43">
        <f t="shared" si="7"/>
        <v>42000</v>
      </c>
      <c r="HI35" s="29"/>
      <c r="HJ35" s="51"/>
      <c r="HK35" s="29"/>
    </row>
    <row r="36" spans="1:219" s="21" customFormat="1" ht="26.25" customHeight="1" x14ac:dyDescent="0.3">
      <c r="A36" s="22"/>
      <c r="B36" s="19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2"/>
      <c r="BG36" s="22"/>
      <c r="BH36" s="22"/>
      <c r="BI36" s="22"/>
      <c r="BJ36" s="22"/>
      <c r="BK36" s="22"/>
      <c r="BL36" s="22"/>
      <c r="BM36" s="22"/>
      <c r="BN36" s="22"/>
      <c r="BO36" s="22"/>
      <c r="BP36" s="22"/>
      <c r="BQ36" s="22"/>
      <c r="BR36" s="22"/>
      <c r="BS36" s="22"/>
      <c r="BT36" s="22"/>
      <c r="BU36" s="22"/>
      <c r="BV36" s="22"/>
      <c r="BW36" s="22"/>
      <c r="BX36" s="22"/>
      <c r="BY36" s="22"/>
      <c r="BZ36" s="22"/>
      <c r="CA36" s="22"/>
      <c r="CB36" s="22"/>
      <c r="CC36" s="22"/>
      <c r="CD36" s="22"/>
      <c r="CE36" s="22"/>
      <c r="CF36" s="22"/>
      <c r="CG36" s="22"/>
      <c r="CH36" s="22"/>
      <c r="CI36" s="22"/>
      <c r="CJ36" s="22"/>
      <c r="CK36" s="22"/>
      <c r="CL36" s="22"/>
      <c r="CM36" s="22"/>
      <c r="CN36" s="22"/>
      <c r="CO36" s="22"/>
      <c r="CP36" s="22"/>
      <c r="CQ36" s="22"/>
      <c r="CR36" s="22"/>
      <c r="CS36" s="22"/>
      <c r="CT36" s="22"/>
      <c r="CU36" s="22"/>
      <c r="CV36" s="22"/>
      <c r="CW36" s="22"/>
      <c r="CX36" s="22"/>
      <c r="CY36" s="22"/>
      <c r="CZ36" s="22"/>
      <c r="DA36" s="22"/>
      <c r="DB36" s="22"/>
      <c r="DC36" s="22"/>
      <c r="DD36" s="22"/>
      <c r="DE36" s="22"/>
      <c r="DF36" s="22"/>
      <c r="DG36" s="22"/>
      <c r="DH36" s="22"/>
      <c r="DI36" s="22"/>
      <c r="DJ36" s="22"/>
      <c r="DK36" s="22"/>
      <c r="DL36" s="22"/>
      <c r="DM36" s="22"/>
      <c r="DN36" s="22"/>
      <c r="DO36" s="22"/>
      <c r="DP36" s="22"/>
      <c r="DQ36" s="22"/>
      <c r="DR36" s="22"/>
      <c r="DS36" s="22"/>
      <c r="DT36" s="22"/>
      <c r="DU36" s="22"/>
      <c r="DV36" s="22"/>
      <c r="DW36" s="22"/>
      <c r="DX36" s="22"/>
      <c r="DY36" s="22"/>
      <c r="HG36" s="52"/>
      <c r="HH36" s="43">
        <f t="shared" si="7"/>
        <v>41975</v>
      </c>
      <c r="HI36" s="29"/>
      <c r="HJ36" s="51"/>
      <c r="HK36" s="29"/>
    </row>
    <row r="37" spans="1:219" s="21" customFormat="1" ht="26.25" customHeight="1" x14ac:dyDescent="0.3">
      <c r="A37" s="22"/>
      <c r="B37" s="19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22"/>
      <c r="CI37" s="22"/>
      <c r="CJ37" s="22"/>
      <c r="CK37" s="22"/>
      <c r="CL37" s="22"/>
      <c r="CM37" s="22"/>
      <c r="CN37" s="22"/>
      <c r="CO37" s="22"/>
      <c r="CP37" s="22"/>
      <c r="CQ37" s="22"/>
      <c r="CR37" s="22"/>
      <c r="CS37" s="22"/>
      <c r="CT37" s="22"/>
      <c r="CU37" s="22"/>
      <c r="CV37" s="22"/>
      <c r="CW37" s="22"/>
      <c r="CX37" s="22"/>
      <c r="CY37" s="22"/>
      <c r="CZ37" s="22"/>
      <c r="DA37" s="22"/>
      <c r="DB37" s="22"/>
      <c r="DC37" s="22"/>
      <c r="DD37" s="22"/>
      <c r="DE37" s="22"/>
      <c r="DF37" s="22"/>
      <c r="DG37" s="22"/>
      <c r="DH37" s="22"/>
      <c r="DI37" s="22"/>
      <c r="DJ37" s="22"/>
      <c r="DK37" s="22"/>
      <c r="DL37" s="22"/>
      <c r="DM37" s="22"/>
      <c r="DN37" s="22"/>
      <c r="DO37" s="22"/>
      <c r="DP37" s="22"/>
      <c r="DQ37" s="22"/>
      <c r="DR37" s="22"/>
      <c r="DS37" s="22"/>
      <c r="DT37" s="22"/>
      <c r="DU37" s="22"/>
      <c r="DV37" s="22"/>
      <c r="DW37" s="22"/>
      <c r="DX37" s="22"/>
      <c r="DY37" s="22"/>
      <c r="HG37" s="52"/>
      <c r="HH37" s="43">
        <f t="shared" si="7"/>
        <v>41950</v>
      </c>
      <c r="HI37" s="29"/>
      <c r="HJ37" s="51"/>
      <c r="HK37" s="29"/>
    </row>
    <row r="38" spans="1:219" s="21" customFormat="1" ht="26.25" customHeight="1" x14ac:dyDescent="0.3">
      <c r="A38" s="22"/>
      <c r="B38" s="19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2"/>
      <c r="BB38" s="22"/>
      <c r="BC38" s="22"/>
      <c r="BD38" s="22"/>
      <c r="BE38" s="22"/>
      <c r="BF38" s="22"/>
      <c r="BG38" s="22"/>
      <c r="BH38" s="22"/>
      <c r="BI38" s="22"/>
      <c r="BJ38" s="22"/>
      <c r="BK38" s="22"/>
      <c r="BL38" s="22"/>
      <c r="BM38" s="22"/>
      <c r="BN38" s="22"/>
      <c r="BO38" s="22"/>
      <c r="BP38" s="22"/>
      <c r="BQ38" s="22"/>
      <c r="BR38" s="22"/>
      <c r="BS38" s="22"/>
      <c r="BT38" s="22"/>
      <c r="BU38" s="22"/>
      <c r="BV38" s="22"/>
      <c r="BW38" s="22"/>
      <c r="BX38" s="22"/>
      <c r="BY38" s="22"/>
      <c r="BZ38" s="22"/>
      <c r="CA38" s="22"/>
      <c r="CB38" s="22"/>
      <c r="CC38" s="22"/>
      <c r="CD38" s="22"/>
      <c r="CE38" s="22"/>
      <c r="CF38" s="22"/>
      <c r="CG38" s="22"/>
      <c r="CH38" s="22"/>
      <c r="CI38" s="22"/>
      <c r="CJ38" s="22"/>
      <c r="CK38" s="22"/>
      <c r="CL38" s="22"/>
      <c r="CM38" s="22"/>
      <c r="CN38" s="22"/>
      <c r="CO38" s="22"/>
      <c r="CP38" s="22"/>
      <c r="CQ38" s="22"/>
      <c r="CR38" s="22"/>
      <c r="CS38" s="22"/>
      <c r="CT38" s="22"/>
      <c r="CU38" s="22"/>
      <c r="CV38" s="22"/>
      <c r="CW38" s="22"/>
      <c r="CX38" s="22"/>
      <c r="CY38" s="22"/>
      <c r="CZ38" s="22"/>
      <c r="DA38" s="22"/>
      <c r="DB38" s="22"/>
      <c r="DC38" s="22"/>
      <c r="DD38" s="22"/>
      <c r="DE38" s="22"/>
      <c r="DF38" s="22"/>
      <c r="DG38" s="22"/>
      <c r="DH38" s="22"/>
      <c r="DI38" s="22"/>
      <c r="DJ38" s="22"/>
      <c r="DK38" s="22"/>
      <c r="DL38" s="22"/>
      <c r="DM38" s="22"/>
      <c r="DN38" s="22"/>
      <c r="DO38" s="22"/>
      <c r="DP38" s="22"/>
      <c r="DQ38" s="22"/>
      <c r="DR38" s="22"/>
      <c r="DS38" s="22"/>
      <c r="DT38" s="22"/>
      <c r="DU38" s="22"/>
      <c r="DV38" s="22"/>
      <c r="DW38" s="22"/>
      <c r="DX38" s="22"/>
      <c r="DY38" s="22"/>
      <c r="HG38" s="52"/>
      <c r="HH38" s="43">
        <f t="shared" si="7"/>
        <v>41925</v>
      </c>
      <c r="HI38" s="29"/>
      <c r="HJ38" s="51"/>
      <c r="HK38" s="29"/>
    </row>
    <row r="39" spans="1:219" s="21" customFormat="1" ht="26.25" customHeight="1" x14ac:dyDescent="0.3">
      <c r="A39" s="22"/>
      <c r="B39" s="19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2"/>
      <c r="BO39" s="22"/>
      <c r="BP39" s="22"/>
      <c r="BQ39" s="22"/>
      <c r="BR39" s="22"/>
      <c r="BS39" s="22"/>
      <c r="BT39" s="22"/>
      <c r="BU39" s="22"/>
      <c r="BV39" s="22"/>
      <c r="BW39" s="22"/>
      <c r="BX39" s="22"/>
      <c r="BY39" s="22"/>
      <c r="BZ39" s="22"/>
      <c r="CA39" s="22"/>
      <c r="CB39" s="22"/>
      <c r="CC39" s="22"/>
      <c r="CD39" s="22"/>
      <c r="CE39" s="22"/>
      <c r="CF39" s="22"/>
      <c r="CG39" s="22"/>
      <c r="CH39" s="22"/>
      <c r="CI39" s="22"/>
      <c r="CJ39" s="22"/>
      <c r="CK39" s="22"/>
      <c r="CL39" s="22"/>
      <c r="CM39" s="22"/>
      <c r="CN39" s="22"/>
      <c r="CO39" s="22"/>
      <c r="CP39" s="22"/>
      <c r="CQ39" s="22"/>
      <c r="CR39" s="22"/>
      <c r="CS39" s="22"/>
      <c r="CT39" s="22"/>
      <c r="CU39" s="22"/>
      <c r="CV39" s="22"/>
      <c r="CW39" s="22"/>
      <c r="CX39" s="22"/>
      <c r="CY39" s="22"/>
      <c r="CZ39" s="22"/>
      <c r="DA39" s="22"/>
      <c r="DB39" s="22"/>
      <c r="DC39" s="22"/>
      <c r="DD39" s="22"/>
      <c r="DE39" s="22"/>
      <c r="DF39" s="22"/>
      <c r="DG39" s="22"/>
      <c r="DH39" s="22"/>
      <c r="DI39" s="22"/>
      <c r="DJ39" s="22"/>
      <c r="DK39" s="22"/>
      <c r="DL39" s="22"/>
      <c r="DM39" s="22"/>
      <c r="DN39" s="22"/>
      <c r="DO39" s="22"/>
      <c r="DP39" s="22"/>
      <c r="DQ39" s="22"/>
      <c r="DR39" s="22"/>
      <c r="DS39" s="22"/>
      <c r="DT39" s="22"/>
      <c r="DU39" s="22"/>
      <c r="DV39" s="22"/>
      <c r="DW39" s="22"/>
      <c r="DX39" s="22"/>
      <c r="DY39" s="22"/>
      <c r="HG39" s="52"/>
      <c r="HH39" s="43">
        <f t="shared" si="7"/>
        <v>41900</v>
      </c>
      <c r="HI39" s="29"/>
      <c r="HJ39" s="51"/>
      <c r="HK39" s="29"/>
    </row>
    <row r="40" spans="1:219" s="21" customFormat="1" ht="26.25" customHeight="1" x14ac:dyDescent="0.3">
      <c r="A40" s="22"/>
      <c r="B40" s="19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2"/>
      <c r="CF40" s="22"/>
      <c r="CG40" s="22"/>
      <c r="CH40" s="22"/>
      <c r="CI40" s="22"/>
      <c r="CJ40" s="22"/>
      <c r="CK40" s="22"/>
      <c r="CL40" s="22"/>
      <c r="CM40" s="22"/>
      <c r="CN40" s="22"/>
      <c r="CO40" s="22"/>
      <c r="CP40" s="22"/>
      <c r="CQ40" s="22"/>
      <c r="CR40" s="22"/>
      <c r="CS40" s="22"/>
      <c r="CT40" s="22"/>
      <c r="CU40" s="22"/>
      <c r="CV40" s="22"/>
      <c r="CW40" s="22"/>
      <c r="CX40" s="22"/>
      <c r="CY40" s="22"/>
      <c r="CZ40" s="22"/>
      <c r="DA40" s="22"/>
      <c r="DB40" s="22"/>
      <c r="DC40" s="22"/>
      <c r="DD40" s="22"/>
      <c r="DE40" s="22"/>
      <c r="DF40" s="22"/>
      <c r="DG40" s="22"/>
      <c r="DH40" s="22"/>
      <c r="DI40" s="22"/>
      <c r="DJ40" s="22"/>
      <c r="DK40" s="22"/>
      <c r="DL40" s="22"/>
      <c r="DM40" s="22"/>
      <c r="DN40" s="22"/>
      <c r="DO40" s="22"/>
      <c r="DP40" s="22"/>
      <c r="DQ40" s="22"/>
      <c r="DR40" s="22"/>
      <c r="DS40" s="22"/>
      <c r="DT40" s="22"/>
      <c r="DU40" s="22"/>
      <c r="DV40" s="22"/>
      <c r="DW40" s="22"/>
      <c r="DX40" s="22"/>
      <c r="DY40" s="22"/>
      <c r="HG40" s="52"/>
      <c r="HH40" s="43">
        <f t="shared" si="7"/>
        <v>41875</v>
      </c>
      <c r="HI40" s="29"/>
      <c r="HJ40" s="51"/>
      <c r="HK40" s="29"/>
    </row>
    <row r="41" spans="1:219" s="21" customFormat="1" ht="26.25" customHeight="1" x14ac:dyDescent="0.3">
      <c r="A41" s="22"/>
      <c r="B41" s="19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2"/>
      <c r="BM41" s="22"/>
      <c r="BN41" s="22"/>
      <c r="BO41" s="22"/>
      <c r="BP41" s="22"/>
      <c r="BQ41" s="22"/>
      <c r="BR41" s="22"/>
      <c r="BS41" s="22"/>
      <c r="BT41" s="22"/>
      <c r="BU41" s="22"/>
      <c r="BV41" s="22"/>
      <c r="BW41" s="22"/>
      <c r="BX41" s="22"/>
      <c r="BY41" s="22"/>
      <c r="BZ41" s="22"/>
      <c r="CA41" s="22"/>
      <c r="CB41" s="22"/>
      <c r="CC41" s="22"/>
      <c r="CD41" s="22"/>
      <c r="CE41" s="22"/>
      <c r="CF41" s="22"/>
      <c r="CG41" s="22"/>
      <c r="CH41" s="22"/>
      <c r="CI41" s="22"/>
      <c r="CJ41" s="22"/>
      <c r="CK41" s="22"/>
      <c r="CL41" s="22"/>
      <c r="CM41" s="22"/>
      <c r="CN41" s="22"/>
      <c r="CO41" s="22"/>
      <c r="CP41" s="22"/>
      <c r="CQ41" s="22"/>
      <c r="CR41" s="22"/>
      <c r="CS41" s="22"/>
      <c r="CT41" s="22"/>
      <c r="CU41" s="22"/>
      <c r="CV41" s="22"/>
      <c r="CW41" s="22"/>
      <c r="CX41" s="22"/>
      <c r="CY41" s="22"/>
      <c r="CZ41" s="22"/>
      <c r="DA41" s="22"/>
      <c r="DB41" s="22"/>
      <c r="DC41" s="22"/>
      <c r="DD41" s="22"/>
      <c r="DE41" s="22"/>
      <c r="DF41" s="22"/>
      <c r="DG41" s="22"/>
      <c r="DH41" s="22"/>
      <c r="DI41" s="22"/>
      <c r="DJ41" s="22"/>
      <c r="DK41" s="22"/>
      <c r="DL41" s="22"/>
      <c r="DM41" s="22"/>
      <c r="DN41" s="22"/>
      <c r="DO41" s="22"/>
      <c r="DP41" s="22"/>
      <c r="DQ41" s="22"/>
      <c r="DR41" s="22"/>
      <c r="DS41" s="22"/>
      <c r="DT41" s="22"/>
      <c r="DU41" s="22"/>
      <c r="DV41" s="22"/>
      <c r="DW41" s="22"/>
      <c r="DX41" s="22"/>
      <c r="DY41" s="22"/>
      <c r="HG41" s="52"/>
      <c r="HH41" s="43">
        <f t="shared" si="7"/>
        <v>41850</v>
      </c>
      <c r="HI41" s="29"/>
      <c r="HJ41" s="51"/>
      <c r="HK41" s="29"/>
    </row>
    <row r="42" spans="1:219" s="21" customFormat="1" ht="26.25" customHeight="1" x14ac:dyDescent="0.3">
      <c r="A42" s="22"/>
      <c r="B42" s="19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  <c r="AY42" s="22"/>
      <c r="AZ42" s="22"/>
      <c r="BA42" s="22"/>
      <c r="BB42" s="22"/>
      <c r="BC42" s="22"/>
      <c r="BD42" s="22"/>
      <c r="BE42" s="22"/>
      <c r="BF42" s="22"/>
      <c r="BG42" s="22"/>
      <c r="BH42" s="22"/>
      <c r="BI42" s="22"/>
      <c r="BJ42" s="22"/>
      <c r="BK42" s="22"/>
      <c r="BL42" s="22"/>
      <c r="BM42" s="22"/>
      <c r="BN42" s="22"/>
      <c r="BO42" s="22"/>
      <c r="BP42" s="22"/>
      <c r="BQ42" s="22"/>
      <c r="BR42" s="22"/>
      <c r="BS42" s="22"/>
      <c r="BT42" s="22"/>
      <c r="BU42" s="22"/>
      <c r="BV42" s="22"/>
      <c r="BW42" s="22"/>
      <c r="BX42" s="22"/>
      <c r="BY42" s="22"/>
      <c r="BZ42" s="22"/>
      <c r="CA42" s="22"/>
      <c r="CB42" s="22"/>
      <c r="CC42" s="22"/>
      <c r="CD42" s="22"/>
      <c r="CE42" s="22"/>
      <c r="CF42" s="22"/>
      <c r="CG42" s="22"/>
      <c r="CH42" s="22"/>
      <c r="CI42" s="22"/>
      <c r="CJ42" s="22"/>
      <c r="CK42" s="22"/>
      <c r="CL42" s="22"/>
      <c r="CM42" s="22"/>
      <c r="CN42" s="22"/>
      <c r="CO42" s="22"/>
      <c r="CP42" s="22"/>
      <c r="CQ42" s="22"/>
      <c r="CR42" s="22"/>
      <c r="CS42" s="22"/>
      <c r="CT42" s="22"/>
      <c r="CU42" s="22"/>
      <c r="CV42" s="22"/>
      <c r="CW42" s="22"/>
      <c r="CX42" s="22"/>
      <c r="CY42" s="22"/>
      <c r="CZ42" s="22"/>
      <c r="DA42" s="22"/>
      <c r="DB42" s="22"/>
      <c r="DC42" s="22"/>
      <c r="DD42" s="22"/>
      <c r="DE42" s="22"/>
      <c r="DF42" s="22"/>
      <c r="DG42" s="22"/>
      <c r="DH42" s="22"/>
      <c r="DI42" s="22"/>
      <c r="DJ42" s="22"/>
      <c r="DK42" s="22"/>
      <c r="DL42" s="22"/>
      <c r="DM42" s="22"/>
      <c r="DN42" s="22"/>
      <c r="DO42" s="22"/>
      <c r="DP42" s="22"/>
      <c r="DQ42" s="22"/>
      <c r="DR42" s="22"/>
      <c r="DS42" s="22"/>
      <c r="DT42" s="22"/>
      <c r="DU42" s="22"/>
      <c r="DV42" s="22"/>
      <c r="DW42" s="22"/>
      <c r="DX42" s="22"/>
      <c r="DY42" s="22"/>
      <c r="HG42" s="52"/>
      <c r="HH42" s="43">
        <f t="shared" si="7"/>
        <v>41825</v>
      </c>
      <c r="HI42" s="29"/>
      <c r="HJ42" s="51"/>
      <c r="HK42" s="29"/>
    </row>
    <row r="43" spans="1:219" s="21" customFormat="1" ht="26.25" customHeight="1" x14ac:dyDescent="0.3">
      <c r="A43" s="22"/>
      <c r="B43" s="19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22"/>
      <c r="BI43" s="22"/>
      <c r="BJ43" s="22"/>
      <c r="BK43" s="22"/>
      <c r="HG43" s="52"/>
      <c r="HH43" s="43">
        <f t="shared" si="7"/>
        <v>41800</v>
      </c>
      <c r="HI43" s="29"/>
      <c r="HJ43" s="51"/>
      <c r="HK43" s="29"/>
    </row>
    <row r="44" spans="1:219" s="21" customFormat="1" ht="26.25" customHeight="1" x14ac:dyDescent="0.3">
      <c r="A44" s="22"/>
      <c r="B44" s="19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22"/>
      <c r="BG44" s="22"/>
      <c r="BH44" s="22"/>
      <c r="BI44" s="22"/>
      <c r="BJ44" s="22"/>
      <c r="BK44" s="22"/>
      <c r="HG44" s="52"/>
      <c r="HH44" s="43">
        <f t="shared" si="7"/>
        <v>41775</v>
      </c>
      <c r="HI44" s="29"/>
      <c r="HJ44" s="51"/>
      <c r="HK44" s="29"/>
    </row>
    <row r="45" spans="1:219" s="21" customFormat="1" ht="26.25" customHeight="1" x14ac:dyDescent="0.3">
      <c r="A45" s="22"/>
      <c r="B45" s="19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2"/>
      <c r="BD45" s="22"/>
      <c r="BE45" s="22"/>
      <c r="BF45" s="22"/>
      <c r="BG45" s="22"/>
      <c r="BH45" s="22"/>
      <c r="BI45" s="22"/>
      <c r="BJ45" s="22"/>
      <c r="BK45" s="22"/>
      <c r="HG45" s="52"/>
      <c r="HH45" s="43">
        <f t="shared" si="7"/>
        <v>41750</v>
      </c>
      <c r="HI45" s="29"/>
      <c r="HJ45" s="51"/>
      <c r="HK45" s="29"/>
    </row>
    <row r="46" spans="1:219" s="21" customFormat="1" ht="26.25" customHeight="1" x14ac:dyDescent="0.3">
      <c r="A46" s="22"/>
      <c r="B46" s="19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22"/>
      <c r="AU46" s="22"/>
      <c r="AV46" s="22"/>
      <c r="AW46" s="22"/>
      <c r="AX46" s="22"/>
      <c r="AY46" s="22"/>
      <c r="AZ46" s="22"/>
      <c r="BA46" s="22"/>
      <c r="BB46" s="22"/>
      <c r="BC46" s="22"/>
      <c r="BD46" s="22"/>
      <c r="BE46" s="22"/>
      <c r="BF46" s="22"/>
      <c r="BG46" s="22"/>
      <c r="BH46" s="22"/>
      <c r="BI46" s="22"/>
      <c r="BJ46" s="22"/>
      <c r="BK46" s="22"/>
      <c r="HG46" s="52"/>
      <c r="HH46" s="43">
        <f t="shared" si="7"/>
        <v>41725</v>
      </c>
      <c r="HI46" s="29"/>
      <c r="HJ46" s="51"/>
      <c r="HK46" s="29"/>
    </row>
    <row r="47" spans="1:219" s="21" customFormat="1" ht="26.25" customHeight="1" x14ac:dyDescent="0.3">
      <c r="A47" s="22"/>
      <c r="B47" s="19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2"/>
      <c r="HG47" s="52"/>
      <c r="HH47" s="43">
        <f t="shared" si="7"/>
        <v>41700</v>
      </c>
      <c r="HI47" s="29"/>
      <c r="HJ47" s="51"/>
      <c r="HK47" s="29"/>
    </row>
    <row r="48" spans="1:219" s="21" customFormat="1" ht="26.25" customHeight="1" x14ac:dyDescent="0.3">
      <c r="A48" s="22"/>
      <c r="B48" s="19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  <c r="AW48" s="22"/>
      <c r="AX48" s="22"/>
      <c r="AY48" s="22"/>
      <c r="AZ48" s="22"/>
      <c r="BA48" s="22"/>
      <c r="BB48" s="22"/>
      <c r="BC48" s="22"/>
      <c r="BD48" s="22"/>
      <c r="BE48" s="22"/>
      <c r="BF48" s="22"/>
      <c r="BG48" s="22"/>
      <c r="BH48" s="22"/>
      <c r="BI48" s="22"/>
      <c r="BJ48" s="22"/>
      <c r="BK48" s="22"/>
      <c r="HG48" s="52"/>
      <c r="HH48" s="43">
        <f t="shared" si="7"/>
        <v>41675</v>
      </c>
      <c r="HI48" s="29"/>
      <c r="HJ48" s="51"/>
      <c r="HK48" s="29"/>
    </row>
    <row r="49" spans="1:219" s="21" customFormat="1" ht="26.25" customHeight="1" x14ac:dyDescent="0.3">
      <c r="A49" s="22"/>
      <c r="B49" s="19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  <c r="AS49" s="22"/>
      <c r="AT49" s="22"/>
      <c r="AU49" s="22"/>
      <c r="AV49" s="22"/>
      <c r="AW49" s="22"/>
      <c r="AX49" s="22"/>
      <c r="AY49" s="22"/>
      <c r="AZ49" s="22"/>
      <c r="BA49" s="22"/>
      <c r="BB49" s="22"/>
      <c r="BC49" s="22"/>
      <c r="BD49" s="22"/>
      <c r="BE49" s="22"/>
      <c r="BF49" s="22"/>
      <c r="BG49" s="22"/>
      <c r="BH49" s="22"/>
      <c r="BI49" s="22"/>
      <c r="BJ49" s="22"/>
      <c r="BK49" s="22"/>
      <c r="HG49" s="52"/>
      <c r="HH49" s="43">
        <f t="shared" si="7"/>
        <v>41650</v>
      </c>
      <c r="HI49" s="29"/>
      <c r="HJ49" s="51"/>
      <c r="HK49" s="29"/>
    </row>
    <row r="50" spans="1:219" s="21" customFormat="1" ht="26.25" customHeight="1" x14ac:dyDescent="0.3">
      <c r="A50" s="22"/>
      <c r="B50" s="19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  <c r="AW50" s="22"/>
      <c r="AX50" s="22"/>
      <c r="AY50" s="22"/>
      <c r="AZ50" s="22"/>
      <c r="BA50" s="22"/>
      <c r="BB50" s="22"/>
      <c r="BC50" s="22"/>
      <c r="BD50" s="22"/>
      <c r="BE50" s="22"/>
      <c r="BF50" s="22"/>
      <c r="BG50" s="22"/>
      <c r="BH50" s="22"/>
      <c r="BI50" s="22"/>
      <c r="BJ50" s="22"/>
      <c r="BK50" s="22"/>
      <c r="HG50" s="52"/>
      <c r="HH50" s="43">
        <f t="shared" si="7"/>
        <v>41625</v>
      </c>
      <c r="HI50" s="29"/>
      <c r="HJ50" s="51"/>
      <c r="HK50" s="29"/>
    </row>
    <row r="51" spans="1:219" s="21" customFormat="1" ht="26.25" customHeight="1" x14ac:dyDescent="0.3">
      <c r="A51" s="22"/>
      <c r="B51" s="19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  <c r="AW51" s="22"/>
      <c r="AX51" s="22"/>
      <c r="AY51" s="22"/>
      <c r="AZ51" s="22"/>
      <c r="BA51" s="22"/>
      <c r="BB51" s="22"/>
      <c r="BC51" s="22"/>
      <c r="BD51" s="22"/>
      <c r="BE51" s="22"/>
      <c r="BF51" s="22"/>
      <c r="BG51" s="22"/>
      <c r="BH51" s="22"/>
      <c r="BI51" s="22"/>
      <c r="BJ51" s="22"/>
      <c r="BK51" s="22"/>
      <c r="HG51" s="52"/>
      <c r="HH51" s="43">
        <f t="shared" si="7"/>
        <v>41600</v>
      </c>
      <c r="HI51" s="29"/>
      <c r="HJ51" s="51"/>
      <c r="HK51" s="29"/>
    </row>
    <row r="52" spans="1:219" s="21" customFormat="1" ht="26.25" customHeight="1" x14ac:dyDescent="0.3">
      <c r="A52" s="22"/>
      <c r="B52" s="19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V52" s="22"/>
      <c r="AW52" s="22"/>
      <c r="AX52" s="22"/>
      <c r="AY52" s="22"/>
      <c r="AZ52" s="22"/>
      <c r="BA52" s="22"/>
      <c r="BB52" s="22"/>
      <c r="BC52" s="22"/>
      <c r="BD52" s="22"/>
      <c r="BE52" s="22"/>
      <c r="BF52" s="22"/>
      <c r="BG52" s="22"/>
      <c r="BH52" s="22"/>
      <c r="BI52" s="22"/>
      <c r="BJ52" s="22"/>
      <c r="BK52" s="22"/>
      <c r="HG52" s="52"/>
      <c r="HH52" s="43">
        <f t="shared" si="7"/>
        <v>41575</v>
      </c>
      <c r="HI52" s="29"/>
      <c r="HJ52" s="51"/>
      <c r="HK52" s="29"/>
    </row>
    <row r="53" spans="1:219" s="21" customFormat="1" ht="26.25" customHeight="1" x14ac:dyDescent="0.3">
      <c r="A53" s="22"/>
      <c r="B53" s="19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2"/>
      <c r="AZ53" s="22"/>
      <c r="BA53" s="22"/>
      <c r="BB53" s="22"/>
      <c r="BC53" s="22"/>
      <c r="BD53" s="22"/>
      <c r="BE53" s="22"/>
      <c r="BF53" s="22"/>
      <c r="BG53" s="22"/>
      <c r="BH53" s="22"/>
      <c r="BI53" s="22"/>
      <c r="BJ53" s="22"/>
      <c r="BK53" s="22"/>
      <c r="HG53" s="52"/>
      <c r="HH53" s="43">
        <f t="shared" si="7"/>
        <v>41550</v>
      </c>
      <c r="HI53" s="29"/>
      <c r="HJ53" s="51"/>
      <c r="HK53" s="29"/>
    </row>
    <row r="54" spans="1:219" s="21" customFormat="1" ht="26.25" customHeight="1" x14ac:dyDescent="0.3">
      <c r="A54" s="22"/>
      <c r="B54" s="19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HG54" s="52"/>
      <c r="HH54" s="43">
        <f t="shared" si="7"/>
        <v>41525</v>
      </c>
      <c r="HI54" s="29"/>
      <c r="HJ54" s="51"/>
      <c r="HK54" s="29"/>
    </row>
    <row r="55" spans="1:219" s="21" customFormat="1" ht="26.25" customHeight="1" x14ac:dyDescent="0.3">
      <c r="A55" s="22"/>
      <c r="B55" s="19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HG55" s="52"/>
      <c r="HH55" s="43">
        <f t="shared" si="7"/>
        <v>41500</v>
      </c>
      <c r="HI55" s="29"/>
      <c r="HJ55" s="51"/>
      <c r="HK55" s="29"/>
    </row>
    <row r="56" spans="1:219" s="21" customFormat="1" ht="26.25" customHeight="1" x14ac:dyDescent="0.3">
      <c r="A56" s="22"/>
      <c r="B56" s="19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HG56" s="52"/>
      <c r="HH56" s="43">
        <f t="shared" si="7"/>
        <v>41475</v>
      </c>
      <c r="HI56" s="29"/>
      <c r="HJ56" s="51"/>
      <c r="HK56" s="29"/>
    </row>
    <row r="57" spans="1:219" s="21" customFormat="1" ht="26.25" customHeight="1" x14ac:dyDescent="0.3">
      <c r="A57" s="22"/>
      <c r="B57" s="19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HG57" s="52"/>
      <c r="HH57" s="43">
        <f t="shared" si="7"/>
        <v>41450</v>
      </c>
      <c r="HI57" s="29"/>
      <c r="HJ57" s="51"/>
      <c r="HK57" s="29"/>
    </row>
    <row r="58" spans="1:219" s="21" customFormat="1" ht="26.25" customHeight="1" x14ac:dyDescent="0.3">
      <c r="A58" s="22"/>
      <c r="B58" s="19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HG58" s="52"/>
      <c r="HH58" s="43">
        <f t="shared" si="7"/>
        <v>41425</v>
      </c>
      <c r="HI58" s="29"/>
      <c r="HJ58" s="51"/>
      <c r="HK58" s="29"/>
    </row>
    <row r="59" spans="1:219" s="21" customFormat="1" ht="26.25" customHeight="1" x14ac:dyDescent="0.3">
      <c r="A59" s="22"/>
      <c r="B59" s="19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HG59" s="52"/>
      <c r="HH59" s="43">
        <f t="shared" si="7"/>
        <v>41400</v>
      </c>
      <c r="HI59" s="29"/>
      <c r="HJ59" s="51"/>
      <c r="HK59" s="29"/>
    </row>
    <row r="60" spans="1:219" s="21" customFormat="1" ht="26.25" customHeight="1" x14ac:dyDescent="0.3">
      <c r="A60" s="22"/>
      <c r="B60" s="19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HG60" s="52"/>
      <c r="HH60" s="43">
        <f t="shared" si="7"/>
        <v>41375</v>
      </c>
      <c r="HI60" s="29"/>
      <c r="HJ60" s="51"/>
      <c r="HK60" s="29"/>
    </row>
    <row r="61" spans="1:219" s="21" customFormat="1" ht="26.25" customHeight="1" x14ac:dyDescent="0.3">
      <c r="A61" s="22"/>
      <c r="B61" s="19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  <c r="AS61" s="22"/>
      <c r="AT61" s="22"/>
      <c r="AU61" s="22"/>
      <c r="AV61" s="22"/>
      <c r="AW61" s="22"/>
      <c r="AX61" s="22"/>
      <c r="AY61" s="22"/>
      <c r="AZ61" s="22"/>
      <c r="BA61" s="22"/>
      <c r="BB61" s="22"/>
      <c r="BC61" s="22"/>
      <c r="BD61" s="22"/>
      <c r="BE61" s="22"/>
      <c r="BF61" s="22"/>
      <c r="BG61" s="22"/>
      <c r="BH61" s="22"/>
      <c r="BI61" s="22"/>
      <c r="BJ61" s="22"/>
      <c r="BK61" s="22"/>
      <c r="HG61" s="52"/>
      <c r="HH61" s="43">
        <f t="shared" si="7"/>
        <v>41350</v>
      </c>
      <c r="HI61" s="29"/>
      <c r="HJ61" s="51"/>
      <c r="HK61" s="29"/>
    </row>
    <row r="62" spans="1:219" s="21" customFormat="1" ht="26.25" customHeight="1" x14ac:dyDescent="0.3">
      <c r="A62" s="22"/>
      <c r="B62" s="19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  <c r="AS62" s="22"/>
      <c r="AT62" s="22"/>
      <c r="AU62" s="22"/>
      <c r="AV62" s="22"/>
      <c r="AW62" s="22"/>
      <c r="AX62" s="22"/>
      <c r="AY62" s="22"/>
      <c r="AZ62" s="22"/>
      <c r="BA62" s="22"/>
      <c r="BB62" s="22"/>
      <c r="BC62" s="22"/>
      <c r="BD62" s="22"/>
      <c r="BE62" s="22"/>
      <c r="BF62" s="22"/>
      <c r="BG62" s="22"/>
      <c r="BH62" s="22"/>
      <c r="BI62" s="22"/>
      <c r="BJ62" s="22"/>
      <c r="BK62" s="22"/>
      <c r="HG62" s="52"/>
      <c r="HH62" s="43">
        <f t="shared" si="7"/>
        <v>41325</v>
      </c>
      <c r="HI62" s="29"/>
      <c r="HJ62" s="51"/>
      <c r="HK62" s="29"/>
    </row>
    <row r="63" spans="1:219" s="21" customFormat="1" ht="26.25" customHeight="1" x14ac:dyDescent="0.3">
      <c r="A63" s="22"/>
      <c r="B63" s="19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2"/>
      <c r="AS63" s="22"/>
      <c r="AT63" s="22"/>
      <c r="AU63" s="22"/>
      <c r="AV63" s="22"/>
      <c r="AW63" s="22"/>
      <c r="AX63" s="22"/>
      <c r="AY63" s="22"/>
      <c r="AZ63" s="22"/>
      <c r="BA63" s="22"/>
      <c r="BB63" s="22"/>
      <c r="BC63" s="22"/>
      <c r="BD63" s="22"/>
      <c r="BE63" s="22"/>
      <c r="BF63" s="22"/>
      <c r="BG63" s="22"/>
      <c r="BH63" s="22"/>
      <c r="BI63" s="22"/>
      <c r="BJ63" s="22"/>
      <c r="BK63" s="22"/>
      <c r="HG63" s="52"/>
      <c r="HH63" s="43">
        <f t="shared" si="7"/>
        <v>41300</v>
      </c>
      <c r="HI63" s="29"/>
      <c r="HJ63" s="51"/>
      <c r="HK63" s="29"/>
    </row>
    <row r="64" spans="1:219" s="21" customFormat="1" ht="26.25" customHeight="1" x14ac:dyDescent="0.3">
      <c r="A64" s="22"/>
      <c r="B64" s="19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  <c r="AK64" s="22"/>
      <c r="AL64" s="22"/>
      <c r="AM64" s="22"/>
      <c r="AN64" s="22"/>
      <c r="AO64" s="22"/>
      <c r="AP64" s="22"/>
      <c r="AQ64" s="22"/>
      <c r="AR64" s="22"/>
      <c r="AS64" s="22"/>
      <c r="AT64" s="22"/>
      <c r="AU64" s="22"/>
      <c r="AV64" s="22"/>
      <c r="AW64" s="22"/>
      <c r="AX64" s="22"/>
      <c r="AY64" s="22"/>
      <c r="AZ64" s="22"/>
      <c r="BA64" s="22"/>
      <c r="BB64" s="22"/>
      <c r="BC64" s="22"/>
      <c r="BD64" s="22"/>
      <c r="BE64" s="22"/>
      <c r="BF64" s="22"/>
      <c r="BG64" s="22"/>
      <c r="BH64" s="22"/>
      <c r="BI64" s="22"/>
      <c r="BJ64" s="22"/>
      <c r="BK64" s="22"/>
      <c r="HG64" s="52"/>
      <c r="HH64" s="43">
        <f t="shared" si="7"/>
        <v>41275</v>
      </c>
      <c r="HI64" s="29"/>
      <c r="HJ64" s="51"/>
      <c r="HK64" s="29"/>
    </row>
    <row r="65" spans="1:219" s="21" customFormat="1" ht="26.25" customHeight="1" x14ac:dyDescent="0.3">
      <c r="A65" s="22"/>
      <c r="B65" s="19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2"/>
      <c r="AS65" s="22"/>
      <c r="AT65" s="22"/>
      <c r="AU65" s="22"/>
      <c r="AV65" s="22"/>
      <c r="AW65" s="22"/>
      <c r="AX65" s="22"/>
      <c r="AY65" s="22"/>
      <c r="AZ65" s="22"/>
      <c r="BA65" s="22"/>
      <c r="BB65" s="22"/>
      <c r="BC65" s="22"/>
      <c r="BD65" s="22"/>
      <c r="BE65" s="22"/>
      <c r="BF65" s="22"/>
      <c r="BG65" s="22"/>
      <c r="BH65" s="22"/>
      <c r="BI65" s="22"/>
      <c r="BJ65" s="22"/>
      <c r="BK65" s="22"/>
      <c r="HG65" s="52"/>
      <c r="HH65" s="43">
        <f t="shared" si="7"/>
        <v>41250</v>
      </c>
      <c r="HI65" s="29"/>
      <c r="HJ65" s="51"/>
      <c r="HK65" s="29"/>
    </row>
    <row r="66" spans="1:219" s="21" customFormat="1" ht="26.25" customHeight="1" x14ac:dyDescent="0.3">
      <c r="A66" s="22"/>
      <c r="B66" s="19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2"/>
      <c r="AS66" s="22"/>
      <c r="AT66" s="22"/>
      <c r="AU66" s="22"/>
      <c r="AV66" s="22"/>
      <c r="AW66" s="22"/>
      <c r="AX66" s="22"/>
      <c r="AY66" s="22"/>
      <c r="AZ66" s="22"/>
      <c r="BA66" s="22"/>
      <c r="BB66" s="22"/>
      <c r="BC66" s="22"/>
      <c r="BD66" s="22"/>
      <c r="BE66" s="22"/>
      <c r="BF66" s="22"/>
      <c r="BG66" s="22"/>
      <c r="BH66" s="22"/>
      <c r="BI66" s="22"/>
      <c r="BJ66" s="22"/>
      <c r="BK66" s="22"/>
      <c r="HG66" s="52"/>
      <c r="HH66" s="43">
        <f t="shared" si="7"/>
        <v>41225</v>
      </c>
      <c r="HI66" s="29"/>
      <c r="HJ66" s="51"/>
      <c r="HK66" s="29"/>
    </row>
    <row r="67" spans="1:219" s="21" customFormat="1" ht="26.25" customHeight="1" x14ac:dyDescent="0.3">
      <c r="A67" s="22"/>
      <c r="B67" s="19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2"/>
      <c r="AS67" s="22"/>
      <c r="AT67" s="22"/>
      <c r="AU67" s="22"/>
      <c r="AV67" s="22"/>
      <c r="AW67" s="22"/>
      <c r="AX67" s="22"/>
      <c r="AY67" s="22"/>
      <c r="AZ67" s="22"/>
      <c r="BA67" s="22"/>
      <c r="BB67" s="22"/>
      <c r="BC67" s="22"/>
      <c r="BD67" s="22"/>
      <c r="BE67" s="22"/>
      <c r="BF67" s="22"/>
      <c r="BG67" s="22"/>
      <c r="BH67" s="22"/>
      <c r="BI67" s="22"/>
      <c r="BJ67" s="22"/>
      <c r="BK67" s="22"/>
      <c r="HG67" s="52"/>
      <c r="HH67" s="43">
        <f t="shared" ref="HH67:HH75" si="8">HH66-25</f>
        <v>41200</v>
      </c>
      <c r="HI67" s="29"/>
      <c r="HJ67" s="51"/>
      <c r="HK67" s="29"/>
    </row>
    <row r="68" spans="1:219" s="21" customFormat="1" ht="26.25" customHeight="1" x14ac:dyDescent="0.3">
      <c r="A68" s="22"/>
      <c r="B68" s="19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2"/>
      <c r="AS68" s="22"/>
      <c r="AT68" s="22"/>
      <c r="AU68" s="22"/>
      <c r="AV68" s="22"/>
      <c r="AW68" s="22"/>
      <c r="AX68" s="22"/>
      <c r="AY68" s="22"/>
      <c r="AZ68" s="22"/>
      <c r="BA68" s="22"/>
      <c r="BB68" s="22"/>
      <c r="BC68" s="22"/>
      <c r="BD68" s="22"/>
      <c r="BE68" s="22"/>
      <c r="BF68" s="22"/>
      <c r="BG68" s="22"/>
      <c r="BH68" s="22"/>
      <c r="BI68" s="22"/>
      <c r="BJ68" s="22"/>
      <c r="BK68" s="22"/>
      <c r="HG68" s="52"/>
      <c r="HH68" s="43">
        <f t="shared" si="8"/>
        <v>41175</v>
      </c>
      <c r="HI68" s="29"/>
      <c r="HJ68" s="51"/>
      <c r="HK68" s="29"/>
    </row>
    <row r="69" spans="1:219" s="21" customFormat="1" ht="26.25" customHeight="1" x14ac:dyDescent="0.3">
      <c r="A69" s="22"/>
      <c r="B69" s="19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2"/>
      <c r="AS69" s="22"/>
      <c r="AT69" s="22"/>
      <c r="AU69" s="22"/>
      <c r="AV69" s="22"/>
      <c r="AW69" s="22"/>
      <c r="AX69" s="22"/>
      <c r="AY69" s="22"/>
      <c r="AZ69" s="22"/>
      <c r="BA69" s="22"/>
      <c r="BB69" s="22"/>
      <c r="BC69" s="22"/>
      <c r="BD69" s="22"/>
      <c r="BE69" s="22"/>
      <c r="BF69" s="22"/>
      <c r="BG69" s="22"/>
      <c r="BH69" s="22"/>
      <c r="BI69" s="22"/>
      <c r="BJ69" s="22"/>
      <c r="BK69" s="22"/>
      <c r="HG69" s="52"/>
      <c r="HH69" s="43">
        <f t="shared" si="8"/>
        <v>41150</v>
      </c>
      <c r="HI69" s="29"/>
      <c r="HJ69" s="51"/>
      <c r="HK69" s="29"/>
    </row>
    <row r="70" spans="1:219" s="21" customFormat="1" ht="26.25" customHeight="1" x14ac:dyDescent="0.3">
      <c r="A70" s="22"/>
      <c r="B70" s="19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2"/>
      <c r="AS70" s="22"/>
      <c r="AT70" s="22"/>
      <c r="AU70" s="22"/>
      <c r="AV70" s="22"/>
      <c r="AW70" s="22"/>
      <c r="AX70" s="22"/>
      <c r="AY70" s="22"/>
      <c r="AZ70" s="22"/>
      <c r="BA70" s="22"/>
      <c r="BB70" s="22"/>
      <c r="BC70" s="22"/>
      <c r="BD70" s="22"/>
      <c r="BE70" s="22"/>
      <c r="BF70" s="22"/>
      <c r="BG70" s="22"/>
      <c r="BH70" s="22"/>
      <c r="BI70" s="22"/>
      <c r="BJ70" s="22"/>
      <c r="BK70" s="22"/>
      <c r="HG70" s="52"/>
      <c r="HH70" s="43">
        <f t="shared" si="8"/>
        <v>41125</v>
      </c>
      <c r="HI70" s="29"/>
      <c r="HJ70" s="51"/>
      <c r="HK70" s="29"/>
    </row>
    <row r="71" spans="1:219" s="21" customFormat="1" ht="26.25" customHeight="1" x14ac:dyDescent="0.3">
      <c r="A71" s="22"/>
      <c r="B71" s="19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22"/>
      <c r="AU71" s="22"/>
      <c r="AV71" s="22"/>
      <c r="AW71" s="22"/>
      <c r="AX71" s="22"/>
      <c r="AY71" s="22"/>
      <c r="AZ71" s="22"/>
      <c r="BA71" s="22"/>
      <c r="BB71" s="22"/>
      <c r="BC71" s="22"/>
      <c r="BD71" s="22"/>
      <c r="BE71" s="22"/>
      <c r="BF71" s="22"/>
      <c r="BG71" s="22"/>
      <c r="BH71" s="22"/>
      <c r="BI71" s="22"/>
      <c r="BJ71" s="22"/>
      <c r="BK71" s="22"/>
      <c r="HG71" s="52"/>
      <c r="HH71" s="43">
        <f t="shared" si="8"/>
        <v>41100</v>
      </c>
      <c r="HI71" s="29"/>
      <c r="HJ71" s="51"/>
      <c r="HK71" s="29"/>
    </row>
    <row r="72" spans="1:219" s="21" customFormat="1" ht="26.25" customHeight="1" x14ac:dyDescent="0.3">
      <c r="A72" s="22"/>
      <c r="B72" s="19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2"/>
      <c r="AT72" s="22"/>
      <c r="AU72" s="22"/>
      <c r="AV72" s="22"/>
      <c r="AW72" s="22"/>
      <c r="AX72" s="22"/>
      <c r="AY72" s="22"/>
      <c r="AZ72" s="22"/>
      <c r="BA72" s="22"/>
      <c r="BB72" s="22"/>
      <c r="BC72" s="22"/>
      <c r="BD72" s="22"/>
      <c r="BE72" s="22"/>
      <c r="BF72" s="22"/>
      <c r="BG72" s="22"/>
      <c r="BH72" s="22"/>
      <c r="BI72" s="22"/>
      <c r="BJ72" s="22"/>
      <c r="BK72" s="22"/>
      <c r="HG72" s="52"/>
      <c r="HH72" s="43">
        <f t="shared" si="8"/>
        <v>41075</v>
      </c>
      <c r="HI72" s="29"/>
      <c r="HJ72" s="51"/>
      <c r="HK72" s="29"/>
    </row>
    <row r="73" spans="1:219" s="21" customFormat="1" ht="26.25" customHeight="1" x14ac:dyDescent="0.3">
      <c r="A73" s="22"/>
      <c r="B73" s="19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22"/>
      <c r="AU73" s="22"/>
      <c r="AV73" s="22"/>
      <c r="AW73" s="22"/>
      <c r="AX73" s="22"/>
      <c r="AY73" s="22"/>
      <c r="AZ73" s="22"/>
      <c r="BA73" s="22"/>
      <c r="BB73" s="22"/>
      <c r="BC73" s="22"/>
      <c r="BD73" s="22"/>
      <c r="BE73" s="22"/>
      <c r="BF73" s="22"/>
      <c r="BG73" s="22"/>
      <c r="BH73" s="22"/>
      <c r="BI73" s="22"/>
      <c r="BJ73" s="22"/>
      <c r="BK73" s="22"/>
      <c r="HG73" s="52"/>
      <c r="HH73" s="43">
        <f t="shared" si="8"/>
        <v>41050</v>
      </c>
      <c r="HI73" s="29"/>
      <c r="HJ73" s="51"/>
      <c r="HK73" s="29"/>
    </row>
    <row r="74" spans="1:219" s="21" customFormat="1" ht="26.25" customHeight="1" x14ac:dyDescent="0.3">
      <c r="A74" s="22"/>
      <c r="B74" s="19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  <c r="AS74" s="22"/>
      <c r="AT74" s="22"/>
      <c r="AU74" s="22"/>
      <c r="AV74" s="22"/>
      <c r="AW74" s="22"/>
      <c r="AX74" s="22"/>
      <c r="AY74" s="22"/>
      <c r="AZ74" s="22"/>
      <c r="BA74" s="22"/>
      <c r="BB74" s="22"/>
      <c r="BC74" s="22"/>
      <c r="BD74" s="22"/>
      <c r="BE74" s="22"/>
      <c r="BF74" s="22"/>
      <c r="BG74" s="22"/>
      <c r="BH74" s="22"/>
      <c r="BI74" s="22"/>
      <c r="BJ74" s="22"/>
      <c r="BK74" s="22"/>
      <c r="HG74" s="52"/>
      <c r="HH74" s="43">
        <f t="shared" si="8"/>
        <v>41025</v>
      </c>
      <c r="HI74" s="29"/>
      <c r="HJ74" s="51"/>
      <c r="HK74" s="29"/>
    </row>
    <row r="75" spans="1:219" s="21" customFormat="1" ht="26.25" customHeight="1" x14ac:dyDescent="0.3">
      <c r="A75" s="22"/>
      <c r="B75" s="19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2"/>
      <c r="AS75" s="22"/>
      <c r="AT75" s="22"/>
      <c r="AU75" s="22"/>
      <c r="AV75" s="22"/>
      <c r="AW75" s="22"/>
      <c r="AX75" s="22"/>
      <c r="AY75" s="22"/>
      <c r="AZ75" s="22"/>
      <c r="BA75" s="22"/>
      <c r="BB75" s="22"/>
      <c r="BC75" s="22"/>
      <c r="BD75" s="22"/>
      <c r="BE75" s="22"/>
      <c r="BF75" s="22"/>
      <c r="BG75" s="22"/>
      <c r="BH75" s="22"/>
      <c r="BI75" s="22"/>
      <c r="BJ75" s="22"/>
      <c r="BK75" s="22"/>
      <c r="HG75" s="52"/>
      <c r="HH75" s="43">
        <f t="shared" si="8"/>
        <v>41000</v>
      </c>
      <c r="HI75" s="29"/>
      <c r="HJ75" s="51"/>
      <c r="HK75" s="29"/>
    </row>
    <row r="76" spans="1:219" s="21" customFormat="1" ht="26.25" customHeight="1" x14ac:dyDescent="0.3">
      <c r="A76" s="22"/>
      <c r="B76" s="19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22"/>
      <c r="AU76" s="22"/>
      <c r="AV76" s="22"/>
      <c r="AW76" s="22"/>
      <c r="AX76" s="22"/>
      <c r="AY76" s="22"/>
      <c r="AZ76" s="22"/>
      <c r="BA76" s="22"/>
      <c r="BB76" s="22"/>
      <c r="BC76" s="22"/>
      <c r="BD76" s="22"/>
      <c r="BE76" s="22"/>
      <c r="BF76" s="22"/>
      <c r="BG76" s="22"/>
      <c r="BH76" s="22"/>
      <c r="BI76" s="22"/>
      <c r="BJ76" s="22"/>
      <c r="BK76" s="22"/>
      <c r="HG76" s="52"/>
      <c r="HH76" s="43"/>
      <c r="HI76" s="29"/>
      <c r="HJ76" s="51"/>
      <c r="HK76" s="29"/>
    </row>
    <row r="77" spans="1:219" s="21" customFormat="1" ht="26.25" customHeight="1" x14ac:dyDescent="0.3">
      <c r="A77" s="22"/>
      <c r="B77" s="19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2"/>
      <c r="AM77" s="22"/>
      <c r="AN77" s="22"/>
      <c r="AO77" s="22"/>
      <c r="AP77" s="22"/>
      <c r="AQ77" s="22"/>
      <c r="AR77" s="22"/>
      <c r="AS77" s="22"/>
      <c r="AT77" s="22"/>
      <c r="AU77" s="22"/>
      <c r="AV77" s="22"/>
      <c r="AW77" s="22"/>
      <c r="AX77" s="22"/>
      <c r="AY77" s="22"/>
      <c r="AZ77" s="22"/>
      <c r="BA77" s="22"/>
      <c r="BB77" s="22"/>
      <c r="BC77" s="22"/>
      <c r="BD77" s="22"/>
      <c r="BE77" s="22"/>
      <c r="BF77" s="22"/>
      <c r="BG77" s="22"/>
      <c r="BH77" s="22"/>
      <c r="BI77" s="22"/>
      <c r="BJ77" s="22"/>
      <c r="BK77" s="22"/>
      <c r="HG77" s="52"/>
      <c r="HH77" s="43"/>
      <c r="HI77" s="29"/>
      <c r="HJ77" s="51"/>
      <c r="HK77" s="29"/>
    </row>
    <row r="78" spans="1:219" s="21" customFormat="1" ht="26.25" customHeight="1" x14ac:dyDescent="0.3">
      <c r="A78" s="22"/>
      <c r="B78" s="19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  <c r="AT78" s="22"/>
      <c r="AU78" s="22"/>
      <c r="AV78" s="22"/>
      <c r="AW78" s="22"/>
      <c r="AX78" s="22"/>
      <c r="AY78" s="22"/>
      <c r="AZ78" s="22"/>
      <c r="BA78" s="22"/>
      <c r="BB78" s="22"/>
      <c r="BC78" s="22"/>
      <c r="BD78" s="22"/>
      <c r="BE78" s="22"/>
      <c r="BF78" s="22"/>
      <c r="BG78" s="22"/>
      <c r="BH78" s="22"/>
      <c r="BI78" s="22"/>
      <c r="BJ78" s="22"/>
      <c r="BK78" s="22"/>
      <c r="HG78" s="52"/>
      <c r="HH78" s="43"/>
      <c r="HI78" s="29"/>
      <c r="HJ78" s="51"/>
      <c r="HK78" s="29"/>
    </row>
    <row r="79" spans="1:219" s="21" customFormat="1" ht="26.25" customHeight="1" x14ac:dyDescent="0.3">
      <c r="A79" s="22"/>
      <c r="B79" s="19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  <c r="AT79" s="22"/>
      <c r="AU79" s="22"/>
      <c r="AV79" s="22"/>
      <c r="AW79" s="22"/>
      <c r="AX79" s="22"/>
      <c r="AY79" s="22"/>
      <c r="AZ79" s="22"/>
      <c r="BA79" s="22"/>
      <c r="BB79" s="22"/>
      <c r="BC79" s="22"/>
      <c r="BD79" s="22"/>
      <c r="BE79" s="22"/>
      <c r="BF79" s="22"/>
      <c r="BG79" s="22"/>
      <c r="BH79" s="22"/>
      <c r="BI79" s="22"/>
      <c r="BJ79" s="22"/>
      <c r="BK79" s="22"/>
      <c r="HG79" s="52"/>
      <c r="HH79" s="43"/>
      <c r="HI79" s="29"/>
      <c r="HJ79" s="51"/>
      <c r="HK79" s="29"/>
    </row>
    <row r="80" spans="1:219" s="21" customFormat="1" ht="26.25" customHeight="1" x14ac:dyDescent="0.3">
      <c r="A80" s="22"/>
      <c r="B80" s="19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22"/>
      <c r="AP80" s="22"/>
      <c r="AQ80" s="22"/>
      <c r="AR80" s="22"/>
      <c r="AS80" s="22"/>
      <c r="AT80" s="22"/>
      <c r="AU80" s="22"/>
      <c r="AV80" s="22"/>
      <c r="AW80" s="22"/>
      <c r="AX80" s="22"/>
      <c r="AY80" s="22"/>
      <c r="AZ80" s="22"/>
      <c r="BA80" s="22"/>
      <c r="BB80" s="22"/>
      <c r="BC80" s="22"/>
      <c r="BD80" s="22"/>
      <c r="BE80" s="22"/>
      <c r="BF80" s="22"/>
      <c r="BG80" s="22"/>
      <c r="BH80" s="22"/>
      <c r="BI80" s="22"/>
      <c r="BJ80" s="22"/>
      <c r="BK80" s="22"/>
      <c r="HG80" s="52"/>
      <c r="HH80" s="43"/>
      <c r="HI80" s="29"/>
      <c r="HJ80" s="51"/>
      <c r="HK80" s="29"/>
    </row>
    <row r="81" spans="1:219" s="21" customFormat="1" ht="26.25" customHeight="1" x14ac:dyDescent="0.3">
      <c r="A81" s="22"/>
      <c r="B81" s="19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22"/>
      <c r="AU81" s="22"/>
      <c r="AV81" s="22"/>
      <c r="AW81" s="22"/>
      <c r="AX81" s="22"/>
      <c r="AY81" s="22"/>
      <c r="AZ81" s="22"/>
      <c r="BA81" s="22"/>
      <c r="BB81" s="22"/>
      <c r="BC81" s="22"/>
      <c r="BD81" s="22"/>
      <c r="BE81" s="22"/>
      <c r="BF81" s="22"/>
      <c r="BG81" s="22"/>
      <c r="BH81" s="22"/>
      <c r="BI81" s="22"/>
      <c r="BJ81" s="22"/>
      <c r="BK81" s="22"/>
      <c r="HG81" s="52"/>
      <c r="HH81" s="43"/>
      <c r="HI81" s="29"/>
      <c r="HJ81" s="51"/>
      <c r="HK81" s="29"/>
    </row>
    <row r="82" spans="1:219" s="21" customFormat="1" ht="26.25" customHeight="1" x14ac:dyDescent="0.3">
      <c r="A82" s="22"/>
      <c r="B82" s="19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  <c r="AX82" s="22"/>
      <c r="AY82" s="22"/>
      <c r="AZ82" s="22"/>
      <c r="BA82" s="22"/>
      <c r="BB82" s="22"/>
      <c r="BC82" s="22"/>
      <c r="BD82" s="22"/>
      <c r="BE82" s="22"/>
      <c r="BF82" s="22"/>
      <c r="BG82" s="22"/>
      <c r="BH82" s="22"/>
      <c r="BI82" s="22"/>
      <c r="BJ82" s="22"/>
      <c r="BK82" s="22"/>
      <c r="HG82" s="52"/>
      <c r="HH82" s="43"/>
      <c r="HI82" s="29"/>
      <c r="HJ82" s="51"/>
      <c r="HK82" s="29"/>
    </row>
    <row r="83" spans="1:219" s="21" customFormat="1" ht="26.25" customHeight="1" x14ac:dyDescent="0.3">
      <c r="A83" s="22"/>
      <c r="B83" s="19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  <c r="AX83" s="22"/>
      <c r="AY83" s="22"/>
      <c r="AZ83" s="22"/>
      <c r="BA83" s="22"/>
      <c r="BB83" s="22"/>
      <c r="BC83" s="22"/>
      <c r="BD83" s="22"/>
      <c r="BE83" s="22"/>
      <c r="BF83" s="22"/>
      <c r="BG83" s="22"/>
      <c r="BH83" s="22"/>
      <c r="BI83" s="22"/>
      <c r="BJ83" s="22"/>
      <c r="BK83" s="22"/>
      <c r="HG83" s="52"/>
      <c r="HH83" s="43"/>
      <c r="HI83" s="29"/>
      <c r="HJ83" s="51"/>
      <c r="HK83" s="29"/>
    </row>
    <row r="84" spans="1:219" s="21" customFormat="1" ht="26.25" customHeight="1" x14ac:dyDescent="0.3">
      <c r="A84" s="22"/>
      <c r="B84" s="19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  <c r="AX84" s="22"/>
      <c r="AY84" s="22"/>
      <c r="AZ84" s="22"/>
      <c r="BA84" s="22"/>
      <c r="BB84" s="22"/>
      <c r="BC84" s="22"/>
      <c r="BD84" s="22"/>
      <c r="BE84" s="22"/>
      <c r="BF84" s="22"/>
      <c r="BG84" s="22"/>
      <c r="BH84" s="22"/>
      <c r="BI84" s="22"/>
      <c r="BJ84" s="22"/>
      <c r="BK84" s="22"/>
      <c r="HG84" s="52"/>
      <c r="HH84" s="43"/>
      <c r="HI84" s="29"/>
      <c r="HJ84" s="51"/>
      <c r="HK84" s="29"/>
    </row>
    <row r="85" spans="1:219" s="21" customFormat="1" ht="26.25" customHeight="1" x14ac:dyDescent="0.3">
      <c r="A85" s="22"/>
      <c r="B85" s="19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  <c r="AY85" s="22"/>
      <c r="AZ85" s="22"/>
      <c r="BA85" s="22"/>
      <c r="BB85" s="22"/>
      <c r="BC85" s="22"/>
      <c r="BD85" s="22"/>
      <c r="BE85" s="22"/>
      <c r="BF85" s="22"/>
      <c r="BG85" s="22"/>
      <c r="BH85" s="22"/>
      <c r="BI85" s="22"/>
      <c r="BJ85" s="22"/>
      <c r="BK85" s="22"/>
      <c r="HG85" s="52"/>
      <c r="HH85" s="43"/>
      <c r="HI85" s="29"/>
      <c r="HJ85" s="51"/>
      <c r="HK85" s="29"/>
    </row>
    <row r="86" spans="1:219" s="21" customFormat="1" ht="26.25" customHeight="1" x14ac:dyDescent="0.3">
      <c r="A86" s="22"/>
      <c r="B86" s="19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22"/>
      <c r="AU86" s="22"/>
      <c r="AV86" s="22"/>
      <c r="AW86" s="22"/>
      <c r="AX86" s="22"/>
      <c r="AY86" s="22"/>
      <c r="AZ86" s="22"/>
      <c r="BA86" s="22"/>
      <c r="BB86" s="22"/>
      <c r="BC86" s="22"/>
      <c r="BD86" s="22"/>
      <c r="BE86" s="22"/>
      <c r="BF86" s="22"/>
      <c r="BG86" s="22"/>
      <c r="BH86" s="22"/>
      <c r="BI86" s="22"/>
      <c r="BJ86" s="22"/>
      <c r="BK86" s="22"/>
      <c r="HG86" s="52"/>
      <c r="HH86" s="43"/>
      <c r="HI86" s="29"/>
      <c r="HJ86" s="51"/>
      <c r="HK86" s="29"/>
    </row>
    <row r="87" spans="1:219" s="21" customFormat="1" ht="26.25" customHeight="1" x14ac:dyDescent="0.3">
      <c r="A87" s="22"/>
      <c r="B87" s="19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22"/>
      <c r="AU87" s="22"/>
      <c r="AV87" s="22"/>
      <c r="AW87" s="22"/>
      <c r="AX87" s="22"/>
      <c r="AY87" s="22"/>
      <c r="AZ87" s="22"/>
      <c r="BA87" s="22"/>
      <c r="BB87" s="22"/>
      <c r="BC87" s="22"/>
      <c r="BD87" s="22"/>
      <c r="BE87" s="22"/>
      <c r="BF87" s="22"/>
      <c r="BG87" s="22"/>
      <c r="BH87" s="22"/>
      <c r="BI87" s="22"/>
      <c r="BJ87" s="22"/>
      <c r="BK87" s="22"/>
      <c r="HG87" s="52"/>
      <c r="HH87" s="43"/>
      <c r="HI87" s="29"/>
      <c r="HJ87" s="51"/>
      <c r="HK87" s="29"/>
    </row>
    <row r="88" spans="1:219" s="21" customFormat="1" ht="26.25" customHeight="1" x14ac:dyDescent="0.3">
      <c r="A88" s="22"/>
      <c r="B88" s="19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22"/>
      <c r="AU88" s="22"/>
      <c r="AV88" s="22"/>
      <c r="AW88" s="22"/>
      <c r="AX88" s="22"/>
      <c r="AY88" s="22"/>
      <c r="AZ88" s="22"/>
      <c r="BA88" s="22"/>
      <c r="BB88" s="22"/>
      <c r="BC88" s="22"/>
      <c r="BD88" s="22"/>
      <c r="BE88" s="22"/>
      <c r="BF88" s="22"/>
      <c r="BG88" s="22"/>
      <c r="BH88" s="22"/>
      <c r="BI88" s="22"/>
      <c r="BJ88" s="22"/>
      <c r="BK88" s="22"/>
      <c r="HG88" s="52"/>
      <c r="HH88" s="43"/>
      <c r="HI88" s="29"/>
      <c r="HJ88" s="51"/>
      <c r="HK88" s="29"/>
    </row>
    <row r="89" spans="1:219" s="21" customFormat="1" ht="26.25" customHeight="1" x14ac:dyDescent="0.3">
      <c r="A89" s="22"/>
      <c r="B89" s="19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22"/>
      <c r="AU89" s="22"/>
      <c r="AV89" s="22"/>
      <c r="AW89" s="22"/>
      <c r="AX89" s="22"/>
      <c r="AY89" s="22"/>
      <c r="AZ89" s="22"/>
      <c r="BA89" s="22"/>
      <c r="BB89" s="22"/>
      <c r="BC89" s="22"/>
      <c r="BD89" s="22"/>
      <c r="BE89" s="22"/>
      <c r="BF89" s="22"/>
      <c r="BG89" s="22"/>
      <c r="BH89" s="22"/>
      <c r="BI89" s="22"/>
      <c r="BJ89" s="22"/>
      <c r="BK89" s="22"/>
      <c r="HG89" s="52"/>
      <c r="HH89" s="43"/>
      <c r="HI89" s="29"/>
      <c r="HJ89" s="51"/>
      <c r="HK89" s="29"/>
    </row>
    <row r="90" spans="1:219" s="21" customFormat="1" ht="26.25" customHeight="1" x14ac:dyDescent="0.3">
      <c r="A90" s="22"/>
      <c r="B90" s="19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  <c r="AU90" s="22"/>
      <c r="AV90" s="22"/>
      <c r="AW90" s="22"/>
      <c r="AX90" s="22"/>
      <c r="AY90" s="22"/>
      <c r="AZ90" s="22"/>
      <c r="BA90" s="22"/>
      <c r="BB90" s="22"/>
      <c r="BC90" s="22"/>
      <c r="BD90" s="22"/>
      <c r="BE90" s="22"/>
      <c r="BF90" s="22"/>
      <c r="BG90" s="22"/>
      <c r="BH90" s="22"/>
      <c r="BI90" s="22"/>
      <c r="BJ90" s="22"/>
      <c r="BK90" s="22"/>
      <c r="HG90" s="52"/>
      <c r="HH90" s="43"/>
      <c r="HI90" s="29"/>
      <c r="HJ90" s="51"/>
      <c r="HK90" s="29"/>
    </row>
    <row r="91" spans="1:219" s="21" customFormat="1" ht="26.25" customHeight="1" x14ac:dyDescent="0.3">
      <c r="A91" s="22"/>
      <c r="B91" s="19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22"/>
      <c r="AU91" s="22"/>
      <c r="AV91" s="22"/>
      <c r="AW91" s="22"/>
      <c r="AX91" s="22"/>
      <c r="AY91" s="22"/>
      <c r="AZ91" s="22"/>
      <c r="BA91" s="22"/>
      <c r="BB91" s="22"/>
      <c r="BC91" s="22"/>
      <c r="BD91" s="22"/>
      <c r="BE91" s="22"/>
      <c r="BF91" s="22"/>
      <c r="BG91" s="22"/>
      <c r="BH91" s="22"/>
      <c r="BI91" s="22"/>
      <c r="BJ91" s="22"/>
      <c r="BK91" s="22"/>
      <c r="HG91" s="52"/>
      <c r="HH91" s="43"/>
      <c r="HI91" s="29"/>
      <c r="HJ91" s="51"/>
      <c r="HK91" s="29"/>
    </row>
    <row r="92" spans="1:219" s="21" customFormat="1" ht="26.25" customHeight="1" x14ac:dyDescent="0.3">
      <c r="A92" s="22"/>
      <c r="B92" s="19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2"/>
      <c r="AN92" s="22"/>
      <c r="AO92" s="22"/>
      <c r="AP92" s="22"/>
      <c r="AQ92" s="22"/>
      <c r="AR92" s="22"/>
      <c r="AS92" s="22"/>
      <c r="AT92" s="22"/>
      <c r="AU92" s="22"/>
      <c r="AV92" s="22"/>
      <c r="AW92" s="22"/>
      <c r="AX92" s="22"/>
      <c r="AY92" s="22"/>
      <c r="AZ92" s="22"/>
      <c r="BA92" s="22"/>
      <c r="BB92" s="22"/>
      <c r="BC92" s="22"/>
      <c r="BD92" s="22"/>
      <c r="BE92" s="22"/>
      <c r="BF92" s="22"/>
      <c r="BG92" s="22"/>
      <c r="BH92" s="22"/>
      <c r="BI92" s="22"/>
      <c r="BJ92" s="22"/>
      <c r="BK92" s="22"/>
      <c r="HG92" s="52"/>
      <c r="HH92" s="43"/>
      <c r="HI92" s="29"/>
      <c r="HJ92" s="51"/>
      <c r="HK92" s="29"/>
    </row>
    <row r="93" spans="1:219" s="21" customFormat="1" ht="26.25" customHeight="1" x14ac:dyDescent="0.3">
      <c r="A93" s="22"/>
      <c r="B93" s="19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22"/>
      <c r="AU93" s="22"/>
      <c r="AV93" s="22"/>
      <c r="AW93" s="22"/>
      <c r="AX93" s="22"/>
      <c r="AY93" s="22"/>
      <c r="AZ93" s="22"/>
      <c r="BA93" s="22"/>
      <c r="BB93" s="22"/>
      <c r="BC93" s="22"/>
      <c r="BD93" s="22"/>
      <c r="BE93" s="22"/>
      <c r="BF93" s="22"/>
      <c r="BG93" s="22"/>
      <c r="BH93" s="22"/>
      <c r="BI93" s="22"/>
      <c r="BJ93" s="22"/>
      <c r="BK93" s="22"/>
      <c r="HG93" s="52"/>
      <c r="HH93" s="43"/>
      <c r="HI93" s="29"/>
      <c r="HJ93" s="51"/>
      <c r="HK93" s="29"/>
    </row>
    <row r="94" spans="1:219" s="21" customFormat="1" ht="26.25" customHeight="1" x14ac:dyDescent="0.3">
      <c r="A94" s="22"/>
      <c r="B94" s="19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22"/>
      <c r="AS94" s="22"/>
      <c r="AT94" s="22"/>
      <c r="AU94" s="22"/>
      <c r="AV94" s="22"/>
      <c r="AW94" s="22"/>
      <c r="AX94" s="22"/>
      <c r="AY94" s="22"/>
      <c r="AZ94" s="22"/>
      <c r="BA94" s="22"/>
      <c r="BB94" s="22"/>
      <c r="BC94" s="22"/>
      <c r="BD94" s="22"/>
      <c r="BE94" s="22"/>
      <c r="BF94" s="22"/>
      <c r="BG94" s="22"/>
      <c r="BH94" s="22"/>
      <c r="BI94" s="22"/>
      <c r="BJ94" s="22"/>
      <c r="BK94" s="22"/>
      <c r="HG94" s="52"/>
      <c r="HH94" s="43"/>
      <c r="HI94" s="29"/>
      <c r="HJ94" s="51"/>
      <c r="HK94" s="29"/>
    </row>
    <row r="95" spans="1:219" s="21" customFormat="1" ht="26.25" customHeight="1" x14ac:dyDescent="0.3">
      <c r="A95" s="22"/>
      <c r="B95" s="19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22"/>
      <c r="AP95" s="22"/>
      <c r="AQ95" s="22"/>
      <c r="AR95" s="22"/>
      <c r="AS95" s="22"/>
      <c r="AT95" s="22"/>
      <c r="AU95" s="22"/>
      <c r="AV95" s="22"/>
      <c r="AW95" s="22"/>
      <c r="AX95" s="22"/>
      <c r="AY95" s="22"/>
      <c r="AZ95" s="22"/>
      <c r="BA95" s="22"/>
      <c r="BB95" s="22"/>
      <c r="BC95" s="22"/>
      <c r="BD95" s="22"/>
      <c r="BE95" s="22"/>
      <c r="BF95" s="22"/>
      <c r="BG95" s="22"/>
      <c r="BH95" s="22"/>
      <c r="BI95" s="22"/>
      <c r="BJ95" s="22"/>
      <c r="BK95" s="22"/>
      <c r="HG95" s="52"/>
      <c r="HH95" s="43"/>
      <c r="HI95" s="29"/>
      <c r="HJ95" s="51"/>
      <c r="HK95" s="29"/>
    </row>
    <row r="96" spans="1:219" s="21" customFormat="1" ht="26.25" customHeight="1" x14ac:dyDescent="0.3">
      <c r="A96" s="22"/>
      <c r="B96" s="19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  <c r="AT96" s="22"/>
      <c r="AU96" s="22"/>
      <c r="AV96" s="22"/>
      <c r="AW96" s="22"/>
      <c r="AX96" s="22"/>
      <c r="AY96" s="22"/>
      <c r="AZ96" s="22"/>
      <c r="BA96" s="22"/>
      <c r="BB96" s="22"/>
      <c r="BC96" s="22"/>
      <c r="BD96" s="22"/>
      <c r="BE96" s="22"/>
      <c r="BF96" s="22"/>
      <c r="BG96" s="22"/>
      <c r="BH96" s="22"/>
      <c r="BI96" s="22"/>
      <c r="BJ96" s="22"/>
      <c r="BK96" s="22"/>
      <c r="HG96" s="52"/>
      <c r="HH96" s="43"/>
      <c r="HI96" s="29"/>
      <c r="HJ96" s="51"/>
      <c r="HK96" s="29"/>
    </row>
    <row r="97" spans="1:219" s="21" customFormat="1" ht="26.25" customHeight="1" x14ac:dyDescent="0.3">
      <c r="A97" s="22"/>
      <c r="B97" s="19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22"/>
      <c r="AU97" s="22"/>
      <c r="AV97" s="22"/>
      <c r="AW97" s="22"/>
      <c r="AX97" s="22"/>
      <c r="AY97" s="22"/>
      <c r="AZ97" s="22"/>
      <c r="BA97" s="22"/>
      <c r="BB97" s="22"/>
      <c r="BC97" s="22"/>
      <c r="BD97" s="22"/>
      <c r="BE97" s="22"/>
      <c r="BF97" s="22"/>
      <c r="BG97" s="22"/>
      <c r="BH97" s="22"/>
      <c r="BI97" s="22"/>
      <c r="BJ97" s="22"/>
      <c r="BK97" s="22"/>
      <c r="HG97" s="52"/>
      <c r="HH97" s="43"/>
      <c r="HI97" s="29"/>
      <c r="HJ97" s="51"/>
      <c r="HK97" s="29"/>
    </row>
    <row r="98" spans="1:219" s="21" customFormat="1" ht="26.25" customHeight="1" x14ac:dyDescent="0.3">
      <c r="A98" s="22"/>
      <c r="B98" s="19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/>
      <c r="AO98" s="22"/>
      <c r="AP98" s="22"/>
      <c r="AQ98" s="22"/>
      <c r="AR98" s="22"/>
      <c r="AS98" s="22"/>
      <c r="AT98" s="22"/>
      <c r="AU98" s="22"/>
      <c r="AV98" s="22"/>
      <c r="AW98" s="22"/>
      <c r="AX98" s="22"/>
      <c r="AY98" s="22"/>
      <c r="AZ98" s="22"/>
      <c r="BA98" s="22"/>
      <c r="BB98" s="22"/>
      <c r="BC98" s="22"/>
      <c r="BD98" s="22"/>
      <c r="BE98" s="22"/>
      <c r="BF98" s="22"/>
      <c r="BG98" s="22"/>
      <c r="BH98" s="22"/>
      <c r="BI98" s="22"/>
      <c r="BJ98" s="22"/>
      <c r="BK98" s="22"/>
      <c r="HG98" s="52"/>
      <c r="HH98" s="43"/>
      <c r="HI98" s="29"/>
      <c r="HJ98" s="51"/>
      <c r="HK98" s="29"/>
    </row>
    <row r="99" spans="1:219" s="21" customFormat="1" ht="26.25" customHeight="1" x14ac:dyDescent="0.3">
      <c r="A99" s="22"/>
      <c r="B99" s="19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22"/>
      <c r="AS99" s="22"/>
      <c r="AT99" s="22"/>
      <c r="AU99" s="22"/>
      <c r="AV99" s="22"/>
      <c r="AW99" s="22"/>
      <c r="AX99" s="22"/>
      <c r="AY99" s="22"/>
      <c r="AZ99" s="22"/>
      <c r="BA99" s="22"/>
      <c r="BB99" s="22"/>
      <c r="BC99" s="22"/>
      <c r="BD99" s="22"/>
      <c r="BE99" s="22"/>
      <c r="BF99" s="22"/>
      <c r="BG99" s="22"/>
      <c r="BH99" s="22"/>
      <c r="BI99" s="22"/>
      <c r="BJ99" s="22"/>
      <c r="BK99" s="22"/>
      <c r="HG99" s="52"/>
      <c r="HH99" s="43"/>
      <c r="HI99" s="29"/>
      <c r="HJ99" s="51"/>
      <c r="HK99" s="29"/>
    </row>
    <row r="100" spans="1:219" s="21" customFormat="1" ht="26.25" customHeight="1" x14ac:dyDescent="0.3">
      <c r="A100" s="22"/>
      <c r="B100" s="19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  <c r="AT100" s="22"/>
      <c r="AU100" s="22"/>
      <c r="AV100" s="22"/>
      <c r="AW100" s="22"/>
      <c r="AX100" s="22"/>
      <c r="AY100" s="22"/>
      <c r="AZ100" s="22"/>
      <c r="BA100" s="22"/>
      <c r="BB100" s="22"/>
      <c r="BC100" s="22"/>
      <c r="BD100" s="22"/>
      <c r="BE100" s="22"/>
      <c r="BF100" s="22"/>
      <c r="BG100" s="22"/>
      <c r="BH100" s="22"/>
      <c r="BI100" s="22"/>
      <c r="BJ100" s="22"/>
      <c r="BK100" s="22"/>
      <c r="HG100" s="52"/>
      <c r="HH100" s="43"/>
      <c r="HI100" s="29"/>
      <c r="HJ100" s="51"/>
      <c r="HK100" s="29"/>
    </row>
    <row r="101" spans="1:219" s="21" customFormat="1" ht="26.25" customHeight="1" x14ac:dyDescent="0.3">
      <c r="A101" s="22"/>
      <c r="B101" s="19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  <c r="AT101" s="22"/>
      <c r="AU101" s="22"/>
      <c r="AV101" s="22"/>
      <c r="AW101" s="22"/>
      <c r="AX101" s="22"/>
      <c r="AY101" s="22"/>
      <c r="AZ101" s="22"/>
      <c r="BA101" s="22"/>
      <c r="BB101" s="22"/>
      <c r="BC101" s="22"/>
      <c r="BD101" s="22"/>
      <c r="BE101" s="22"/>
      <c r="BF101" s="22"/>
      <c r="BG101" s="22"/>
      <c r="BH101" s="22"/>
      <c r="BI101" s="22"/>
      <c r="BJ101" s="22"/>
      <c r="BK101" s="22"/>
      <c r="HG101" s="52"/>
      <c r="HH101" s="43"/>
      <c r="HI101" s="29"/>
      <c r="HJ101" s="51"/>
      <c r="HK101" s="29"/>
    </row>
    <row r="102" spans="1:219" s="21" customFormat="1" ht="26.25" customHeight="1" x14ac:dyDescent="0.3">
      <c r="A102" s="22"/>
      <c r="B102" s="19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2"/>
      <c r="AI102" s="22"/>
      <c r="AJ102" s="22"/>
      <c r="AK102" s="22"/>
      <c r="AL102" s="22"/>
      <c r="AM102" s="22"/>
      <c r="AN102" s="22"/>
      <c r="AO102" s="22"/>
      <c r="AP102" s="22"/>
      <c r="AQ102" s="22"/>
      <c r="AR102" s="22"/>
      <c r="AS102" s="22"/>
      <c r="AT102" s="22"/>
      <c r="AU102" s="22"/>
      <c r="AV102" s="22"/>
      <c r="AW102" s="22"/>
      <c r="AX102" s="22"/>
      <c r="AY102" s="22"/>
      <c r="AZ102" s="22"/>
      <c r="BA102" s="22"/>
      <c r="BB102" s="22"/>
      <c r="BC102" s="22"/>
      <c r="BD102" s="22"/>
      <c r="BE102" s="22"/>
      <c r="BF102" s="22"/>
      <c r="BG102" s="22"/>
      <c r="BH102" s="22"/>
      <c r="BI102" s="22"/>
      <c r="BJ102" s="22"/>
      <c r="BK102" s="22"/>
      <c r="HG102" s="52"/>
      <c r="HH102" s="43"/>
      <c r="HI102" s="29"/>
      <c r="HJ102" s="51"/>
      <c r="HK102" s="29"/>
    </row>
    <row r="103" spans="1:219" s="21" customFormat="1" ht="26.25" customHeight="1" x14ac:dyDescent="0.3">
      <c r="A103" s="22"/>
      <c r="B103" s="19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2"/>
      <c r="AT103" s="22"/>
      <c r="AU103" s="22"/>
      <c r="AV103" s="22"/>
      <c r="AW103" s="22"/>
      <c r="AX103" s="22"/>
      <c r="AY103" s="22"/>
      <c r="AZ103" s="22"/>
      <c r="BA103" s="22"/>
      <c r="BB103" s="22"/>
      <c r="BC103" s="22"/>
      <c r="BD103" s="22"/>
      <c r="BE103" s="22"/>
      <c r="BF103" s="22"/>
      <c r="BG103" s="22"/>
      <c r="BH103" s="22"/>
      <c r="BI103" s="22"/>
      <c r="BJ103" s="22"/>
      <c r="BK103" s="22"/>
      <c r="HG103" s="52"/>
      <c r="HH103" s="43"/>
      <c r="HI103" s="29"/>
      <c r="HJ103" s="51"/>
      <c r="HK103" s="29"/>
    </row>
    <row r="104" spans="1:219" s="21" customFormat="1" ht="26.25" customHeight="1" x14ac:dyDescent="0.3">
      <c r="A104" s="22"/>
      <c r="B104" s="19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  <c r="AT104" s="22"/>
      <c r="AU104" s="22"/>
      <c r="AV104" s="22"/>
      <c r="AW104" s="22"/>
      <c r="AX104" s="22"/>
      <c r="AY104" s="22"/>
      <c r="AZ104" s="22"/>
      <c r="BA104" s="22"/>
      <c r="BB104" s="22"/>
      <c r="BC104" s="22"/>
      <c r="BD104" s="22"/>
      <c r="BE104" s="22"/>
      <c r="BF104" s="22"/>
      <c r="BG104" s="22"/>
      <c r="BH104" s="22"/>
      <c r="BI104" s="22"/>
      <c r="BJ104" s="22"/>
      <c r="BK104" s="22"/>
      <c r="HG104" s="52"/>
      <c r="HH104" s="43"/>
      <c r="HI104" s="29"/>
      <c r="HJ104" s="51"/>
      <c r="HK104" s="29"/>
    </row>
    <row r="105" spans="1:219" s="21" customFormat="1" ht="26.25" customHeight="1" x14ac:dyDescent="0.3">
      <c r="A105" s="22"/>
      <c r="B105" s="19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2"/>
      <c r="AT105" s="22"/>
      <c r="AU105" s="22"/>
      <c r="AV105" s="22"/>
      <c r="AW105" s="22"/>
      <c r="AX105" s="22"/>
      <c r="AY105" s="22"/>
      <c r="AZ105" s="22"/>
      <c r="BA105" s="22"/>
      <c r="BB105" s="22"/>
      <c r="BC105" s="22"/>
      <c r="BD105" s="22"/>
      <c r="BE105" s="22"/>
      <c r="BF105" s="22"/>
      <c r="BG105" s="22"/>
      <c r="BH105" s="22"/>
      <c r="BI105" s="22"/>
      <c r="BJ105" s="22"/>
      <c r="BK105" s="22"/>
      <c r="HG105" s="52"/>
      <c r="HH105" s="43"/>
      <c r="HI105" s="29"/>
      <c r="HJ105" s="51"/>
      <c r="HK105" s="29"/>
    </row>
    <row r="106" spans="1:219" s="21" customFormat="1" ht="26.25" customHeight="1" x14ac:dyDescent="0.3">
      <c r="A106" s="22"/>
      <c r="B106" s="19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2"/>
      <c r="AI106" s="22"/>
      <c r="AJ106" s="22"/>
      <c r="AK106" s="22"/>
      <c r="AL106" s="22"/>
      <c r="AM106" s="22"/>
      <c r="AN106" s="22"/>
      <c r="AO106" s="22"/>
      <c r="AP106" s="22"/>
      <c r="AQ106" s="22"/>
      <c r="AR106" s="22"/>
      <c r="AS106" s="22"/>
      <c r="AT106" s="22"/>
      <c r="AU106" s="22"/>
      <c r="AV106" s="22"/>
      <c r="AW106" s="22"/>
      <c r="AX106" s="22"/>
      <c r="AY106" s="22"/>
      <c r="AZ106" s="22"/>
      <c r="BA106" s="22"/>
      <c r="BB106" s="22"/>
      <c r="BC106" s="22"/>
      <c r="BD106" s="22"/>
      <c r="BE106" s="22"/>
      <c r="BF106" s="22"/>
      <c r="BG106" s="22"/>
      <c r="BH106" s="22"/>
      <c r="BI106" s="22"/>
      <c r="BJ106" s="22"/>
      <c r="BK106" s="22"/>
      <c r="HG106" s="52"/>
      <c r="HH106" s="43"/>
      <c r="HI106" s="29"/>
      <c r="HJ106" s="51"/>
      <c r="HK106" s="29"/>
    </row>
    <row r="107" spans="1:219" s="21" customFormat="1" ht="26.25" customHeight="1" x14ac:dyDescent="0.3">
      <c r="A107" s="22"/>
      <c r="B107" s="19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2"/>
      <c r="AI107" s="22"/>
      <c r="AJ107" s="22"/>
      <c r="AK107" s="22"/>
      <c r="AL107" s="22"/>
      <c r="AM107" s="22"/>
      <c r="AN107" s="22"/>
      <c r="AO107" s="22"/>
      <c r="AP107" s="22"/>
      <c r="AQ107" s="22"/>
      <c r="AR107" s="22"/>
      <c r="AS107" s="22"/>
      <c r="AT107" s="22"/>
      <c r="AU107" s="22"/>
      <c r="AV107" s="22"/>
      <c r="AW107" s="22"/>
      <c r="AX107" s="22"/>
      <c r="AY107" s="22"/>
      <c r="AZ107" s="22"/>
      <c r="BA107" s="22"/>
      <c r="BB107" s="22"/>
      <c r="BC107" s="22"/>
      <c r="BD107" s="22"/>
      <c r="BE107" s="22"/>
      <c r="BF107" s="22"/>
      <c r="BG107" s="22"/>
      <c r="BH107" s="22"/>
      <c r="BI107" s="22"/>
      <c r="BJ107" s="22"/>
      <c r="BK107" s="22"/>
      <c r="HG107" s="52"/>
      <c r="HH107" s="43"/>
      <c r="HI107" s="29"/>
      <c r="HJ107" s="51"/>
      <c r="HK107" s="29"/>
    </row>
    <row r="108" spans="1:219" s="21" customFormat="1" ht="26.25" customHeight="1" x14ac:dyDescent="0.3">
      <c r="A108" s="22"/>
      <c r="B108" s="19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22"/>
      <c r="AU108" s="22"/>
      <c r="AV108" s="22"/>
      <c r="AW108" s="22"/>
      <c r="AX108" s="22"/>
      <c r="AY108" s="22"/>
      <c r="AZ108" s="22"/>
      <c r="BA108" s="22"/>
      <c r="BB108" s="22"/>
      <c r="BC108" s="22"/>
      <c r="BD108" s="22"/>
      <c r="BE108" s="22"/>
      <c r="BF108" s="22"/>
      <c r="BG108" s="22"/>
      <c r="BH108" s="22"/>
      <c r="BI108" s="22"/>
      <c r="BJ108" s="22"/>
      <c r="BK108" s="22"/>
      <c r="HG108" s="52"/>
      <c r="HH108" s="43"/>
      <c r="HI108" s="29"/>
      <c r="HJ108" s="51"/>
      <c r="HK108" s="29"/>
    </row>
    <row r="109" spans="1:219" s="21" customFormat="1" ht="26.25" customHeight="1" x14ac:dyDescent="0.3">
      <c r="A109" s="22"/>
      <c r="B109" s="19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22"/>
      <c r="AU109" s="22"/>
      <c r="AV109" s="22"/>
      <c r="AW109" s="22"/>
      <c r="AX109" s="22"/>
      <c r="AY109" s="22"/>
      <c r="AZ109" s="22"/>
      <c r="BA109" s="22"/>
      <c r="BB109" s="22"/>
      <c r="BC109" s="22"/>
      <c r="BD109" s="22"/>
      <c r="BE109" s="22"/>
      <c r="BF109" s="22"/>
      <c r="BG109" s="22"/>
      <c r="BH109" s="22"/>
      <c r="BI109" s="22"/>
      <c r="BJ109" s="22"/>
      <c r="BK109" s="22"/>
      <c r="HG109" s="52"/>
      <c r="HH109" s="43"/>
      <c r="HI109" s="29"/>
      <c r="HJ109" s="51"/>
      <c r="HK109" s="29"/>
    </row>
    <row r="110" spans="1:219" s="21" customFormat="1" ht="26.25" customHeight="1" x14ac:dyDescent="0.3">
      <c r="A110" s="22"/>
      <c r="B110" s="19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  <c r="AS110" s="22"/>
      <c r="AT110" s="22"/>
      <c r="AU110" s="22"/>
      <c r="AV110" s="22"/>
      <c r="AW110" s="22"/>
      <c r="AX110" s="22"/>
      <c r="AY110" s="22"/>
      <c r="AZ110" s="22"/>
      <c r="BA110" s="22"/>
      <c r="BB110" s="22"/>
      <c r="BC110" s="22"/>
      <c r="BD110" s="22"/>
      <c r="BE110" s="22"/>
      <c r="BF110" s="22"/>
      <c r="BG110" s="22"/>
      <c r="BH110" s="22"/>
      <c r="BI110" s="22"/>
      <c r="BJ110" s="22"/>
      <c r="BK110" s="22"/>
      <c r="HG110" s="52"/>
      <c r="HH110" s="43"/>
      <c r="HI110" s="29"/>
      <c r="HJ110" s="51"/>
      <c r="HK110" s="29"/>
    </row>
    <row r="111" spans="1:219" s="21" customFormat="1" ht="26.25" customHeight="1" x14ac:dyDescent="0.3">
      <c r="A111" s="22"/>
      <c r="B111" s="19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2"/>
      <c r="AS111" s="22"/>
      <c r="AT111" s="22"/>
      <c r="AU111" s="22"/>
      <c r="AV111" s="22"/>
      <c r="AW111" s="22"/>
      <c r="AX111" s="22"/>
      <c r="AY111" s="22"/>
      <c r="AZ111" s="22"/>
      <c r="BA111" s="22"/>
      <c r="BB111" s="22"/>
      <c r="BC111" s="22"/>
      <c r="BD111" s="22"/>
      <c r="BE111" s="22"/>
      <c r="BF111" s="22"/>
      <c r="BG111" s="22"/>
      <c r="BH111" s="22"/>
      <c r="BI111" s="22"/>
      <c r="BJ111" s="22"/>
      <c r="BK111" s="22"/>
      <c r="HG111" s="52"/>
      <c r="HH111" s="43"/>
      <c r="HI111" s="29"/>
      <c r="HJ111" s="51"/>
      <c r="HK111" s="29"/>
    </row>
    <row r="112" spans="1:219" s="21" customFormat="1" ht="26.25" customHeight="1" x14ac:dyDescent="0.3">
      <c r="A112" s="22"/>
      <c r="B112" s="19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  <c r="AQ112" s="22"/>
      <c r="AR112" s="22"/>
      <c r="AS112" s="22"/>
      <c r="AT112" s="22"/>
      <c r="AU112" s="22"/>
      <c r="AV112" s="22"/>
      <c r="AW112" s="22"/>
      <c r="AX112" s="22"/>
      <c r="AY112" s="22"/>
      <c r="AZ112" s="22"/>
      <c r="BA112" s="22"/>
      <c r="BB112" s="22"/>
      <c r="BC112" s="22"/>
      <c r="BD112" s="22"/>
      <c r="BE112" s="22"/>
      <c r="BF112" s="22"/>
      <c r="BG112" s="22"/>
      <c r="BH112" s="22"/>
      <c r="BI112" s="22"/>
      <c r="BJ112" s="22"/>
      <c r="BK112" s="22"/>
      <c r="HG112" s="52"/>
      <c r="HH112" s="43"/>
      <c r="HI112" s="29"/>
      <c r="HJ112" s="51"/>
      <c r="HK112" s="29"/>
    </row>
    <row r="113" spans="1:219" s="21" customFormat="1" ht="26.25" customHeight="1" x14ac:dyDescent="0.3">
      <c r="A113" s="22"/>
      <c r="B113" s="19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  <c r="BB113" s="22"/>
      <c r="BC113" s="22"/>
      <c r="BD113" s="22"/>
      <c r="BE113" s="22"/>
      <c r="BF113" s="22"/>
      <c r="BG113" s="22"/>
      <c r="BH113" s="22"/>
      <c r="BI113" s="22"/>
      <c r="BJ113" s="22"/>
      <c r="BK113" s="22"/>
      <c r="HG113" s="52"/>
      <c r="HH113" s="43"/>
      <c r="HI113" s="29"/>
      <c r="HJ113" s="51"/>
      <c r="HK113" s="29"/>
    </row>
    <row r="114" spans="1:219" s="21" customFormat="1" ht="26.25" customHeight="1" x14ac:dyDescent="0.3">
      <c r="A114" s="22"/>
      <c r="B114" s="19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2"/>
      <c r="AI114" s="22"/>
      <c r="AJ114" s="22"/>
      <c r="AK114" s="22"/>
      <c r="AL114" s="22"/>
      <c r="AM114" s="22"/>
      <c r="AN114" s="22"/>
      <c r="AO114" s="22"/>
      <c r="AP114" s="22"/>
      <c r="AQ114" s="22"/>
      <c r="AR114" s="22"/>
      <c r="AS114" s="22"/>
      <c r="AT114" s="22"/>
      <c r="AU114" s="22"/>
      <c r="AV114" s="22"/>
      <c r="AW114" s="22"/>
      <c r="AX114" s="22"/>
      <c r="AY114" s="22"/>
      <c r="AZ114" s="22"/>
      <c r="BA114" s="22"/>
      <c r="BB114" s="22"/>
      <c r="BC114" s="22"/>
      <c r="BD114" s="22"/>
      <c r="BE114" s="22"/>
      <c r="BF114" s="22"/>
      <c r="BG114" s="22"/>
      <c r="BH114" s="22"/>
      <c r="BI114" s="22"/>
      <c r="BJ114" s="22"/>
      <c r="BK114" s="22"/>
      <c r="HG114" s="52"/>
      <c r="HH114" s="43"/>
      <c r="HI114" s="29"/>
      <c r="HJ114" s="51"/>
      <c r="HK114" s="29"/>
    </row>
    <row r="115" spans="1:219" s="21" customFormat="1" ht="26.25" customHeight="1" x14ac:dyDescent="0.3">
      <c r="A115" s="22"/>
      <c r="B115" s="19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2"/>
      <c r="AI115" s="22"/>
      <c r="AJ115" s="22"/>
      <c r="AK115" s="22"/>
      <c r="AL115" s="22"/>
      <c r="AM115" s="22"/>
      <c r="AN115" s="22"/>
      <c r="AO115" s="22"/>
      <c r="AP115" s="22"/>
      <c r="AQ115" s="22"/>
      <c r="AR115" s="22"/>
      <c r="AS115" s="22"/>
      <c r="AT115" s="22"/>
      <c r="AU115" s="22"/>
      <c r="AV115" s="22"/>
      <c r="AW115" s="22"/>
      <c r="AX115" s="22"/>
      <c r="AY115" s="22"/>
      <c r="AZ115" s="22"/>
      <c r="BA115" s="22"/>
      <c r="BB115" s="22"/>
      <c r="BC115" s="22"/>
      <c r="BD115" s="22"/>
      <c r="BE115" s="22"/>
      <c r="BF115" s="22"/>
      <c r="BG115" s="22"/>
      <c r="BH115" s="22"/>
      <c r="BI115" s="22"/>
      <c r="BJ115" s="22"/>
      <c r="BK115" s="22"/>
      <c r="HG115" s="52"/>
      <c r="HH115" s="43"/>
      <c r="HI115" s="29"/>
      <c r="HJ115" s="51"/>
      <c r="HK115" s="29"/>
    </row>
    <row r="116" spans="1:219" s="21" customFormat="1" ht="26.25" customHeight="1" x14ac:dyDescent="0.3">
      <c r="A116" s="22"/>
      <c r="B116" s="19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2"/>
      <c r="AI116" s="22"/>
      <c r="AJ116" s="22"/>
      <c r="AK116" s="22"/>
      <c r="AL116" s="22"/>
      <c r="AM116" s="22"/>
      <c r="AN116" s="22"/>
      <c r="AO116" s="22"/>
      <c r="AP116" s="22"/>
      <c r="AQ116" s="22"/>
      <c r="AR116" s="22"/>
      <c r="AS116" s="22"/>
      <c r="AT116" s="22"/>
      <c r="AU116" s="22"/>
      <c r="AV116" s="22"/>
      <c r="AW116" s="22"/>
      <c r="AX116" s="22"/>
      <c r="AY116" s="22"/>
      <c r="AZ116" s="22"/>
      <c r="BA116" s="22"/>
      <c r="BB116" s="22"/>
      <c r="BC116" s="22"/>
      <c r="BD116" s="22"/>
      <c r="BE116" s="22"/>
      <c r="BF116" s="22"/>
      <c r="BG116" s="22"/>
      <c r="BH116" s="22"/>
      <c r="BI116" s="22"/>
      <c r="BJ116" s="22"/>
      <c r="BK116" s="22"/>
      <c r="HG116" s="52"/>
      <c r="HH116" s="43"/>
      <c r="HI116" s="29"/>
      <c r="HJ116" s="51"/>
      <c r="HK116" s="29"/>
    </row>
    <row r="117" spans="1:219" s="21" customFormat="1" ht="26.25" customHeight="1" x14ac:dyDescent="0.3">
      <c r="A117" s="22"/>
      <c r="B117" s="19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  <c r="AT117" s="22"/>
      <c r="AU117" s="22"/>
      <c r="AV117" s="22"/>
      <c r="AW117" s="22"/>
      <c r="AX117" s="22"/>
      <c r="AY117" s="22"/>
      <c r="AZ117" s="22"/>
      <c r="BA117" s="22"/>
      <c r="BB117" s="22"/>
      <c r="BC117" s="22"/>
      <c r="BD117" s="22"/>
      <c r="BE117" s="22"/>
      <c r="BF117" s="22"/>
      <c r="BG117" s="22"/>
      <c r="BH117" s="22"/>
      <c r="BI117" s="22"/>
      <c r="BJ117" s="22"/>
      <c r="BK117" s="22"/>
      <c r="HG117" s="52"/>
      <c r="HH117" s="43"/>
      <c r="HI117" s="29"/>
      <c r="HJ117" s="51"/>
      <c r="HK117" s="29"/>
    </row>
    <row r="118" spans="1:219" s="21" customFormat="1" ht="26.25" customHeight="1" x14ac:dyDescent="0.3">
      <c r="A118" s="22"/>
      <c r="B118" s="19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  <c r="AN118" s="22"/>
      <c r="AO118" s="22"/>
      <c r="AP118" s="22"/>
      <c r="AQ118" s="22"/>
      <c r="AR118" s="22"/>
      <c r="AS118" s="22"/>
      <c r="AT118" s="22"/>
      <c r="AU118" s="22"/>
      <c r="AV118" s="22"/>
      <c r="AW118" s="22"/>
      <c r="AX118" s="22"/>
      <c r="AY118" s="22"/>
      <c r="AZ118" s="22"/>
      <c r="BA118" s="22"/>
      <c r="BB118" s="22"/>
      <c r="BC118" s="22"/>
      <c r="BD118" s="22"/>
      <c r="BE118" s="22"/>
      <c r="BF118" s="22"/>
      <c r="BG118" s="22"/>
      <c r="BH118" s="22"/>
      <c r="BI118" s="22"/>
      <c r="BJ118" s="22"/>
      <c r="BK118" s="22"/>
      <c r="HG118" s="52"/>
      <c r="HH118" s="43"/>
      <c r="HI118" s="29"/>
      <c r="HJ118" s="51"/>
      <c r="HK118" s="29"/>
    </row>
    <row r="119" spans="1:219" s="21" customFormat="1" ht="26.25" customHeight="1" x14ac:dyDescent="0.3">
      <c r="A119" s="22"/>
      <c r="B119" s="19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2"/>
      <c r="AI119" s="22"/>
      <c r="AJ119" s="22"/>
      <c r="AK119" s="22"/>
      <c r="AL119" s="22"/>
      <c r="AM119" s="22"/>
      <c r="AN119" s="22"/>
      <c r="AO119" s="22"/>
      <c r="AP119" s="22"/>
      <c r="AQ119" s="22"/>
      <c r="AR119" s="22"/>
      <c r="AS119" s="22"/>
      <c r="AT119" s="22"/>
      <c r="AU119" s="22"/>
      <c r="AV119" s="22"/>
      <c r="AW119" s="22"/>
      <c r="AX119" s="22"/>
      <c r="AY119" s="22"/>
      <c r="AZ119" s="22"/>
      <c r="BA119" s="22"/>
      <c r="BB119" s="22"/>
      <c r="BC119" s="22"/>
      <c r="BD119" s="22"/>
      <c r="BE119" s="22"/>
      <c r="BF119" s="22"/>
      <c r="BG119" s="22"/>
      <c r="BH119" s="22"/>
      <c r="BI119" s="22"/>
      <c r="BJ119" s="22"/>
      <c r="BK119" s="22"/>
      <c r="HG119" s="52"/>
      <c r="HH119" s="43"/>
      <c r="HI119" s="29"/>
      <c r="HJ119" s="51"/>
      <c r="HK119" s="29"/>
    </row>
    <row r="120" spans="1:219" s="21" customFormat="1" ht="26.25" customHeight="1" x14ac:dyDescent="0.3">
      <c r="A120" s="22"/>
      <c r="B120" s="19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  <c r="AH120" s="22"/>
      <c r="AI120" s="22"/>
      <c r="AJ120" s="22"/>
      <c r="AK120" s="22"/>
      <c r="AL120" s="22"/>
      <c r="AM120" s="22"/>
      <c r="AN120" s="22"/>
      <c r="AO120" s="22"/>
      <c r="AP120" s="22"/>
      <c r="AQ120" s="22"/>
      <c r="AR120" s="22"/>
      <c r="AS120" s="22"/>
      <c r="AT120" s="22"/>
      <c r="AU120" s="22"/>
      <c r="AV120" s="22"/>
      <c r="AW120" s="22"/>
      <c r="AX120" s="22"/>
      <c r="AY120" s="22"/>
      <c r="AZ120" s="22"/>
      <c r="BA120" s="22"/>
      <c r="BB120" s="22"/>
      <c r="BC120" s="22"/>
      <c r="BD120" s="22"/>
      <c r="BE120" s="22"/>
      <c r="BF120" s="22"/>
      <c r="BG120" s="22"/>
      <c r="BH120" s="22"/>
      <c r="BI120" s="22"/>
      <c r="BJ120" s="22"/>
      <c r="BK120" s="22"/>
      <c r="HG120" s="52"/>
      <c r="HH120" s="43"/>
      <c r="HI120" s="29"/>
      <c r="HJ120" s="51"/>
      <c r="HK120" s="29"/>
    </row>
    <row r="121" spans="1:219" s="21" customFormat="1" ht="26.25" customHeight="1" x14ac:dyDescent="0.3">
      <c r="A121" s="22"/>
      <c r="B121" s="19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2"/>
      <c r="AT121" s="22"/>
      <c r="AU121" s="22"/>
      <c r="AV121" s="22"/>
      <c r="AW121" s="22"/>
      <c r="AX121" s="22"/>
      <c r="AY121" s="22"/>
      <c r="AZ121" s="22"/>
      <c r="BA121" s="22"/>
      <c r="BB121" s="22"/>
      <c r="BC121" s="22"/>
      <c r="BD121" s="22"/>
      <c r="BE121" s="22"/>
      <c r="BF121" s="22"/>
      <c r="BG121" s="22"/>
      <c r="BH121" s="22"/>
      <c r="BI121" s="22"/>
      <c r="BJ121" s="22"/>
      <c r="BK121" s="22"/>
      <c r="HG121" s="52"/>
      <c r="HH121" s="43"/>
      <c r="HI121" s="29"/>
      <c r="HJ121" s="51"/>
      <c r="HK121" s="29"/>
    </row>
    <row r="122" spans="1:219" s="21" customFormat="1" ht="26.25" customHeight="1" x14ac:dyDescent="0.3">
      <c r="A122" s="22"/>
      <c r="B122" s="19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2"/>
      <c r="AT122" s="22"/>
      <c r="AU122" s="22"/>
      <c r="AV122" s="22"/>
      <c r="AW122" s="22"/>
      <c r="AX122" s="22"/>
      <c r="AY122" s="22"/>
      <c r="AZ122" s="22"/>
      <c r="BA122" s="22"/>
      <c r="BB122" s="22"/>
      <c r="BC122" s="22"/>
      <c r="BD122" s="22"/>
      <c r="BE122" s="22"/>
      <c r="BF122" s="22"/>
      <c r="BG122" s="22"/>
      <c r="BH122" s="22"/>
      <c r="BI122" s="22"/>
      <c r="BJ122" s="22"/>
      <c r="BK122" s="22"/>
      <c r="HG122" s="52"/>
      <c r="HH122" s="43"/>
      <c r="HI122" s="29"/>
      <c r="HJ122" s="51"/>
      <c r="HK122" s="29"/>
    </row>
    <row r="123" spans="1:219" s="21" customFormat="1" ht="26.25" customHeight="1" x14ac:dyDescent="0.3">
      <c r="A123" s="22"/>
      <c r="B123" s="19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2"/>
      <c r="AI123" s="22"/>
      <c r="AJ123" s="22"/>
      <c r="AK123" s="22"/>
      <c r="AL123" s="22"/>
      <c r="AM123" s="22"/>
      <c r="AN123" s="22"/>
      <c r="AO123" s="22"/>
      <c r="AP123" s="22"/>
      <c r="AQ123" s="22"/>
      <c r="AR123" s="22"/>
      <c r="AS123" s="22"/>
      <c r="AT123" s="22"/>
      <c r="AU123" s="22"/>
      <c r="AV123" s="22"/>
      <c r="AW123" s="22"/>
      <c r="AX123" s="22"/>
      <c r="AY123" s="22"/>
      <c r="AZ123" s="22"/>
      <c r="BA123" s="22"/>
      <c r="BB123" s="22"/>
      <c r="BC123" s="22"/>
      <c r="BD123" s="22"/>
      <c r="BE123" s="22"/>
      <c r="BF123" s="22"/>
      <c r="BG123" s="22"/>
      <c r="BH123" s="22"/>
      <c r="BI123" s="22"/>
      <c r="BJ123" s="22"/>
      <c r="BK123" s="22"/>
      <c r="HG123" s="52"/>
      <c r="HH123" s="43"/>
      <c r="HI123" s="29"/>
      <c r="HJ123" s="51"/>
      <c r="HK123" s="29"/>
    </row>
    <row r="124" spans="1:219" s="21" customFormat="1" ht="26.25" customHeight="1" x14ac:dyDescent="0.3">
      <c r="A124" s="22"/>
      <c r="B124" s="19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22"/>
      <c r="AI124" s="22"/>
      <c r="AJ124" s="22"/>
      <c r="AK124" s="22"/>
      <c r="AL124" s="22"/>
      <c r="AM124" s="22"/>
      <c r="AN124" s="22"/>
      <c r="AO124" s="22"/>
      <c r="AP124" s="22"/>
      <c r="AQ124" s="22"/>
      <c r="AR124" s="22"/>
      <c r="AS124" s="22"/>
      <c r="AT124" s="22"/>
      <c r="AU124" s="22"/>
      <c r="AV124" s="22"/>
      <c r="AW124" s="22"/>
      <c r="AX124" s="22"/>
      <c r="AY124" s="22"/>
      <c r="AZ124" s="22"/>
      <c r="BA124" s="22"/>
      <c r="BB124" s="22"/>
      <c r="BC124" s="22"/>
      <c r="BD124" s="22"/>
      <c r="BE124" s="22"/>
      <c r="BF124" s="22"/>
      <c r="BG124" s="22"/>
      <c r="BH124" s="22"/>
      <c r="BI124" s="22"/>
      <c r="BJ124" s="22"/>
      <c r="BK124" s="22"/>
      <c r="HG124" s="52"/>
      <c r="HH124" s="43"/>
      <c r="HI124" s="29"/>
      <c r="HJ124" s="51"/>
      <c r="HK124" s="29"/>
    </row>
    <row r="125" spans="1:219" s="21" customFormat="1" ht="26.25" customHeight="1" x14ac:dyDescent="0.3">
      <c r="A125" s="22"/>
      <c r="B125" s="19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2"/>
      <c r="AI125" s="22"/>
      <c r="AJ125" s="22"/>
      <c r="AK125" s="22"/>
      <c r="AL125" s="22"/>
      <c r="AM125" s="22"/>
      <c r="AN125" s="22"/>
      <c r="AO125" s="22"/>
      <c r="AP125" s="22"/>
      <c r="AQ125" s="22"/>
      <c r="AR125" s="22"/>
      <c r="AS125" s="22"/>
      <c r="AT125" s="22"/>
      <c r="AU125" s="22"/>
      <c r="AV125" s="22"/>
      <c r="AW125" s="22"/>
      <c r="AX125" s="22"/>
      <c r="AY125" s="22"/>
      <c r="AZ125" s="22"/>
      <c r="BA125" s="22"/>
      <c r="BB125" s="22"/>
      <c r="BC125" s="22"/>
      <c r="BD125" s="22"/>
      <c r="BE125" s="22"/>
      <c r="BF125" s="22"/>
      <c r="BG125" s="22"/>
      <c r="BH125" s="22"/>
      <c r="BI125" s="22"/>
      <c r="BJ125" s="22"/>
      <c r="BK125" s="22"/>
      <c r="HG125" s="52"/>
      <c r="HH125" s="43"/>
      <c r="HI125" s="29"/>
      <c r="HJ125" s="51"/>
      <c r="HK125" s="29"/>
    </row>
    <row r="126" spans="1:219" s="21" customFormat="1" ht="26.25" customHeight="1" x14ac:dyDescent="0.3">
      <c r="A126" s="22"/>
      <c r="B126" s="19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2"/>
      <c r="AH126" s="22"/>
      <c r="AI126" s="22"/>
      <c r="AJ126" s="22"/>
      <c r="AK126" s="22"/>
      <c r="AL126" s="22"/>
      <c r="AM126" s="22"/>
      <c r="AN126" s="22"/>
      <c r="AO126" s="22"/>
      <c r="AP126" s="22"/>
      <c r="AQ126" s="22"/>
      <c r="AR126" s="22"/>
      <c r="AS126" s="22"/>
      <c r="AT126" s="22"/>
      <c r="AU126" s="22"/>
      <c r="AV126" s="22"/>
      <c r="AW126" s="22"/>
      <c r="AX126" s="22"/>
      <c r="AY126" s="22"/>
      <c r="AZ126" s="22"/>
      <c r="BA126" s="22"/>
      <c r="BB126" s="22"/>
      <c r="BC126" s="22"/>
      <c r="BD126" s="22"/>
      <c r="BE126" s="22"/>
      <c r="BF126" s="22"/>
      <c r="BG126" s="22"/>
      <c r="BH126" s="22"/>
      <c r="BI126" s="22"/>
      <c r="BJ126" s="22"/>
      <c r="BK126" s="22"/>
      <c r="HG126" s="52"/>
      <c r="HH126" s="43"/>
      <c r="HI126" s="29"/>
      <c r="HJ126" s="51"/>
      <c r="HK126" s="29"/>
    </row>
    <row r="127" spans="1:219" s="21" customFormat="1" ht="26.25" customHeight="1" x14ac:dyDescent="0.3">
      <c r="A127" s="22"/>
      <c r="B127" s="19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  <c r="AG127" s="22"/>
      <c r="AH127" s="22"/>
      <c r="AI127" s="22"/>
      <c r="AJ127" s="22"/>
      <c r="AK127" s="22"/>
      <c r="AL127" s="22"/>
      <c r="AM127" s="22"/>
      <c r="AN127" s="22"/>
      <c r="AO127" s="22"/>
      <c r="AP127" s="22"/>
      <c r="AQ127" s="22"/>
      <c r="AR127" s="22"/>
      <c r="AS127" s="22"/>
      <c r="AT127" s="22"/>
      <c r="AU127" s="22"/>
      <c r="AV127" s="22"/>
      <c r="AW127" s="22"/>
      <c r="AX127" s="22"/>
      <c r="AY127" s="22"/>
      <c r="AZ127" s="22"/>
      <c r="BA127" s="22"/>
      <c r="BB127" s="22"/>
      <c r="BC127" s="22"/>
      <c r="BD127" s="22"/>
      <c r="BE127" s="22"/>
      <c r="BF127" s="22"/>
      <c r="BG127" s="22"/>
      <c r="BH127" s="22"/>
      <c r="BI127" s="22"/>
      <c r="BJ127" s="22"/>
      <c r="BK127" s="22"/>
      <c r="HG127" s="52"/>
      <c r="HH127" s="43"/>
      <c r="HI127" s="29"/>
      <c r="HJ127" s="51"/>
      <c r="HK127" s="29"/>
    </row>
    <row r="128" spans="1:219" s="21" customFormat="1" ht="26.25" customHeight="1" x14ac:dyDescent="0.3">
      <c r="A128" s="22"/>
      <c r="B128" s="19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  <c r="AG128" s="22"/>
      <c r="AH128" s="22"/>
      <c r="AI128" s="22"/>
      <c r="AJ128" s="22"/>
      <c r="AK128" s="22"/>
      <c r="AL128" s="22"/>
      <c r="AM128" s="22"/>
      <c r="AN128" s="22"/>
      <c r="AO128" s="22"/>
      <c r="AP128" s="22"/>
      <c r="AQ128" s="22"/>
      <c r="AR128" s="22"/>
      <c r="AS128" s="22"/>
      <c r="AT128" s="22"/>
      <c r="AU128" s="22"/>
      <c r="AV128" s="22"/>
      <c r="AW128" s="22"/>
      <c r="AX128" s="22"/>
      <c r="AY128" s="22"/>
      <c r="AZ128" s="22"/>
      <c r="BA128" s="22"/>
      <c r="BB128" s="22"/>
      <c r="BC128" s="22"/>
      <c r="BD128" s="22"/>
      <c r="BE128" s="22"/>
      <c r="BF128" s="22"/>
      <c r="BG128" s="22"/>
      <c r="BH128" s="22"/>
      <c r="BI128" s="22"/>
      <c r="BJ128" s="22"/>
      <c r="BK128" s="22"/>
      <c r="HG128" s="52"/>
      <c r="HH128" s="43"/>
      <c r="HI128" s="29"/>
      <c r="HJ128" s="51"/>
      <c r="HK128" s="29"/>
    </row>
    <row r="129" spans="1:219" s="21" customFormat="1" ht="26.25" customHeight="1" x14ac:dyDescent="0.3">
      <c r="A129" s="22"/>
      <c r="B129" s="19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22"/>
      <c r="AH129" s="22"/>
      <c r="AI129" s="22"/>
      <c r="AJ129" s="22"/>
      <c r="AK129" s="22"/>
      <c r="AL129" s="22"/>
      <c r="AM129" s="22"/>
      <c r="AN129" s="22"/>
      <c r="AO129" s="22"/>
      <c r="AP129" s="22"/>
      <c r="AQ129" s="22"/>
      <c r="AR129" s="22"/>
      <c r="AS129" s="22"/>
      <c r="AT129" s="22"/>
      <c r="AU129" s="22"/>
      <c r="AV129" s="22"/>
      <c r="AW129" s="22"/>
      <c r="AX129" s="22"/>
      <c r="AY129" s="22"/>
      <c r="AZ129" s="22"/>
      <c r="BA129" s="22"/>
      <c r="BB129" s="22"/>
      <c r="BC129" s="22"/>
      <c r="BD129" s="22"/>
      <c r="BE129" s="22"/>
      <c r="BF129" s="22"/>
      <c r="BG129" s="22"/>
      <c r="BH129" s="22"/>
      <c r="BI129" s="22"/>
      <c r="BJ129" s="22"/>
      <c r="BK129" s="22"/>
      <c r="HG129" s="52"/>
      <c r="HH129" s="43"/>
      <c r="HI129" s="29"/>
      <c r="HJ129" s="51"/>
      <c r="HK129" s="29"/>
    </row>
    <row r="130" spans="1:219" s="21" customFormat="1" ht="26.25" customHeight="1" x14ac:dyDescent="0.3">
      <c r="A130" s="22"/>
      <c r="B130" s="19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G130" s="22"/>
      <c r="AH130" s="22"/>
      <c r="AI130" s="22"/>
      <c r="AJ130" s="22"/>
      <c r="AK130" s="22"/>
      <c r="AL130" s="22"/>
      <c r="AM130" s="22"/>
      <c r="AN130" s="22"/>
      <c r="AO130" s="22"/>
      <c r="AP130" s="22"/>
      <c r="AQ130" s="22"/>
      <c r="AR130" s="22"/>
      <c r="AS130" s="22"/>
      <c r="AT130" s="22"/>
      <c r="AU130" s="22"/>
      <c r="AV130" s="22"/>
      <c r="AW130" s="22"/>
      <c r="AX130" s="22"/>
      <c r="AY130" s="22"/>
      <c r="AZ130" s="22"/>
      <c r="BA130" s="22"/>
      <c r="BB130" s="22"/>
      <c r="BC130" s="22"/>
      <c r="BD130" s="22"/>
      <c r="BE130" s="22"/>
      <c r="BF130" s="22"/>
      <c r="BG130" s="22"/>
      <c r="BH130" s="22"/>
      <c r="BI130" s="22"/>
      <c r="BJ130" s="22"/>
      <c r="BK130" s="22"/>
      <c r="HG130" s="52"/>
      <c r="HH130" s="43"/>
      <c r="HI130" s="29"/>
      <c r="HJ130" s="51"/>
      <c r="HK130" s="29"/>
    </row>
    <row r="131" spans="1:219" s="21" customFormat="1" ht="26.25" customHeight="1" x14ac:dyDescent="0.3">
      <c r="A131" s="22"/>
      <c r="B131" s="19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F131" s="22"/>
      <c r="AG131" s="22"/>
      <c r="AH131" s="22"/>
      <c r="AI131" s="22"/>
      <c r="AJ131" s="22"/>
      <c r="AK131" s="22"/>
      <c r="AL131" s="22"/>
      <c r="AM131" s="22"/>
      <c r="AN131" s="22"/>
      <c r="AO131" s="22"/>
      <c r="AP131" s="22"/>
      <c r="AQ131" s="22"/>
      <c r="AR131" s="22"/>
      <c r="AS131" s="22"/>
      <c r="AT131" s="22"/>
      <c r="AU131" s="22"/>
      <c r="AV131" s="22"/>
      <c r="AW131" s="22"/>
      <c r="AX131" s="22"/>
      <c r="AY131" s="22"/>
      <c r="AZ131" s="22"/>
      <c r="BA131" s="22"/>
      <c r="BB131" s="22"/>
      <c r="BC131" s="22"/>
      <c r="BD131" s="22"/>
      <c r="BE131" s="22"/>
      <c r="BF131" s="22"/>
      <c r="BG131" s="22"/>
      <c r="BH131" s="22"/>
      <c r="BI131" s="22"/>
      <c r="BJ131" s="22"/>
      <c r="BK131" s="22"/>
      <c r="HG131" s="52"/>
      <c r="HH131" s="43"/>
      <c r="HI131" s="29"/>
      <c r="HJ131" s="51"/>
      <c r="HK131" s="29"/>
    </row>
    <row r="132" spans="1:219" s="21" customFormat="1" ht="26.25" customHeight="1" x14ac:dyDescent="0.3">
      <c r="A132" s="22"/>
      <c r="B132" s="19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G132" s="22"/>
      <c r="AH132" s="22"/>
      <c r="AI132" s="22"/>
      <c r="AJ132" s="22"/>
      <c r="AK132" s="22"/>
      <c r="AL132" s="22"/>
      <c r="AM132" s="22"/>
      <c r="AN132" s="22"/>
      <c r="AO132" s="22"/>
      <c r="AP132" s="22"/>
      <c r="AQ132" s="22"/>
      <c r="AR132" s="22"/>
      <c r="AS132" s="22"/>
      <c r="AT132" s="22"/>
      <c r="AU132" s="22"/>
      <c r="AV132" s="22"/>
      <c r="AW132" s="22"/>
      <c r="AX132" s="22"/>
      <c r="AY132" s="22"/>
      <c r="AZ132" s="22"/>
      <c r="BA132" s="22"/>
      <c r="BB132" s="22"/>
      <c r="BC132" s="22"/>
      <c r="BD132" s="22"/>
      <c r="BE132" s="22"/>
      <c r="BF132" s="22"/>
      <c r="BG132" s="22"/>
      <c r="BH132" s="22"/>
      <c r="BI132" s="22"/>
      <c r="BJ132" s="22"/>
      <c r="BK132" s="22"/>
      <c r="HG132" s="52"/>
      <c r="HH132" s="43"/>
      <c r="HI132" s="29"/>
      <c r="HJ132" s="51"/>
      <c r="HK132" s="29"/>
    </row>
    <row r="133" spans="1:219" s="21" customFormat="1" ht="26.25" customHeight="1" x14ac:dyDescent="0.3">
      <c r="A133" s="22"/>
      <c r="B133" s="19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2"/>
      <c r="AH133" s="22"/>
      <c r="AI133" s="22"/>
      <c r="AJ133" s="22"/>
      <c r="AK133" s="22"/>
      <c r="AL133" s="22"/>
      <c r="AM133" s="22"/>
      <c r="AN133" s="22"/>
      <c r="AO133" s="22"/>
      <c r="AP133" s="22"/>
      <c r="AQ133" s="22"/>
      <c r="AR133" s="22"/>
      <c r="AS133" s="22"/>
      <c r="AT133" s="22"/>
      <c r="AU133" s="22"/>
      <c r="AV133" s="22"/>
      <c r="AW133" s="22"/>
      <c r="AX133" s="22"/>
      <c r="AY133" s="22"/>
      <c r="AZ133" s="22"/>
      <c r="BA133" s="22"/>
      <c r="BB133" s="22"/>
      <c r="BC133" s="22"/>
      <c r="BD133" s="22"/>
      <c r="BE133" s="22"/>
      <c r="BF133" s="22"/>
      <c r="BG133" s="22"/>
      <c r="BH133" s="22"/>
      <c r="BI133" s="22"/>
      <c r="BJ133" s="22"/>
      <c r="BK133" s="22"/>
      <c r="HG133" s="52"/>
      <c r="HH133" s="43"/>
      <c r="HI133" s="29"/>
      <c r="HJ133" s="51"/>
      <c r="HK133" s="29"/>
    </row>
    <row r="134" spans="1:219" s="21" customFormat="1" ht="26.25" customHeight="1" x14ac:dyDescent="0.3">
      <c r="A134" s="22"/>
      <c r="B134" s="19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F134" s="22"/>
      <c r="AG134" s="22"/>
      <c r="AH134" s="22"/>
      <c r="AI134" s="22"/>
      <c r="AJ134" s="22"/>
      <c r="AK134" s="22"/>
      <c r="AL134" s="22"/>
      <c r="AM134" s="22"/>
      <c r="AN134" s="22"/>
      <c r="AO134" s="22"/>
      <c r="AP134" s="22"/>
      <c r="AQ134" s="22"/>
      <c r="AR134" s="22"/>
      <c r="AS134" s="22"/>
      <c r="AT134" s="22"/>
      <c r="AU134" s="22"/>
      <c r="AV134" s="22"/>
      <c r="AW134" s="22"/>
      <c r="AX134" s="22"/>
      <c r="AY134" s="22"/>
      <c r="AZ134" s="22"/>
      <c r="BA134" s="22"/>
      <c r="BB134" s="22"/>
      <c r="BC134" s="22"/>
      <c r="BD134" s="22"/>
      <c r="BE134" s="22"/>
      <c r="BF134" s="22"/>
      <c r="BG134" s="22"/>
      <c r="BH134" s="22"/>
      <c r="BI134" s="22"/>
      <c r="BJ134" s="22"/>
      <c r="BK134" s="22"/>
      <c r="HG134" s="52"/>
      <c r="HH134" s="43"/>
      <c r="HI134" s="29"/>
      <c r="HJ134" s="51"/>
      <c r="HK134" s="29"/>
    </row>
    <row r="135" spans="1:219" s="21" customFormat="1" ht="26.25" customHeight="1" x14ac:dyDescent="0.3">
      <c r="A135" s="22"/>
      <c r="B135" s="19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  <c r="AG135" s="22"/>
      <c r="AH135" s="22"/>
      <c r="AI135" s="22"/>
      <c r="AJ135" s="22"/>
      <c r="AK135" s="22"/>
      <c r="AL135" s="22"/>
      <c r="AM135" s="22"/>
      <c r="AN135" s="22"/>
      <c r="AO135" s="22"/>
      <c r="AP135" s="22"/>
      <c r="AQ135" s="22"/>
      <c r="AR135" s="22"/>
      <c r="AS135" s="22"/>
      <c r="AT135" s="22"/>
      <c r="AU135" s="22"/>
      <c r="AV135" s="22"/>
      <c r="AW135" s="22"/>
      <c r="AX135" s="22"/>
      <c r="AY135" s="22"/>
      <c r="AZ135" s="22"/>
      <c r="BA135" s="22"/>
      <c r="BB135" s="22"/>
      <c r="BC135" s="22"/>
      <c r="BD135" s="22"/>
      <c r="BE135" s="22"/>
      <c r="BF135" s="22"/>
      <c r="BG135" s="22"/>
      <c r="BH135" s="22"/>
      <c r="BI135" s="22"/>
      <c r="BJ135" s="22"/>
      <c r="BK135" s="22"/>
      <c r="HG135" s="52"/>
      <c r="HH135" s="43"/>
      <c r="HI135" s="29"/>
      <c r="HJ135" s="51"/>
      <c r="HK135" s="29"/>
    </row>
    <row r="136" spans="1:219" s="21" customFormat="1" ht="26.25" customHeight="1" x14ac:dyDescent="0.3">
      <c r="A136" s="22"/>
      <c r="B136" s="19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G136" s="22"/>
      <c r="AH136" s="22"/>
      <c r="AI136" s="22"/>
      <c r="AJ136" s="22"/>
      <c r="AK136" s="22"/>
      <c r="AL136" s="22"/>
      <c r="AM136" s="22"/>
      <c r="AN136" s="22"/>
      <c r="AO136" s="22"/>
      <c r="AP136" s="22"/>
      <c r="AQ136" s="22"/>
      <c r="AR136" s="22"/>
      <c r="AS136" s="22"/>
      <c r="AT136" s="22"/>
      <c r="AU136" s="22"/>
      <c r="AV136" s="22"/>
      <c r="AW136" s="22"/>
      <c r="AX136" s="22"/>
      <c r="AY136" s="22"/>
      <c r="AZ136" s="22"/>
      <c r="BA136" s="22"/>
      <c r="BB136" s="22"/>
      <c r="BC136" s="22"/>
      <c r="BD136" s="22"/>
      <c r="BE136" s="22"/>
      <c r="BF136" s="22"/>
      <c r="BG136" s="22"/>
      <c r="BH136" s="22"/>
      <c r="BI136" s="22"/>
      <c r="BJ136" s="22"/>
      <c r="BK136" s="22"/>
      <c r="HG136" s="52"/>
      <c r="HH136" s="43"/>
      <c r="HI136" s="29"/>
      <c r="HJ136" s="51"/>
      <c r="HK136" s="29"/>
    </row>
    <row r="137" spans="1:219" s="21" customFormat="1" ht="26.25" customHeight="1" x14ac:dyDescent="0.3">
      <c r="A137" s="22"/>
      <c r="B137" s="19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F137" s="22"/>
      <c r="AG137" s="22"/>
      <c r="AH137" s="22"/>
      <c r="AI137" s="22"/>
      <c r="AJ137" s="22"/>
      <c r="AK137" s="22"/>
      <c r="AL137" s="22"/>
      <c r="AM137" s="22"/>
      <c r="AN137" s="22"/>
      <c r="AO137" s="22"/>
      <c r="AP137" s="22"/>
      <c r="AQ137" s="22"/>
      <c r="AR137" s="22"/>
      <c r="AS137" s="22"/>
      <c r="AT137" s="22"/>
      <c r="AU137" s="22"/>
      <c r="AV137" s="22"/>
      <c r="AW137" s="22"/>
      <c r="AX137" s="22"/>
      <c r="AY137" s="22"/>
      <c r="AZ137" s="22"/>
      <c r="BA137" s="22"/>
      <c r="BB137" s="22"/>
      <c r="BC137" s="22"/>
      <c r="BD137" s="22"/>
      <c r="BE137" s="22"/>
      <c r="BF137" s="22"/>
      <c r="BG137" s="22"/>
      <c r="BH137" s="22"/>
      <c r="BI137" s="22"/>
      <c r="BJ137" s="22"/>
      <c r="BK137" s="22"/>
      <c r="HG137" s="52"/>
      <c r="HH137" s="43"/>
      <c r="HI137" s="29"/>
      <c r="HJ137" s="51"/>
      <c r="HK137" s="29"/>
    </row>
    <row r="138" spans="1:219" s="21" customFormat="1" ht="26.25" customHeight="1" x14ac:dyDescent="0.3">
      <c r="A138" s="22"/>
      <c r="B138" s="19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  <c r="AG138" s="22"/>
      <c r="AH138" s="22"/>
      <c r="AI138" s="22"/>
      <c r="AJ138" s="22"/>
      <c r="AK138" s="22"/>
      <c r="AL138" s="22"/>
      <c r="AM138" s="22"/>
      <c r="AN138" s="22"/>
      <c r="AO138" s="22"/>
      <c r="AP138" s="22"/>
      <c r="AQ138" s="22"/>
      <c r="AR138" s="22"/>
      <c r="AS138" s="22"/>
      <c r="AT138" s="22"/>
      <c r="AU138" s="22"/>
      <c r="AV138" s="22"/>
      <c r="AW138" s="22"/>
      <c r="AX138" s="22"/>
      <c r="AY138" s="22"/>
      <c r="AZ138" s="22"/>
      <c r="BA138" s="22"/>
      <c r="BB138" s="22"/>
      <c r="BC138" s="22"/>
      <c r="BD138" s="22"/>
      <c r="BE138" s="22"/>
      <c r="BF138" s="22"/>
      <c r="BG138" s="22"/>
      <c r="BH138" s="22"/>
      <c r="BI138" s="22"/>
      <c r="BJ138" s="22"/>
      <c r="BK138" s="22"/>
      <c r="HG138" s="52"/>
      <c r="HH138" s="43"/>
      <c r="HI138" s="29"/>
      <c r="HJ138" s="51"/>
      <c r="HK138" s="29"/>
    </row>
    <row r="139" spans="1:219" s="21" customFormat="1" ht="26.25" customHeight="1" x14ac:dyDescent="0.3">
      <c r="A139" s="22"/>
      <c r="B139" s="19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F139" s="22"/>
      <c r="AG139" s="22"/>
      <c r="AH139" s="22"/>
      <c r="AI139" s="22"/>
      <c r="AJ139" s="22"/>
      <c r="AK139" s="22"/>
      <c r="AL139" s="22"/>
      <c r="AM139" s="22"/>
      <c r="AN139" s="22"/>
      <c r="AO139" s="22"/>
      <c r="AP139" s="22"/>
      <c r="AQ139" s="22"/>
      <c r="AR139" s="22"/>
      <c r="AS139" s="22"/>
      <c r="AT139" s="22"/>
      <c r="AU139" s="22"/>
      <c r="AV139" s="22"/>
      <c r="AW139" s="22"/>
      <c r="AX139" s="22"/>
      <c r="AY139" s="22"/>
      <c r="AZ139" s="22"/>
      <c r="BA139" s="22"/>
      <c r="BB139" s="22"/>
      <c r="BC139" s="22"/>
      <c r="BD139" s="22"/>
      <c r="BE139" s="22"/>
      <c r="BF139" s="22"/>
      <c r="BG139" s="22"/>
      <c r="BH139" s="22"/>
      <c r="BI139" s="22"/>
      <c r="BJ139" s="22"/>
      <c r="BK139" s="22"/>
      <c r="HG139" s="52"/>
      <c r="HH139" s="43"/>
      <c r="HI139" s="29"/>
      <c r="HJ139" s="51"/>
      <c r="HK139" s="29"/>
    </row>
    <row r="140" spans="1:219" s="21" customFormat="1" ht="26.25" customHeight="1" x14ac:dyDescent="0.3">
      <c r="A140" s="22"/>
      <c r="B140" s="19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  <c r="AG140" s="22"/>
      <c r="AH140" s="22"/>
      <c r="AI140" s="22"/>
      <c r="AJ140" s="22"/>
      <c r="AK140" s="22"/>
      <c r="AL140" s="22"/>
      <c r="AM140" s="22"/>
      <c r="AN140" s="22"/>
      <c r="AO140" s="22"/>
      <c r="AP140" s="22"/>
      <c r="AQ140" s="22"/>
      <c r="AR140" s="22"/>
      <c r="AS140" s="22"/>
      <c r="AT140" s="22"/>
      <c r="AU140" s="22"/>
      <c r="AV140" s="22"/>
      <c r="AW140" s="22"/>
      <c r="AX140" s="22"/>
      <c r="AY140" s="22"/>
      <c r="AZ140" s="22"/>
      <c r="BA140" s="22"/>
      <c r="BB140" s="22"/>
      <c r="BC140" s="22"/>
      <c r="BD140" s="22"/>
      <c r="BE140" s="22"/>
      <c r="BF140" s="22"/>
      <c r="BG140" s="22"/>
      <c r="BH140" s="22"/>
      <c r="BI140" s="22"/>
      <c r="BJ140" s="22"/>
      <c r="BK140" s="22"/>
      <c r="HG140" s="52"/>
      <c r="HH140" s="43"/>
      <c r="HI140" s="29"/>
      <c r="HJ140" s="51"/>
      <c r="HK140" s="29"/>
    </row>
    <row r="141" spans="1:219" s="21" customFormat="1" ht="26.25" customHeight="1" x14ac:dyDescent="0.3">
      <c r="A141" s="22"/>
      <c r="B141" s="19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  <c r="AH141" s="22"/>
      <c r="AI141" s="22"/>
      <c r="AJ141" s="22"/>
      <c r="AK141" s="22"/>
      <c r="AL141" s="22"/>
      <c r="AM141" s="22"/>
      <c r="AN141" s="22"/>
      <c r="AO141" s="22"/>
      <c r="AP141" s="22"/>
      <c r="AQ141" s="22"/>
      <c r="AR141" s="22"/>
      <c r="AS141" s="22"/>
      <c r="AT141" s="22"/>
      <c r="AU141" s="22"/>
      <c r="AV141" s="22"/>
      <c r="AW141" s="22"/>
      <c r="AX141" s="22"/>
      <c r="AY141" s="22"/>
      <c r="AZ141" s="22"/>
      <c r="BA141" s="22"/>
      <c r="BB141" s="22"/>
      <c r="BC141" s="22"/>
      <c r="BD141" s="22"/>
      <c r="BE141" s="22"/>
      <c r="BF141" s="22"/>
      <c r="BG141" s="22"/>
      <c r="BH141" s="22"/>
      <c r="BI141" s="22"/>
      <c r="BJ141" s="22"/>
      <c r="BK141" s="22"/>
      <c r="HG141" s="52"/>
      <c r="HH141" s="43"/>
      <c r="HI141" s="29"/>
      <c r="HJ141" s="51"/>
      <c r="HK141" s="29"/>
    </row>
    <row r="142" spans="1:219" s="21" customFormat="1" ht="26.25" customHeight="1" x14ac:dyDescent="0.3">
      <c r="A142" s="22"/>
      <c r="B142" s="19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  <c r="AG142" s="22"/>
      <c r="AH142" s="22"/>
      <c r="AI142" s="22"/>
      <c r="AJ142" s="22"/>
      <c r="AK142" s="22"/>
      <c r="AL142" s="22"/>
      <c r="AM142" s="22"/>
      <c r="AN142" s="22"/>
      <c r="AO142" s="22"/>
      <c r="AP142" s="22"/>
      <c r="AQ142" s="22"/>
      <c r="AR142" s="22"/>
      <c r="AS142" s="22"/>
      <c r="AT142" s="22"/>
      <c r="AU142" s="22"/>
      <c r="AV142" s="22"/>
      <c r="AW142" s="22"/>
      <c r="AX142" s="22"/>
      <c r="AY142" s="22"/>
      <c r="AZ142" s="22"/>
      <c r="BA142" s="22"/>
      <c r="BB142" s="22"/>
      <c r="BC142" s="22"/>
      <c r="BD142" s="22"/>
      <c r="BE142" s="22"/>
      <c r="BF142" s="22"/>
      <c r="BG142" s="22"/>
      <c r="BH142" s="22"/>
      <c r="BI142" s="22"/>
      <c r="BJ142" s="22"/>
      <c r="BK142" s="22"/>
      <c r="HG142" s="52"/>
      <c r="HH142" s="43"/>
      <c r="HI142" s="29"/>
      <c r="HJ142" s="51"/>
      <c r="HK142" s="29"/>
    </row>
    <row r="143" spans="1:219" s="21" customFormat="1" ht="26.25" customHeight="1" x14ac:dyDescent="0.3">
      <c r="A143" s="22"/>
      <c r="B143" s="19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  <c r="AG143" s="22"/>
      <c r="AH143" s="22"/>
      <c r="AI143" s="22"/>
      <c r="AJ143" s="22"/>
      <c r="AK143" s="22"/>
      <c r="AL143" s="22"/>
      <c r="AM143" s="22"/>
      <c r="AN143" s="22"/>
      <c r="AO143" s="22"/>
      <c r="AP143" s="22"/>
      <c r="AQ143" s="22"/>
      <c r="AR143" s="22"/>
      <c r="AS143" s="22"/>
      <c r="AT143" s="22"/>
      <c r="AU143" s="22"/>
      <c r="AV143" s="22"/>
      <c r="AW143" s="22"/>
      <c r="AX143" s="22"/>
      <c r="AY143" s="22"/>
      <c r="AZ143" s="22"/>
      <c r="BA143" s="22"/>
      <c r="BB143" s="22"/>
      <c r="BC143" s="22"/>
      <c r="BD143" s="22"/>
      <c r="BE143" s="22"/>
      <c r="BF143" s="22"/>
      <c r="BG143" s="22"/>
      <c r="BH143" s="22"/>
      <c r="BI143" s="22"/>
      <c r="BJ143" s="22"/>
      <c r="BK143" s="22"/>
      <c r="HG143" s="52"/>
      <c r="HH143" s="43"/>
      <c r="HI143" s="29"/>
      <c r="HJ143" s="51"/>
      <c r="HK143" s="29"/>
    </row>
    <row r="144" spans="1:219" s="21" customFormat="1" ht="26.25" customHeight="1" x14ac:dyDescent="0.3">
      <c r="A144" s="22"/>
      <c r="B144" s="19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  <c r="AG144" s="22"/>
      <c r="AH144" s="22"/>
      <c r="AI144" s="22"/>
      <c r="AJ144" s="22"/>
      <c r="AK144" s="22"/>
      <c r="AL144" s="22"/>
      <c r="AM144" s="22"/>
      <c r="AN144" s="22"/>
      <c r="AO144" s="22"/>
      <c r="AP144" s="22"/>
      <c r="AQ144" s="22"/>
      <c r="AR144" s="22"/>
      <c r="AS144" s="22"/>
      <c r="AT144" s="22"/>
      <c r="AU144" s="22"/>
      <c r="AV144" s="22"/>
      <c r="AW144" s="22"/>
      <c r="AX144" s="22"/>
      <c r="AY144" s="22"/>
      <c r="AZ144" s="22"/>
      <c r="BA144" s="22"/>
      <c r="BB144" s="22"/>
      <c r="BC144" s="22"/>
      <c r="BD144" s="22"/>
      <c r="BE144" s="22"/>
      <c r="BF144" s="22"/>
      <c r="BG144" s="22"/>
      <c r="BH144" s="22"/>
      <c r="BI144" s="22"/>
      <c r="BJ144" s="22"/>
      <c r="BK144" s="22"/>
      <c r="HG144" s="52"/>
      <c r="HH144" s="43"/>
      <c r="HI144" s="29"/>
      <c r="HJ144" s="51"/>
      <c r="HK144" s="29"/>
    </row>
    <row r="145" spans="1:219" s="21" customFormat="1" ht="26.25" customHeight="1" x14ac:dyDescent="0.3">
      <c r="A145" s="22"/>
      <c r="B145" s="19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  <c r="AH145" s="22"/>
      <c r="AI145" s="22"/>
      <c r="AJ145" s="22"/>
      <c r="AK145" s="22"/>
      <c r="AL145" s="22"/>
      <c r="AM145" s="22"/>
      <c r="AN145" s="22"/>
      <c r="AO145" s="22"/>
      <c r="AP145" s="22"/>
      <c r="AQ145" s="22"/>
      <c r="AR145" s="22"/>
      <c r="AS145" s="22"/>
      <c r="AT145" s="22"/>
      <c r="AU145" s="22"/>
      <c r="AV145" s="22"/>
      <c r="AW145" s="22"/>
      <c r="AX145" s="22"/>
      <c r="AY145" s="22"/>
      <c r="AZ145" s="22"/>
      <c r="BA145" s="22"/>
      <c r="BB145" s="22"/>
      <c r="BC145" s="22"/>
      <c r="BD145" s="22"/>
      <c r="BE145" s="22"/>
      <c r="BF145" s="22"/>
      <c r="BG145" s="22"/>
      <c r="BH145" s="22"/>
      <c r="BI145" s="22"/>
      <c r="BJ145" s="22"/>
      <c r="BK145" s="22"/>
      <c r="HG145" s="52"/>
      <c r="HH145" s="43"/>
      <c r="HI145" s="29"/>
      <c r="HJ145" s="51"/>
      <c r="HK145" s="29"/>
    </row>
    <row r="146" spans="1:219" s="21" customFormat="1" ht="26.25" customHeight="1" x14ac:dyDescent="0.3">
      <c r="A146" s="22"/>
      <c r="B146" s="19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22"/>
      <c r="AJ146" s="22"/>
      <c r="AK146" s="22"/>
      <c r="AL146" s="22"/>
      <c r="AM146" s="22"/>
      <c r="AN146" s="22"/>
      <c r="AO146" s="22"/>
      <c r="AP146" s="22"/>
      <c r="AQ146" s="22"/>
      <c r="AR146" s="22"/>
      <c r="AS146" s="22"/>
      <c r="AT146" s="22"/>
      <c r="AU146" s="22"/>
      <c r="AV146" s="22"/>
      <c r="AW146" s="22"/>
      <c r="AX146" s="22"/>
      <c r="AY146" s="22"/>
      <c r="AZ146" s="22"/>
      <c r="BA146" s="22"/>
      <c r="BB146" s="22"/>
      <c r="BC146" s="22"/>
      <c r="BD146" s="22"/>
      <c r="BE146" s="22"/>
      <c r="BF146" s="22"/>
      <c r="BG146" s="22"/>
      <c r="BH146" s="22"/>
      <c r="BI146" s="22"/>
      <c r="BJ146" s="22"/>
      <c r="BK146" s="22"/>
      <c r="HG146" s="52"/>
      <c r="HH146" s="43"/>
      <c r="HI146" s="29"/>
      <c r="HJ146" s="51"/>
      <c r="HK146" s="29"/>
    </row>
    <row r="147" spans="1:219" s="21" customFormat="1" ht="26.25" customHeight="1" x14ac:dyDescent="0.3">
      <c r="A147" s="22"/>
      <c r="B147" s="19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  <c r="AG147" s="22"/>
      <c r="AH147" s="22"/>
      <c r="AI147" s="22"/>
      <c r="AJ147" s="22"/>
      <c r="AK147" s="22"/>
      <c r="AL147" s="22"/>
      <c r="AM147" s="22"/>
      <c r="AN147" s="22"/>
      <c r="AO147" s="22"/>
      <c r="AP147" s="22"/>
      <c r="AQ147" s="22"/>
      <c r="AR147" s="22"/>
      <c r="AS147" s="22"/>
      <c r="AT147" s="22"/>
      <c r="AU147" s="22"/>
      <c r="AV147" s="22"/>
      <c r="AW147" s="22"/>
      <c r="AX147" s="22"/>
      <c r="AY147" s="22"/>
      <c r="AZ147" s="22"/>
      <c r="BA147" s="22"/>
      <c r="BB147" s="22"/>
      <c r="BC147" s="22"/>
      <c r="BD147" s="22"/>
      <c r="BE147" s="22"/>
      <c r="BF147" s="22"/>
      <c r="BG147" s="22"/>
      <c r="BH147" s="22"/>
      <c r="BI147" s="22"/>
      <c r="BJ147" s="22"/>
      <c r="BK147" s="22"/>
      <c r="HG147" s="52"/>
      <c r="HH147" s="43"/>
      <c r="HI147" s="29"/>
      <c r="HJ147" s="51"/>
      <c r="HK147" s="29"/>
    </row>
    <row r="148" spans="1:219" s="21" customFormat="1" ht="26.25" customHeight="1" x14ac:dyDescent="0.3">
      <c r="A148" s="22"/>
      <c r="B148" s="19"/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F148" s="22"/>
      <c r="AG148" s="22"/>
      <c r="AH148" s="22"/>
      <c r="AI148" s="22"/>
      <c r="AJ148" s="22"/>
      <c r="AK148" s="22"/>
      <c r="AL148" s="22"/>
      <c r="AM148" s="22"/>
      <c r="AN148" s="22"/>
      <c r="AO148" s="22"/>
      <c r="AP148" s="22"/>
      <c r="AQ148" s="22"/>
      <c r="AR148" s="22"/>
      <c r="AS148" s="22"/>
      <c r="AT148" s="22"/>
      <c r="AU148" s="22"/>
      <c r="AV148" s="22"/>
      <c r="AW148" s="22"/>
      <c r="AX148" s="22"/>
      <c r="AY148" s="22"/>
      <c r="AZ148" s="22"/>
      <c r="BA148" s="22"/>
      <c r="BB148" s="22"/>
      <c r="BC148" s="22"/>
      <c r="BD148" s="22"/>
      <c r="BE148" s="22"/>
      <c r="BF148" s="22"/>
      <c r="BG148" s="22"/>
      <c r="BH148" s="22"/>
      <c r="BI148" s="22"/>
      <c r="BJ148" s="22"/>
      <c r="BK148" s="22"/>
      <c r="HG148" s="52"/>
      <c r="HH148" s="43"/>
      <c r="HI148" s="29"/>
      <c r="HJ148" s="51"/>
      <c r="HK148" s="29"/>
    </row>
    <row r="149" spans="1:219" s="21" customFormat="1" ht="26.25" customHeight="1" x14ac:dyDescent="0.3">
      <c r="A149" s="22"/>
      <c r="B149" s="19"/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  <c r="AG149" s="22"/>
      <c r="AH149" s="22"/>
      <c r="AI149" s="22"/>
      <c r="AJ149" s="22"/>
      <c r="AK149" s="22"/>
      <c r="AL149" s="22"/>
      <c r="AM149" s="22"/>
      <c r="AN149" s="22"/>
      <c r="AO149" s="22"/>
      <c r="AP149" s="22"/>
      <c r="AQ149" s="22"/>
      <c r="AR149" s="22"/>
      <c r="AS149" s="22"/>
      <c r="AT149" s="22"/>
      <c r="AU149" s="22"/>
      <c r="AV149" s="22"/>
      <c r="AW149" s="22"/>
      <c r="AX149" s="22"/>
      <c r="AY149" s="22"/>
      <c r="AZ149" s="22"/>
      <c r="BA149" s="22"/>
      <c r="BB149" s="22"/>
      <c r="BC149" s="22"/>
      <c r="BD149" s="22"/>
      <c r="BE149" s="22"/>
      <c r="BF149" s="22"/>
      <c r="BG149" s="22"/>
      <c r="BH149" s="22"/>
      <c r="BI149" s="22"/>
      <c r="BJ149" s="22"/>
      <c r="BK149" s="22"/>
      <c r="HG149" s="52"/>
      <c r="HH149" s="43"/>
      <c r="HI149" s="29"/>
      <c r="HJ149" s="51"/>
      <c r="HK149" s="29"/>
    </row>
    <row r="150" spans="1:219" s="21" customFormat="1" ht="26.25" customHeight="1" x14ac:dyDescent="0.3">
      <c r="A150" s="22"/>
      <c r="B150" s="19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F150" s="22"/>
      <c r="AG150" s="22"/>
      <c r="AH150" s="22"/>
      <c r="AI150" s="22"/>
      <c r="AJ150" s="22"/>
      <c r="AK150" s="22"/>
      <c r="AL150" s="22"/>
      <c r="AM150" s="22"/>
      <c r="AN150" s="22"/>
      <c r="AO150" s="22"/>
      <c r="AP150" s="22"/>
      <c r="AQ150" s="22"/>
      <c r="AR150" s="22"/>
      <c r="AS150" s="22"/>
      <c r="AT150" s="22"/>
      <c r="AU150" s="22"/>
      <c r="AV150" s="22"/>
      <c r="AW150" s="22"/>
      <c r="AX150" s="22"/>
      <c r="AY150" s="22"/>
      <c r="AZ150" s="22"/>
      <c r="BA150" s="22"/>
      <c r="BB150" s="22"/>
      <c r="BC150" s="22"/>
      <c r="BD150" s="22"/>
      <c r="BE150" s="22"/>
      <c r="BF150" s="22"/>
      <c r="BG150" s="22"/>
      <c r="BH150" s="22"/>
      <c r="BI150" s="22"/>
      <c r="BJ150" s="22"/>
      <c r="BK150" s="22"/>
      <c r="HG150" s="52"/>
      <c r="HH150" s="43"/>
      <c r="HI150" s="29"/>
      <c r="HJ150" s="51"/>
      <c r="HK150" s="29"/>
    </row>
    <row r="151" spans="1:219" s="21" customFormat="1" ht="26.25" customHeight="1" x14ac:dyDescent="0.3">
      <c r="A151" s="22"/>
      <c r="B151" s="19"/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F151" s="22"/>
      <c r="AG151" s="22"/>
      <c r="AH151" s="22"/>
      <c r="AI151" s="22"/>
      <c r="AJ151" s="22"/>
      <c r="AK151" s="22"/>
      <c r="AL151" s="22"/>
      <c r="AM151" s="22"/>
      <c r="AN151" s="22"/>
      <c r="AO151" s="22"/>
      <c r="AP151" s="22"/>
      <c r="AQ151" s="22"/>
      <c r="AR151" s="22"/>
      <c r="AS151" s="22"/>
      <c r="AT151" s="22"/>
      <c r="AU151" s="22"/>
      <c r="AV151" s="22"/>
      <c r="AW151" s="22"/>
      <c r="AX151" s="22"/>
      <c r="AY151" s="22"/>
      <c r="AZ151" s="22"/>
      <c r="BA151" s="22"/>
      <c r="BB151" s="22"/>
      <c r="BC151" s="22"/>
      <c r="BD151" s="22"/>
      <c r="BE151" s="22"/>
      <c r="BF151" s="22"/>
      <c r="BG151" s="22"/>
      <c r="BH151" s="22"/>
      <c r="BI151" s="22"/>
      <c r="BJ151" s="22"/>
      <c r="BK151" s="22"/>
      <c r="BL151" s="22"/>
      <c r="BM151" s="22"/>
      <c r="BN151" s="22"/>
      <c r="BO151" s="22"/>
      <c r="BP151" s="22"/>
      <c r="BQ151" s="22"/>
      <c r="BR151" s="22"/>
      <c r="BS151" s="22"/>
      <c r="BT151" s="22"/>
      <c r="BU151" s="22"/>
      <c r="BV151" s="33"/>
      <c r="BW151" s="33"/>
      <c r="BX151" s="33"/>
      <c r="BY151" s="22"/>
      <c r="BZ151" s="22"/>
      <c r="CA151" s="22"/>
      <c r="CB151" s="22"/>
      <c r="CC151" s="22"/>
      <c r="CD151" s="22"/>
      <c r="CE151" s="22"/>
      <c r="CF151" s="22"/>
      <c r="CG151" s="22"/>
      <c r="CH151" s="22"/>
      <c r="CI151" s="22"/>
      <c r="CJ151" s="22"/>
      <c r="CK151" s="22"/>
      <c r="CL151" s="22"/>
      <c r="CM151" s="22"/>
      <c r="CN151" s="22"/>
      <c r="CO151" s="22"/>
      <c r="CP151" s="22"/>
      <c r="CQ151" s="22"/>
      <c r="CR151" s="22"/>
      <c r="CS151" s="22"/>
      <c r="CT151" s="22"/>
      <c r="CU151" s="22"/>
      <c r="CV151" s="22"/>
      <c r="CW151" s="22"/>
      <c r="CX151" s="22"/>
      <c r="CY151" s="22"/>
      <c r="CZ151" s="22"/>
      <c r="DA151" s="22"/>
      <c r="DB151" s="22"/>
      <c r="DC151" s="22"/>
      <c r="DD151" s="22"/>
      <c r="DE151" s="22"/>
      <c r="DF151" s="22"/>
      <c r="DG151" s="22"/>
      <c r="DH151" s="22"/>
      <c r="DI151" s="22"/>
      <c r="DJ151" s="22"/>
      <c r="DK151" s="22"/>
      <c r="DL151" s="22"/>
      <c r="DM151" s="22"/>
      <c r="DN151" s="22"/>
      <c r="DO151" s="22"/>
      <c r="DP151" s="22"/>
      <c r="DQ151" s="22"/>
      <c r="DR151" s="22"/>
      <c r="DS151" s="22"/>
      <c r="DT151" s="22"/>
      <c r="DU151" s="22"/>
      <c r="DV151" s="22"/>
      <c r="DW151" s="22"/>
      <c r="DX151" s="22"/>
      <c r="DY151" s="22"/>
      <c r="DZ151" s="22"/>
      <c r="EA151" s="33"/>
      <c r="EB151" s="33"/>
      <c r="EC151" s="33"/>
      <c r="ED151" s="22"/>
      <c r="EE151" s="22"/>
      <c r="EF151" s="22"/>
      <c r="EG151" s="22"/>
      <c r="EH151" s="22"/>
      <c r="EI151" s="22"/>
      <c r="EJ151" s="22"/>
      <c r="EK151" s="22"/>
      <c r="EL151" s="22"/>
      <c r="EM151" s="22"/>
      <c r="EN151" s="22"/>
      <c r="EO151" s="22"/>
      <c r="EP151" s="22"/>
      <c r="EQ151" s="22"/>
      <c r="ER151" s="22"/>
      <c r="ES151" s="22"/>
      <c r="ET151" s="22"/>
      <c r="EU151" s="22"/>
      <c r="EV151" s="22"/>
      <c r="EW151" s="22"/>
      <c r="EX151" s="22"/>
      <c r="EY151" s="22"/>
      <c r="EZ151" s="22"/>
      <c r="FA151" s="22"/>
      <c r="FB151" s="22"/>
      <c r="FC151" s="22"/>
      <c r="FD151" s="22"/>
      <c r="FE151" s="22"/>
      <c r="FF151" s="22"/>
      <c r="FG151" s="22"/>
      <c r="FH151" s="22"/>
      <c r="FI151" s="22"/>
      <c r="FJ151" s="22"/>
      <c r="FK151" s="22"/>
      <c r="FL151" s="22"/>
      <c r="FM151" s="22"/>
      <c r="FN151" s="22"/>
      <c r="FO151" s="22"/>
      <c r="FP151" s="22"/>
      <c r="FQ151" s="22"/>
      <c r="FR151" s="22"/>
      <c r="FS151" s="22"/>
      <c r="FT151" s="22"/>
      <c r="FU151" s="22"/>
      <c r="FV151" s="22"/>
      <c r="FW151" s="22"/>
      <c r="FX151" s="22"/>
      <c r="FY151" s="22"/>
      <c r="FZ151" s="22"/>
      <c r="GA151" s="22"/>
      <c r="GB151" s="22"/>
      <c r="GC151" s="22"/>
      <c r="GD151" s="22"/>
      <c r="GE151" s="22"/>
      <c r="GF151" s="22"/>
      <c r="GG151" s="22"/>
      <c r="GH151" s="22"/>
      <c r="GI151" s="22"/>
      <c r="GJ151" s="22"/>
      <c r="GK151" s="22"/>
      <c r="GL151" s="22"/>
      <c r="GM151" s="22"/>
      <c r="GN151" s="22"/>
      <c r="GO151" s="22"/>
      <c r="GP151" s="22"/>
      <c r="GQ151" s="22"/>
      <c r="GR151" s="22"/>
      <c r="GS151" s="22"/>
      <c r="GT151" s="22"/>
      <c r="GU151" s="22"/>
      <c r="GV151" s="22"/>
      <c r="GW151" s="22"/>
      <c r="GX151" s="22"/>
      <c r="HG151" s="52"/>
      <c r="HH151" s="43"/>
      <c r="HI151" s="29"/>
      <c r="HJ151" s="51"/>
      <c r="HK151" s="29"/>
    </row>
    <row r="152" spans="1:219" s="21" customFormat="1" ht="26.25" customHeight="1" x14ac:dyDescent="0.3">
      <c r="A152" s="22"/>
      <c r="B152" s="19"/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F152" s="22"/>
      <c r="AG152" s="22"/>
      <c r="AH152" s="22"/>
      <c r="AI152" s="22"/>
      <c r="AJ152" s="22"/>
      <c r="AK152" s="22"/>
      <c r="AL152" s="22"/>
      <c r="AM152" s="22"/>
      <c r="AN152" s="22"/>
      <c r="AO152" s="22"/>
      <c r="AP152" s="22"/>
      <c r="AQ152" s="22"/>
      <c r="AR152" s="22"/>
      <c r="AS152" s="22"/>
      <c r="AT152" s="22"/>
      <c r="AU152" s="22"/>
      <c r="AV152" s="22"/>
      <c r="AW152" s="22"/>
      <c r="AX152" s="22"/>
      <c r="AY152" s="22"/>
      <c r="AZ152" s="22"/>
      <c r="BA152" s="22"/>
      <c r="BB152" s="22"/>
      <c r="BC152" s="22"/>
      <c r="BD152" s="22"/>
      <c r="BE152" s="22"/>
      <c r="BF152" s="22"/>
      <c r="BG152" s="22"/>
      <c r="BH152" s="22"/>
      <c r="BI152" s="22"/>
      <c r="BJ152" s="22"/>
      <c r="BK152" s="22"/>
      <c r="BL152" s="22"/>
      <c r="BM152" s="22"/>
      <c r="BN152" s="22"/>
      <c r="BO152" s="22"/>
      <c r="BP152" s="22"/>
      <c r="BQ152" s="22"/>
      <c r="BR152" s="22"/>
      <c r="BS152" s="22"/>
      <c r="BT152" s="22"/>
      <c r="BU152" s="22"/>
      <c r="BV152" s="33"/>
      <c r="BW152" s="33"/>
      <c r="BX152" s="33"/>
      <c r="BY152" s="22"/>
      <c r="BZ152" s="22"/>
      <c r="CA152" s="22"/>
      <c r="CB152" s="22"/>
      <c r="CC152" s="22"/>
      <c r="CD152" s="22"/>
      <c r="CE152" s="22"/>
      <c r="CF152" s="22"/>
      <c r="CG152" s="22"/>
      <c r="CH152" s="22"/>
      <c r="CI152" s="22"/>
      <c r="CJ152" s="22"/>
      <c r="CK152" s="22"/>
      <c r="CL152" s="22"/>
      <c r="CM152" s="22"/>
      <c r="CN152" s="22"/>
      <c r="CO152" s="22"/>
      <c r="CP152" s="22"/>
      <c r="CQ152" s="22"/>
      <c r="CR152" s="22"/>
      <c r="CS152" s="22"/>
      <c r="CT152" s="22"/>
      <c r="CU152" s="22"/>
      <c r="CV152" s="22"/>
      <c r="CW152" s="22"/>
      <c r="CX152" s="22"/>
      <c r="CY152" s="22"/>
      <c r="CZ152" s="22"/>
      <c r="DA152" s="22"/>
      <c r="DB152" s="22"/>
      <c r="DC152" s="22"/>
      <c r="DD152" s="22"/>
      <c r="DE152" s="22"/>
      <c r="DF152" s="22"/>
      <c r="DG152" s="22"/>
      <c r="DH152" s="22"/>
      <c r="DI152" s="22"/>
      <c r="DJ152" s="22"/>
      <c r="DK152" s="22"/>
      <c r="DL152" s="22"/>
      <c r="DM152" s="22"/>
      <c r="DN152" s="22"/>
      <c r="DO152" s="22"/>
      <c r="DP152" s="22"/>
      <c r="DQ152" s="22"/>
      <c r="DR152" s="22"/>
      <c r="DS152" s="22"/>
      <c r="DT152" s="22"/>
      <c r="DU152" s="22"/>
      <c r="DV152" s="22"/>
      <c r="DW152" s="22"/>
      <c r="DX152" s="22"/>
      <c r="DY152" s="22"/>
      <c r="DZ152" s="22"/>
      <c r="EA152" s="33"/>
      <c r="EB152" s="33"/>
      <c r="EC152" s="33"/>
      <c r="ED152" s="22"/>
      <c r="EE152" s="22"/>
      <c r="EF152" s="22"/>
      <c r="EG152" s="22"/>
      <c r="EH152" s="22"/>
      <c r="EI152" s="22"/>
      <c r="EJ152" s="22"/>
      <c r="EK152" s="22"/>
      <c r="EL152" s="22"/>
      <c r="EM152" s="22"/>
      <c r="EN152" s="22"/>
      <c r="EO152" s="22"/>
      <c r="EP152" s="22"/>
      <c r="EQ152" s="22"/>
      <c r="ER152" s="22"/>
      <c r="ES152" s="22"/>
      <c r="ET152" s="22"/>
      <c r="EU152" s="22"/>
      <c r="EV152" s="22"/>
      <c r="EW152" s="22"/>
      <c r="EX152" s="22"/>
      <c r="EY152" s="22"/>
      <c r="EZ152" s="22"/>
      <c r="FA152" s="22"/>
      <c r="FB152" s="22"/>
      <c r="FC152" s="22"/>
      <c r="FD152" s="22"/>
      <c r="FE152" s="22"/>
      <c r="FF152" s="22"/>
      <c r="FG152" s="22"/>
      <c r="FH152" s="22"/>
      <c r="FI152" s="22"/>
      <c r="FJ152" s="22"/>
      <c r="FK152" s="22"/>
      <c r="FL152" s="22"/>
      <c r="FM152" s="22"/>
      <c r="FN152" s="22"/>
      <c r="FO152" s="22"/>
      <c r="FP152" s="22"/>
      <c r="FQ152" s="22"/>
      <c r="FR152" s="22"/>
      <c r="FS152" s="22"/>
      <c r="FT152" s="22"/>
      <c r="FU152" s="22"/>
      <c r="FV152" s="22"/>
      <c r="FW152" s="22"/>
      <c r="FX152" s="22"/>
      <c r="FY152" s="22"/>
      <c r="FZ152" s="22"/>
      <c r="GA152" s="22"/>
      <c r="GB152" s="22"/>
      <c r="GC152" s="22"/>
      <c r="GD152" s="22"/>
      <c r="GE152" s="22"/>
      <c r="GF152" s="22"/>
      <c r="GG152" s="22"/>
      <c r="GH152" s="22"/>
      <c r="GI152" s="22"/>
      <c r="GJ152" s="22"/>
      <c r="GK152" s="22"/>
      <c r="GL152" s="22"/>
      <c r="GM152" s="22"/>
      <c r="GN152" s="22"/>
      <c r="GO152" s="22"/>
      <c r="GP152" s="22"/>
      <c r="GQ152" s="22"/>
      <c r="GR152" s="22"/>
      <c r="GS152" s="22"/>
      <c r="GT152" s="22"/>
      <c r="GU152" s="22"/>
      <c r="GV152" s="22"/>
      <c r="GW152" s="22"/>
      <c r="GX152" s="22"/>
      <c r="HG152" s="52"/>
      <c r="HH152" s="43"/>
      <c r="HI152" s="29"/>
      <c r="HJ152" s="51"/>
      <c r="HK152" s="29"/>
    </row>
    <row r="153" spans="1:219" s="21" customFormat="1" ht="26.25" customHeight="1" x14ac:dyDescent="0.3">
      <c r="A153" s="22"/>
      <c r="B153" s="19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  <c r="AG153" s="22"/>
      <c r="AH153" s="22"/>
      <c r="AI153" s="22"/>
      <c r="AJ153" s="22"/>
      <c r="AK153" s="22"/>
      <c r="AL153" s="22"/>
      <c r="AM153" s="22"/>
      <c r="AN153" s="22"/>
      <c r="AO153" s="22"/>
      <c r="AP153" s="22"/>
      <c r="AQ153" s="22"/>
      <c r="AR153" s="22"/>
      <c r="AS153" s="22"/>
      <c r="AT153" s="22"/>
      <c r="AU153" s="22"/>
      <c r="AV153" s="22"/>
      <c r="AW153" s="22"/>
      <c r="AX153" s="22"/>
      <c r="AY153" s="22"/>
      <c r="AZ153" s="22"/>
      <c r="BA153" s="22"/>
      <c r="BB153" s="22"/>
      <c r="BC153" s="22"/>
      <c r="BD153" s="22"/>
      <c r="BE153" s="22"/>
      <c r="BF153" s="22"/>
      <c r="BG153" s="22"/>
      <c r="BH153" s="22"/>
      <c r="BI153" s="22"/>
      <c r="BJ153" s="22"/>
      <c r="BK153" s="22"/>
      <c r="BL153" s="22"/>
      <c r="BM153" s="22"/>
      <c r="BN153" s="22"/>
      <c r="BO153" s="22"/>
      <c r="BP153" s="22"/>
      <c r="BQ153" s="22"/>
      <c r="BR153" s="22"/>
      <c r="BS153" s="22"/>
      <c r="BT153" s="22"/>
      <c r="BU153" s="22"/>
      <c r="BV153" s="33"/>
      <c r="BW153" s="33"/>
      <c r="BX153" s="33"/>
      <c r="BY153" s="22"/>
      <c r="BZ153" s="22"/>
      <c r="CA153" s="22"/>
      <c r="CB153" s="22"/>
      <c r="CC153" s="22"/>
      <c r="CD153" s="22"/>
      <c r="CE153" s="22"/>
      <c r="CF153" s="22"/>
      <c r="CG153" s="22"/>
      <c r="CH153" s="22"/>
      <c r="CI153" s="22"/>
      <c r="CJ153" s="22"/>
      <c r="CK153" s="22"/>
      <c r="CL153" s="22"/>
      <c r="CM153" s="22"/>
      <c r="CN153" s="22"/>
      <c r="CO153" s="22"/>
      <c r="CP153" s="22"/>
      <c r="CQ153" s="22"/>
      <c r="CR153" s="22"/>
      <c r="CS153" s="22"/>
      <c r="CT153" s="22"/>
      <c r="CU153" s="22"/>
      <c r="CV153" s="22"/>
      <c r="CW153" s="22"/>
      <c r="CX153" s="22"/>
      <c r="CY153" s="22"/>
      <c r="CZ153" s="22"/>
      <c r="DA153" s="22"/>
      <c r="DB153" s="22"/>
      <c r="DC153" s="22"/>
      <c r="DD153" s="22"/>
      <c r="DE153" s="22"/>
      <c r="DF153" s="22"/>
      <c r="DG153" s="22"/>
      <c r="DH153" s="22"/>
      <c r="DI153" s="22"/>
      <c r="DJ153" s="22"/>
      <c r="DK153" s="22"/>
      <c r="DL153" s="22"/>
      <c r="DM153" s="22"/>
      <c r="DN153" s="22"/>
      <c r="DO153" s="22"/>
      <c r="DP153" s="22"/>
      <c r="DQ153" s="22"/>
      <c r="DR153" s="22"/>
      <c r="DS153" s="22"/>
      <c r="DT153" s="22"/>
      <c r="DU153" s="22"/>
      <c r="DV153" s="22"/>
      <c r="DW153" s="22"/>
      <c r="DX153" s="22"/>
      <c r="DY153" s="22"/>
      <c r="DZ153" s="22"/>
      <c r="EA153" s="33"/>
      <c r="EB153" s="33"/>
      <c r="EC153" s="33"/>
      <c r="ED153" s="22"/>
      <c r="EE153" s="22"/>
      <c r="EF153" s="22"/>
      <c r="EG153" s="22"/>
      <c r="EH153" s="22"/>
      <c r="EI153" s="22"/>
      <c r="EJ153" s="22"/>
      <c r="EK153" s="22"/>
      <c r="EL153" s="22"/>
      <c r="EM153" s="22"/>
      <c r="EN153" s="22"/>
      <c r="EO153" s="22"/>
      <c r="EP153" s="22"/>
      <c r="EQ153" s="22"/>
      <c r="ER153" s="22"/>
      <c r="ES153" s="22"/>
      <c r="ET153" s="22"/>
      <c r="EU153" s="22"/>
      <c r="EV153" s="22"/>
      <c r="EW153" s="22"/>
      <c r="EX153" s="22"/>
      <c r="EY153" s="22"/>
      <c r="EZ153" s="22"/>
      <c r="FA153" s="22"/>
      <c r="FB153" s="22"/>
      <c r="FC153" s="22"/>
      <c r="FD153" s="22"/>
      <c r="FE153" s="22"/>
      <c r="FF153" s="22"/>
      <c r="FG153" s="22"/>
      <c r="FH153" s="22"/>
      <c r="FI153" s="22"/>
      <c r="FJ153" s="22"/>
      <c r="FK153" s="22"/>
      <c r="FL153" s="22"/>
      <c r="FM153" s="22"/>
      <c r="FN153" s="22"/>
      <c r="FO153" s="22"/>
      <c r="FP153" s="22"/>
      <c r="FQ153" s="22"/>
      <c r="FR153" s="22"/>
      <c r="FS153" s="22"/>
      <c r="FT153" s="22"/>
      <c r="FU153" s="22"/>
      <c r="FV153" s="22"/>
      <c r="FW153" s="22"/>
      <c r="FX153" s="22"/>
      <c r="FY153" s="22"/>
      <c r="FZ153" s="22"/>
      <c r="GA153" s="22"/>
      <c r="GB153" s="22"/>
      <c r="GC153" s="22"/>
      <c r="GD153" s="22"/>
      <c r="GE153" s="22"/>
      <c r="GF153" s="22"/>
      <c r="GG153" s="22"/>
      <c r="GH153" s="22"/>
      <c r="GI153" s="22"/>
      <c r="GJ153" s="22"/>
      <c r="GK153" s="22"/>
      <c r="GL153" s="22"/>
      <c r="GM153" s="22"/>
      <c r="GN153" s="22"/>
      <c r="GO153" s="22"/>
      <c r="GP153" s="22"/>
      <c r="GQ153" s="22"/>
      <c r="GR153" s="22"/>
      <c r="GS153" s="22"/>
      <c r="GT153" s="22"/>
      <c r="GU153" s="22"/>
      <c r="GV153" s="22"/>
      <c r="GW153" s="22"/>
      <c r="GX153" s="22"/>
      <c r="HG153" s="52"/>
      <c r="HH153" s="43"/>
      <c r="HI153" s="29"/>
      <c r="HJ153" s="51"/>
      <c r="HK153" s="29"/>
    </row>
    <row r="154" spans="1:219" s="21" customFormat="1" ht="26.25" customHeight="1" x14ac:dyDescent="0.3">
      <c r="A154" s="22"/>
      <c r="B154" s="19"/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F154" s="22"/>
      <c r="AG154" s="22"/>
      <c r="AH154" s="22"/>
      <c r="AI154" s="22"/>
      <c r="AJ154" s="22"/>
      <c r="AK154" s="22"/>
      <c r="AL154" s="22"/>
      <c r="AM154" s="22"/>
      <c r="AN154" s="22"/>
      <c r="AO154" s="22"/>
      <c r="AP154" s="22"/>
      <c r="AQ154" s="22"/>
      <c r="AR154" s="22"/>
      <c r="AS154" s="22"/>
      <c r="AT154" s="22"/>
      <c r="AU154" s="22"/>
      <c r="AV154" s="22"/>
      <c r="AW154" s="22"/>
      <c r="AX154" s="22"/>
      <c r="AY154" s="22"/>
      <c r="AZ154" s="22"/>
      <c r="BA154" s="22"/>
      <c r="BB154" s="22"/>
      <c r="BC154" s="22"/>
      <c r="BD154" s="22"/>
      <c r="BE154" s="22"/>
      <c r="BF154" s="22"/>
      <c r="BG154" s="22"/>
      <c r="BH154" s="22"/>
      <c r="BI154" s="22"/>
      <c r="BJ154" s="22"/>
      <c r="BK154" s="22"/>
      <c r="BL154" s="22"/>
      <c r="BM154" s="22"/>
      <c r="BN154" s="22"/>
      <c r="BO154" s="22"/>
      <c r="BP154" s="22"/>
      <c r="BQ154" s="22"/>
      <c r="BR154" s="22"/>
      <c r="BS154" s="22"/>
      <c r="BT154" s="22"/>
      <c r="BU154" s="22"/>
      <c r="BV154" s="33"/>
      <c r="BW154" s="33"/>
      <c r="BX154" s="33"/>
      <c r="BY154" s="22"/>
      <c r="BZ154" s="22"/>
      <c r="CA154" s="22"/>
      <c r="CB154" s="22"/>
      <c r="CC154" s="22"/>
      <c r="CD154" s="22"/>
      <c r="CE154" s="22"/>
      <c r="CF154" s="22"/>
      <c r="CG154" s="22"/>
      <c r="CH154" s="22"/>
      <c r="CI154" s="22"/>
      <c r="CJ154" s="22"/>
      <c r="CK154" s="22"/>
      <c r="CL154" s="22"/>
      <c r="CM154" s="22"/>
      <c r="CN154" s="22"/>
      <c r="CO154" s="22"/>
      <c r="CP154" s="22"/>
      <c r="CQ154" s="22"/>
      <c r="CR154" s="22"/>
      <c r="CS154" s="22"/>
      <c r="CT154" s="22"/>
      <c r="CU154" s="22"/>
      <c r="CV154" s="22"/>
      <c r="CW154" s="22"/>
      <c r="CX154" s="22"/>
      <c r="CY154" s="22"/>
      <c r="CZ154" s="22"/>
      <c r="DA154" s="22"/>
      <c r="DB154" s="22"/>
      <c r="DC154" s="22"/>
      <c r="DD154" s="22"/>
      <c r="DE154" s="22"/>
      <c r="DF154" s="22"/>
      <c r="DG154" s="22"/>
      <c r="DH154" s="22"/>
      <c r="DI154" s="22"/>
      <c r="DJ154" s="22"/>
      <c r="DK154" s="22"/>
      <c r="DL154" s="22"/>
      <c r="DM154" s="22"/>
      <c r="DN154" s="22"/>
      <c r="DO154" s="22"/>
      <c r="DP154" s="22"/>
      <c r="DQ154" s="22"/>
      <c r="DR154" s="22"/>
      <c r="DS154" s="22"/>
      <c r="DT154" s="22"/>
      <c r="DU154" s="22"/>
      <c r="DV154" s="22"/>
      <c r="DW154" s="22"/>
      <c r="DX154" s="22"/>
      <c r="DY154" s="22"/>
      <c r="DZ154" s="22"/>
      <c r="EA154" s="33"/>
      <c r="EB154" s="33"/>
      <c r="EC154" s="33"/>
      <c r="ED154" s="22"/>
      <c r="EE154" s="22"/>
      <c r="EF154" s="22"/>
      <c r="EG154" s="22"/>
      <c r="EH154" s="22"/>
      <c r="EI154" s="22"/>
      <c r="EJ154" s="22"/>
      <c r="EK154" s="22"/>
      <c r="EL154" s="22"/>
      <c r="EM154" s="22"/>
      <c r="EN154" s="22"/>
      <c r="EO154" s="22"/>
      <c r="EP154" s="22"/>
      <c r="EQ154" s="22"/>
      <c r="ER154" s="22"/>
      <c r="ES154" s="22"/>
      <c r="ET154" s="22"/>
      <c r="EU154" s="22"/>
      <c r="EV154" s="22"/>
      <c r="EW154" s="22"/>
      <c r="EX154" s="22"/>
      <c r="EY154" s="22"/>
      <c r="EZ154" s="22"/>
      <c r="FA154" s="22"/>
      <c r="FB154" s="22"/>
      <c r="FC154" s="22"/>
      <c r="FD154" s="22"/>
      <c r="FE154" s="22"/>
      <c r="FF154" s="22"/>
      <c r="FG154" s="22"/>
      <c r="FH154" s="22"/>
      <c r="FI154" s="22"/>
      <c r="FJ154" s="22"/>
      <c r="FK154" s="22"/>
      <c r="FL154" s="22"/>
      <c r="FM154" s="22"/>
      <c r="FN154" s="22"/>
      <c r="FO154" s="22"/>
      <c r="FP154" s="22"/>
      <c r="FQ154" s="22"/>
      <c r="FR154" s="22"/>
      <c r="FS154" s="22"/>
      <c r="FT154" s="22"/>
      <c r="FU154" s="22"/>
      <c r="FV154" s="22"/>
      <c r="FW154" s="22"/>
      <c r="FX154" s="22"/>
      <c r="FY154" s="22"/>
      <c r="FZ154" s="22"/>
      <c r="GA154" s="22"/>
      <c r="GB154" s="22"/>
      <c r="GC154" s="22"/>
      <c r="GD154" s="22"/>
      <c r="GE154" s="22"/>
      <c r="GF154" s="22"/>
      <c r="GG154" s="22"/>
      <c r="GH154" s="22"/>
      <c r="GI154" s="22"/>
      <c r="GJ154" s="22"/>
      <c r="GK154" s="22"/>
      <c r="GL154" s="22"/>
      <c r="GM154" s="22"/>
      <c r="GN154" s="22"/>
      <c r="GO154" s="22"/>
      <c r="GP154" s="22"/>
      <c r="GQ154" s="22"/>
      <c r="GR154" s="22"/>
      <c r="GS154" s="22"/>
      <c r="GT154" s="22"/>
      <c r="GU154" s="22"/>
      <c r="GV154" s="22"/>
      <c r="GW154" s="22"/>
      <c r="GX154" s="22"/>
      <c r="HG154" s="52"/>
      <c r="HH154" s="43"/>
      <c r="HI154" s="29"/>
      <c r="HJ154" s="51"/>
      <c r="HK154" s="29"/>
    </row>
    <row r="155" spans="1:219" s="21" customFormat="1" ht="26.25" customHeight="1" x14ac:dyDescent="0.3">
      <c r="A155" s="22"/>
      <c r="B155" s="19"/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F155" s="22"/>
      <c r="AG155" s="22"/>
      <c r="AH155" s="22"/>
      <c r="AI155" s="22"/>
      <c r="AJ155" s="22"/>
      <c r="AK155" s="22"/>
      <c r="AL155" s="22"/>
      <c r="AM155" s="22"/>
      <c r="AN155" s="22"/>
      <c r="AO155" s="22"/>
      <c r="AP155" s="22"/>
      <c r="AQ155" s="22"/>
      <c r="AR155" s="22"/>
      <c r="AS155" s="22"/>
      <c r="AT155" s="22"/>
      <c r="AU155" s="22"/>
      <c r="AV155" s="22"/>
      <c r="AW155" s="22"/>
      <c r="AX155" s="22"/>
      <c r="AY155" s="22"/>
      <c r="AZ155" s="22"/>
      <c r="BA155" s="22"/>
      <c r="BB155" s="22"/>
      <c r="BC155" s="22"/>
      <c r="BD155" s="22"/>
      <c r="BE155" s="22"/>
      <c r="BF155" s="22"/>
      <c r="BG155" s="22"/>
      <c r="BH155" s="22"/>
      <c r="BI155" s="22"/>
      <c r="BJ155" s="22"/>
      <c r="BK155" s="22"/>
      <c r="BL155" s="22"/>
      <c r="BM155" s="22"/>
      <c r="BN155" s="22"/>
      <c r="BO155" s="22"/>
      <c r="BP155" s="22"/>
      <c r="BQ155" s="22"/>
      <c r="BR155" s="22"/>
      <c r="BS155" s="22"/>
      <c r="BT155" s="22"/>
      <c r="BU155" s="22"/>
      <c r="BV155" s="33"/>
      <c r="BW155" s="33"/>
      <c r="BX155" s="33"/>
      <c r="BY155" s="22"/>
      <c r="BZ155" s="22"/>
      <c r="CA155" s="22"/>
      <c r="CB155" s="22"/>
      <c r="CC155" s="22"/>
      <c r="CD155" s="22"/>
      <c r="CE155" s="22"/>
      <c r="CF155" s="22"/>
      <c r="CG155" s="22"/>
      <c r="CH155" s="22"/>
      <c r="CI155" s="22"/>
      <c r="CJ155" s="22"/>
      <c r="CK155" s="22"/>
      <c r="CL155" s="22"/>
      <c r="CM155" s="22"/>
      <c r="CN155" s="22"/>
      <c r="CO155" s="22"/>
      <c r="CP155" s="22"/>
      <c r="CQ155" s="22"/>
      <c r="CR155" s="22"/>
      <c r="CS155" s="22"/>
      <c r="CT155" s="22"/>
      <c r="CU155" s="22"/>
      <c r="CV155" s="22"/>
      <c r="CW155" s="22"/>
      <c r="CX155" s="22"/>
      <c r="CY155" s="22"/>
      <c r="CZ155" s="22"/>
      <c r="DA155" s="22"/>
      <c r="DB155" s="22"/>
      <c r="DC155" s="22"/>
      <c r="DD155" s="22"/>
      <c r="DE155" s="22"/>
      <c r="DF155" s="22"/>
      <c r="DG155" s="22"/>
      <c r="DH155" s="22"/>
      <c r="DI155" s="22"/>
      <c r="DJ155" s="22"/>
      <c r="DK155" s="22"/>
      <c r="DL155" s="22"/>
      <c r="DM155" s="22"/>
      <c r="DN155" s="22"/>
      <c r="DO155" s="22"/>
      <c r="DP155" s="22"/>
      <c r="DQ155" s="22"/>
      <c r="DR155" s="22"/>
      <c r="DS155" s="22"/>
      <c r="DT155" s="22"/>
      <c r="DU155" s="22"/>
      <c r="DV155" s="22"/>
      <c r="DW155" s="22"/>
      <c r="DX155" s="22"/>
      <c r="DY155" s="22"/>
      <c r="DZ155" s="22"/>
      <c r="EA155" s="33"/>
      <c r="EB155" s="33"/>
      <c r="EC155" s="33"/>
      <c r="ED155" s="22"/>
      <c r="EE155" s="22"/>
      <c r="EF155" s="22"/>
      <c r="EG155" s="22"/>
      <c r="EH155" s="22"/>
      <c r="EI155" s="22"/>
      <c r="EJ155" s="22"/>
      <c r="EK155" s="22"/>
      <c r="EL155" s="22"/>
      <c r="EM155" s="22"/>
      <c r="EN155" s="22"/>
      <c r="EO155" s="22"/>
      <c r="EP155" s="22"/>
      <c r="EQ155" s="22"/>
      <c r="ER155" s="22"/>
      <c r="ES155" s="22"/>
      <c r="ET155" s="22"/>
      <c r="EU155" s="22"/>
      <c r="EV155" s="22"/>
      <c r="EW155" s="22"/>
      <c r="EX155" s="22"/>
      <c r="EY155" s="22"/>
      <c r="EZ155" s="22"/>
      <c r="FA155" s="22"/>
      <c r="FB155" s="22"/>
      <c r="FC155" s="22"/>
      <c r="FD155" s="22"/>
      <c r="FE155" s="22"/>
      <c r="FF155" s="22"/>
      <c r="FG155" s="22"/>
      <c r="FH155" s="22"/>
      <c r="FI155" s="22"/>
      <c r="FJ155" s="22"/>
      <c r="FK155" s="22"/>
      <c r="FL155" s="22"/>
      <c r="FM155" s="22"/>
      <c r="FN155" s="22"/>
      <c r="FO155" s="22"/>
      <c r="FP155" s="22"/>
      <c r="FQ155" s="22"/>
      <c r="FR155" s="22"/>
      <c r="FS155" s="22"/>
      <c r="FT155" s="22"/>
      <c r="FU155" s="22"/>
      <c r="FV155" s="22"/>
      <c r="FW155" s="22"/>
      <c r="FX155" s="22"/>
      <c r="FY155" s="22"/>
      <c r="FZ155" s="22"/>
      <c r="GA155" s="22"/>
      <c r="GB155" s="22"/>
      <c r="GC155" s="22"/>
      <c r="GD155" s="22"/>
      <c r="GE155" s="22"/>
      <c r="GF155" s="22"/>
      <c r="GG155" s="22"/>
      <c r="GH155" s="22"/>
      <c r="GI155" s="22"/>
      <c r="GJ155" s="22"/>
      <c r="GK155" s="22"/>
      <c r="GL155" s="22"/>
      <c r="GM155" s="22"/>
      <c r="GN155" s="22"/>
      <c r="GO155" s="22"/>
      <c r="GP155" s="22"/>
      <c r="GQ155" s="22"/>
      <c r="GR155" s="22"/>
      <c r="GS155" s="22"/>
      <c r="GT155" s="22"/>
      <c r="GU155" s="22"/>
      <c r="GV155" s="22"/>
      <c r="GW155" s="22"/>
      <c r="GX155" s="22"/>
      <c r="HG155" s="52"/>
      <c r="HH155" s="43"/>
      <c r="HI155" s="29"/>
      <c r="HJ155" s="51"/>
      <c r="HK155" s="29"/>
    </row>
    <row r="156" spans="1:219" s="21" customFormat="1" ht="26.25" customHeight="1" x14ac:dyDescent="0.3">
      <c r="A156" s="22"/>
      <c r="B156" s="19"/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  <c r="AG156" s="22"/>
      <c r="AH156" s="22"/>
      <c r="AI156" s="22"/>
      <c r="AJ156" s="22"/>
      <c r="AK156" s="22"/>
      <c r="AL156" s="22"/>
      <c r="AM156" s="22"/>
      <c r="AN156" s="22"/>
      <c r="AO156" s="22"/>
      <c r="AP156" s="22"/>
      <c r="AQ156" s="22"/>
      <c r="AR156" s="22"/>
      <c r="AS156" s="22"/>
      <c r="AT156" s="22"/>
      <c r="AU156" s="22"/>
      <c r="AV156" s="22"/>
      <c r="AW156" s="22"/>
      <c r="AX156" s="22"/>
      <c r="AY156" s="22"/>
      <c r="AZ156" s="22"/>
      <c r="BA156" s="22"/>
      <c r="BB156" s="22"/>
      <c r="BC156" s="22"/>
      <c r="BD156" s="22"/>
      <c r="BE156" s="22"/>
      <c r="BF156" s="22"/>
      <c r="BG156" s="22"/>
      <c r="BH156" s="22"/>
      <c r="BI156" s="22"/>
      <c r="BJ156" s="22"/>
      <c r="BK156" s="22"/>
      <c r="BL156" s="22"/>
      <c r="BM156" s="22"/>
      <c r="BN156" s="22"/>
      <c r="BO156" s="22"/>
      <c r="BP156" s="22"/>
      <c r="BQ156" s="22"/>
      <c r="BR156" s="22"/>
      <c r="BS156" s="22"/>
      <c r="BT156" s="22"/>
      <c r="BU156" s="22"/>
      <c r="BV156" s="33"/>
      <c r="BW156" s="33"/>
      <c r="BX156" s="33"/>
      <c r="BY156" s="22"/>
      <c r="BZ156" s="22"/>
      <c r="CA156" s="22"/>
      <c r="CB156" s="22"/>
      <c r="CC156" s="22"/>
      <c r="CD156" s="22"/>
      <c r="CE156" s="22"/>
      <c r="CF156" s="22"/>
      <c r="CG156" s="22"/>
      <c r="CH156" s="22"/>
      <c r="CI156" s="22"/>
      <c r="CJ156" s="22"/>
      <c r="CK156" s="22"/>
      <c r="CL156" s="22"/>
      <c r="CM156" s="22"/>
      <c r="CN156" s="22"/>
      <c r="CO156" s="22"/>
      <c r="CP156" s="22"/>
      <c r="CQ156" s="22"/>
      <c r="CR156" s="22"/>
      <c r="CS156" s="22"/>
      <c r="CT156" s="22"/>
      <c r="CU156" s="22"/>
      <c r="CV156" s="22"/>
      <c r="CW156" s="22"/>
      <c r="CX156" s="22"/>
      <c r="CY156" s="22"/>
      <c r="CZ156" s="22"/>
      <c r="DA156" s="22"/>
      <c r="DB156" s="22"/>
      <c r="DC156" s="22"/>
      <c r="DD156" s="22"/>
      <c r="DE156" s="22"/>
      <c r="DF156" s="22"/>
      <c r="DG156" s="22"/>
      <c r="DH156" s="22"/>
      <c r="DI156" s="22"/>
      <c r="DJ156" s="22"/>
      <c r="DK156" s="22"/>
      <c r="DL156" s="22"/>
      <c r="DM156" s="22"/>
      <c r="DN156" s="22"/>
      <c r="DO156" s="22"/>
      <c r="DP156" s="22"/>
      <c r="DQ156" s="22"/>
      <c r="DR156" s="22"/>
      <c r="DS156" s="22"/>
      <c r="DT156" s="22"/>
      <c r="DU156" s="22"/>
      <c r="DV156" s="22"/>
      <c r="DW156" s="22"/>
      <c r="DX156" s="22"/>
      <c r="DY156" s="22"/>
      <c r="DZ156" s="22"/>
      <c r="EA156" s="33"/>
      <c r="EB156" s="33"/>
      <c r="EC156" s="33"/>
      <c r="ED156" s="22"/>
      <c r="EE156" s="22"/>
      <c r="EF156" s="22"/>
      <c r="EG156" s="22"/>
      <c r="EH156" s="22"/>
      <c r="EI156" s="22"/>
      <c r="EJ156" s="22"/>
      <c r="EK156" s="22"/>
      <c r="EL156" s="22"/>
      <c r="EM156" s="22"/>
      <c r="EN156" s="22"/>
      <c r="EO156" s="22"/>
      <c r="EP156" s="22"/>
      <c r="EQ156" s="22"/>
      <c r="ER156" s="22"/>
      <c r="ES156" s="22"/>
      <c r="ET156" s="22"/>
      <c r="EU156" s="22"/>
      <c r="EV156" s="22"/>
      <c r="EW156" s="22"/>
      <c r="EX156" s="22"/>
      <c r="EY156" s="22"/>
      <c r="EZ156" s="22"/>
      <c r="FA156" s="22"/>
      <c r="FB156" s="22"/>
      <c r="FC156" s="22"/>
      <c r="FD156" s="22"/>
      <c r="FE156" s="22"/>
      <c r="FF156" s="22"/>
      <c r="FG156" s="22"/>
      <c r="FH156" s="22"/>
      <c r="FI156" s="22"/>
      <c r="FJ156" s="22"/>
      <c r="FK156" s="22"/>
      <c r="FL156" s="22"/>
      <c r="FM156" s="22"/>
      <c r="FN156" s="22"/>
      <c r="FO156" s="22"/>
      <c r="FP156" s="22"/>
      <c r="FQ156" s="22"/>
      <c r="FR156" s="22"/>
      <c r="FS156" s="22"/>
      <c r="FT156" s="22"/>
      <c r="FU156" s="22"/>
      <c r="FV156" s="22"/>
      <c r="FW156" s="22"/>
      <c r="FX156" s="22"/>
      <c r="FY156" s="22"/>
      <c r="FZ156" s="22"/>
      <c r="GA156" s="22"/>
      <c r="GB156" s="22"/>
      <c r="GC156" s="22"/>
      <c r="GD156" s="22"/>
      <c r="GE156" s="22"/>
      <c r="GF156" s="22"/>
      <c r="GG156" s="22"/>
      <c r="GH156" s="22"/>
      <c r="GI156" s="22"/>
      <c r="GJ156" s="22"/>
      <c r="GK156" s="22"/>
      <c r="GL156" s="22"/>
      <c r="GM156" s="22"/>
      <c r="GN156" s="22"/>
      <c r="GO156" s="22"/>
      <c r="GP156" s="22"/>
      <c r="GQ156" s="22"/>
      <c r="GR156" s="22"/>
      <c r="GS156" s="22"/>
      <c r="GT156" s="22"/>
      <c r="GU156" s="22"/>
      <c r="GV156" s="22"/>
      <c r="GW156" s="22"/>
      <c r="GX156" s="22"/>
      <c r="HG156" s="52"/>
      <c r="HH156" s="43"/>
      <c r="HI156" s="29"/>
      <c r="HJ156" s="51"/>
      <c r="HK156" s="29"/>
    </row>
    <row r="157" spans="1:219" s="21" customFormat="1" ht="26.25" customHeight="1" x14ac:dyDescent="0.3">
      <c r="A157" s="22"/>
      <c r="B157" s="19"/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  <c r="AG157" s="22"/>
      <c r="AH157" s="22"/>
      <c r="AI157" s="22"/>
      <c r="AJ157" s="22"/>
      <c r="AK157" s="22"/>
      <c r="AL157" s="22"/>
      <c r="AM157" s="22"/>
      <c r="AN157" s="22"/>
      <c r="AO157" s="22"/>
      <c r="AP157" s="22"/>
      <c r="AQ157" s="22"/>
      <c r="AR157" s="22"/>
      <c r="AS157" s="22"/>
      <c r="AT157" s="22"/>
      <c r="AU157" s="22"/>
      <c r="AV157" s="22"/>
      <c r="AW157" s="22"/>
      <c r="AX157" s="22"/>
      <c r="AY157" s="22"/>
      <c r="AZ157" s="22"/>
      <c r="BA157" s="22"/>
      <c r="BB157" s="22"/>
      <c r="BC157" s="22"/>
      <c r="BD157" s="22"/>
      <c r="BE157" s="22"/>
      <c r="BF157" s="22"/>
      <c r="BG157" s="22"/>
      <c r="BH157" s="22"/>
      <c r="BI157" s="22"/>
      <c r="BJ157" s="22"/>
      <c r="BK157" s="22"/>
      <c r="BL157" s="22"/>
      <c r="BM157" s="22"/>
      <c r="BN157" s="22"/>
      <c r="BO157" s="22"/>
      <c r="BP157" s="22"/>
      <c r="BQ157" s="22"/>
      <c r="BR157" s="22"/>
      <c r="BS157" s="22"/>
      <c r="BT157" s="22"/>
      <c r="BU157" s="22"/>
      <c r="BV157" s="33"/>
      <c r="BW157" s="33"/>
      <c r="BX157" s="33"/>
      <c r="BY157" s="22"/>
      <c r="BZ157" s="22"/>
      <c r="CA157" s="22"/>
      <c r="CB157" s="22"/>
      <c r="CC157" s="22"/>
      <c r="CD157" s="22"/>
      <c r="CE157" s="22"/>
      <c r="CF157" s="22"/>
      <c r="CG157" s="22"/>
      <c r="CH157" s="22"/>
      <c r="CI157" s="22"/>
      <c r="CJ157" s="22"/>
      <c r="CK157" s="22"/>
      <c r="CL157" s="22"/>
      <c r="CM157" s="22"/>
      <c r="CN157" s="22"/>
      <c r="CO157" s="22"/>
      <c r="CP157" s="22"/>
      <c r="CQ157" s="22"/>
      <c r="CR157" s="22"/>
      <c r="CS157" s="22"/>
      <c r="CT157" s="22"/>
      <c r="CU157" s="22"/>
      <c r="CV157" s="22"/>
      <c r="CW157" s="22"/>
      <c r="CX157" s="22"/>
      <c r="CY157" s="22"/>
      <c r="CZ157" s="22"/>
      <c r="DA157" s="22"/>
      <c r="DB157" s="22"/>
      <c r="DC157" s="22"/>
      <c r="DD157" s="22"/>
      <c r="DE157" s="22"/>
      <c r="DF157" s="22"/>
      <c r="DG157" s="22"/>
      <c r="DH157" s="22"/>
      <c r="DI157" s="22"/>
      <c r="DJ157" s="22"/>
      <c r="DK157" s="22"/>
      <c r="DL157" s="22"/>
      <c r="DM157" s="22"/>
      <c r="DN157" s="22"/>
      <c r="DO157" s="22"/>
      <c r="DP157" s="22"/>
      <c r="DQ157" s="22"/>
      <c r="DR157" s="22"/>
      <c r="DS157" s="22"/>
      <c r="DT157" s="22"/>
      <c r="DU157" s="22"/>
      <c r="DV157" s="22"/>
      <c r="DW157" s="22"/>
      <c r="DX157" s="22"/>
      <c r="DY157" s="22"/>
      <c r="DZ157" s="22"/>
      <c r="EA157" s="33"/>
      <c r="EB157" s="33"/>
      <c r="EC157" s="33"/>
      <c r="ED157" s="22"/>
      <c r="EE157" s="22"/>
      <c r="EF157" s="22"/>
      <c r="EG157" s="22"/>
      <c r="EH157" s="22"/>
      <c r="EI157" s="22"/>
      <c r="EJ157" s="22"/>
      <c r="EK157" s="22"/>
      <c r="EL157" s="22"/>
      <c r="EM157" s="22"/>
      <c r="EN157" s="22"/>
      <c r="EO157" s="22"/>
      <c r="EP157" s="22"/>
      <c r="EQ157" s="22"/>
      <c r="ER157" s="22"/>
      <c r="ES157" s="22"/>
      <c r="ET157" s="22"/>
      <c r="EU157" s="22"/>
      <c r="EV157" s="22"/>
      <c r="EW157" s="22"/>
      <c r="EX157" s="22"/>
      <c r="EY157" s="22"/>
      <c r="EZ157" s="22"/>
      <c r="FA157" s="22"/>
      <c r="FB157" s="22"/>
      <c r="FC157" s="22"/>
      <c r="FD157" s="22"/>
      <c r="FE157" s="22"/>
      <c r="FF157" s="22"/>
      <c r="FG157" s="22"/>
      <c r="FH157" s="22"/>
      <c r="FI157" s="22"/>
      <c r="FJ157" s="22"/>
      <c r="FK157" s="22"/>
      <c r="FL157" s="22"/>
      <c r="FM157" s="22"/>
      <c r="FN157" s="22"/>
      <c r="FO157" s="22"/>
      <c r="FP157" s="22"/>
      <c r="FQ157" s="22"/>
      <c r="FR157" s="22"/>
      <c r="FS157" s="22"/>
      <c r="FT157" s="22"/>
      <c r="FU157" s="22"/>
      <c r="FV157" s="22"/>
      <c r="FW157" s="22"/>
      <c r="FX157" s="22"/>
      <c r="FY157" s="22"/>
      <c r="FZ157" s="22"/>
      <c r="GA157" s="22"/>
      <c r="GB157" s="22"/>
      <c r="GC157" s="22"/>
      <c r="GD157" s="22"/>
      <c r="GE157" s="22"/>
      <c r="GF157" s="22"/>
      <c r="GG157" s="22"/>
      <c r="GH157" s="22"/>
      <c r="GI157" s="22"/>
      <c r="GJ157" s="22"/>
      <c r="GK157" s="22"/>
      <c r="GL157" s="22"/>
      <c r="GM157" s="22"/>
      <c r="GN157" s="22"/>
      <c r="GO157" s="22"/>
      <c r="GP157" s="22"/>
      <c r="GQ157" s="22"/>
      <c r="GR157" s="22"/>
      <c r="GS157" s="22"/>
      <c r="GT157" s="22"/>
      <c r="GU157" s="22"/>
      <c r="GV157" s="22"/>
      <c r="GW157" s="22"/>
      <c r="GX157" s="22"/>
      <c r="GY157" s="22"/>
      <c r="GZ157" s="22"/>
      <c r="HA157" s="22"/>
      <c r="HB157" s="22"/>
      <c r="HC157" s="22"/>
      <c r="HD157" s="22"/>
      <c r="HE157" s="22"/>
      <c r="HF157" s="22"/>
      <c r="HG157" s="53"/>
      <c r="HH157" s="43"/>
      <c r="HI157" s="29"/>
      <c r="HJ157" s="51"/>
      <c r="HK157" s="29"/>
    </row>
  </sheetData>
  <sortState ref="J3:O17">
    <sortCondition ref="J3"/>
  </sortState>
  <conditionalFormatting sqref="B4:GV15">
    <cfRule type="expression" dxfId="0" priority="1">
      <formula>MOD(ROW(),2)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4" name="Choix1">
              <controlPr defaultSize="0" autoLine="0" autoPict="0" macro="[0]!graphe">
                <anchor moveWithCells="1">
                  <from>
                    <xdr:col>2</xdr:col>
                    <xdr:colOff>69850</xdr:colOff>
                    <xdr:row>1</xdr:row>
                    <xdr:rowOff>57150</xdr:rowOff>
                  </from>
                  <to>
                    <xdr:col>2</xdr:col>
                    <xdr:colOff>850900</xdr:colOff>
                    <xdr:row>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4" r:id="rId5" name="Choix3">
              <controlPr defaultSize="0" autoLine="0" autoPict="0" macro="[0]!graphe">
                <anchor moveWithCells="1">
                  <from>
                    <xdr:col>2</xdr:col>
                    <xdr:colOff>63500</xdr:colOff>
                    <xdr:row>2</xdr:row>
                    <xdr:rowOff>260350</xdr:rowOff>
                  </from>
                  <to>
                    <xdr:col>2</xdr:col>
                    <xdr:colOff>838200</xdr:colOff>
                    <xdr:row>2</xdr:row>
                    <xdr:rowOff>463550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Data</vt:lpstr>
      <vt:lpstr>Graphique</vt:lpstr>
      <vt:lpstr>feries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 P</cp:lastModifiedBy>
  <cp:lastPrinted>2007-04-27T15:25:59Z</cp:lastPrinted>
  <dcterms:created xsi:type="dcterms:W3CDTF">2007-04-26T16:09:20Z</dcterms:created>
  <dcterms:modified xsi:type="dcterms:W3CDTF">2017-12-07T10:56:20Z</dcterms:modified>
</cp:coreProperties>
</file>