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322"/>
  <workbookPr showInkAnnotation="0" autoCompressPictures="0"/>
  <bookViews>
    <workbookView xWindow="0" yWindow="0" windowWidth="24520" windowHeight="15560" tabRatio="500" activeTab="1"/>
  </bookViews>
  <sheets>
    <sheet name="Timeline" sheetId="1" r:id="rId1"/>
    <sheet name="Deadlines" sheetId="4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5" i="4" l="1"/>
  <c r="BF4" i="1"/>
  <c r="AD4" i="1"/>
  <c r="P4" i="1"/>
  <c r="I4" i="1"/>
  <c r="C4" i="1"/>
  <c r="D4" i="1"/>
  <c r="E4" i="1"/>
  <c r="F4" i="1"/>
  <c r="G4" i="1"/>
  <c r="H4" i="1"/>
  <c r="J4" i="1"/>
  <c r="K4" i="1"/>
  <c r="L4" i="1"/>
  <c r="M4" i="1"/>
  <c r="N4" i="1"/>
  <c r="O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I21" i="4"/>
  <c r="E10" i="4"/>
  <c r="E21" i="4"/>
  <c r="C21" i="4"/>
  <c r="G21" i="4"/>
  <c r="I10" i="4"/>
  <c r="G10" i="4"/>
  <c r="C10" i="4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C3" i="1"/>
</calcChain>
</file>

<file path=xl/sharedStrings.xml><?xml version="1.0" encoding="utf-8"?>
<sst xmlns="http://schemas.openxmlformats.org/spreadsheetml/2006/main" count="33" uniqueCount="29">
  <si>
    <t>Last cell : DJ</t>
  </si>
  <si>
    <t>A Droit</t>
  </si>
  <si>
    <t>B Intelligence économique</t>
  </si>
  <si>
    <t>C Négociation</t>
  </si>
  <si>
    <t>D Sratégie</t>
  </si>
  <si>
    <t>E Logistique</t>
  </si>
  <si>
    <t>F Big Data</t>
  </si>
  <si>
    <t>G Mondialisation</t>
  </si>
  <si>
    <t>H Gestion de crise</t>
  </si>
  <si>
    <t>Date</t>
  </si>
  <si>
    <t>Jour</t>
  </si>
  <si>
    <t>Reste</t>
  </si>
  <si>
    <t>H0</t>
  </si>
  <si>
    <t>E0</t>
  </si>
  <si>
    <t>D0</t>
  </si>
  <si>
    <t>B0</t>
  </si>
  <si>
    <t>Intelligence éco</t>
  </si>
  <si>
    <t>Droit</t>
  </si>
  <si>
    <t>Négociation</t>
  </si>
  <si>
    <t>Stratégie</t>
  </si>
  <si>
    <t>Logistique</t>
  </si>
  <si>
    <t>A0</t>
  </si>
  <si>
    <t>C0</t>
  </si>
  <si>
    <t>F0</t>
  </si>
  <si>
    <t>G0</t>
  </si>
  <si>
    <t>Big Data</t>
  </si>
  <si>
    <t>Mondialisation</t>
  </si>
  <si>
    <t>Gestion de crise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</si>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</sst>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7" x14ac:knownFonts="1">
    <font>
      <sz val="12"/>
      <color theme="1"/>
      <name val="Calibri"/>
      <family val="2"/>
      <charset val="134"/>
      <scheme val="minor"/>
    </font>
    <font>
      <b/>
      <sz val="12"/>
      <color theme="1"/>
      <name val="Calibri"/>
      <family val="2"/>
      <charset val="134"/>
      <scheme val="minor"/>
    </font>
    <font>
      <u/>
      <sz val="12"/>
      <color theme="10"/>
      <name val="Calibri"/>
      <family val="2"/>
      <charset val="134"/>
      <scheme val="minor"/>
    </font>
    <font>
      <u/>
      <sz val="12"/>
      <color theme="11"/>
      <name val="Calibri"/>
      <family val="2"/>
      <charset val="134"/>
      <scheme val="minor"/>
    </font>
    <font>
      <i/>
      <sz val="12"/>
      <color theme="1"/>
      <name val="Calibri"/>
      <scheme val="minor"/>
    </font>
    <font>
      <sz val="12"/>
      <color theme="0"/>
      <name val="Calibri"/>
      <family val="2"/>
      <charset val="134"/>
      <scheme val="minor"/>
    </font>
    <font>
      <b/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rgb="FF000000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dotted">
        <color auto="1"/>
      </right>
      <top/>
      <bottom style="medium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/>
      <diagonal/>
    </border>
    <border>
      <left style="dotted">
        <color auto="1"/>
      </left>
      <right style="medium">
        <color auto="1"/>
      </right>
      <top/>
      <bottom/>
      <diagonal/>
    </border>
    <border>
      <left style="dotted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21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4" fillId="2" borderId="0" xfId="0" applyFont="1" applyFill="1" applyAlignment="1">
      <alignment horizontal="right"/>
    </xf>
    <xf numFmtId="14" fontId="0" fillId="2" borderId="1" xfId="0" applyNumberFormat="1" applyFill="1" applyBorder="1" applyAlignment="1">
      <alignment horizontal="center"/>
    </xf>
    <xf numFmtId="14" fontId="0" fillId="2" borderId="2" xfId="0" applyNumberFormat="1" applyFill="1" applyBorder="1" applyAlignment="1">
      <alignment horizontal="center"/>
    </xf>
    <xf numFmtId="14" fontId="0" fillId="2" borderId="3" xfId="0" applyNumberForma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0" fillId="2" borderId="7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7" xfId="0" applyFill="1" applyBorder="1"/>
    <xf numFmtId="0" fontId="0" fillId="2" borderId="8" xfId="0" applyFill="1" applyBorder="1"/>
    <xf numFmtId="0" fontId="0" fillId="2" borderId="18" xfId="0" applyFill="1" applyBorder="1"/>
    <xf numFmtId="0" fontId="0" fillId="2" borderId="9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9" xfId="0" applyFill="1" applyBorder="1"/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0" xfId="0" applyFont="1" applyFill="1" applyAlignment="1"/>
    <xf numFmtId="0" fontId="1" fillId="2" borderId="0" xfId="0" applyFont="1" applyFill="1"/>
    <xf numFmtId="0" fontId="5" fillId="3" borderId="12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</cellXfs>
  <cellStyles count="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J12"/>
  <sheetViews>
    <sheetView workbookViewId="0">
      <pane xSplit="2" topLeftCell="C1" activePane="topRight" state="frozen"/>
      <selection pane="topRight" activeCell="E8" sqref="E8"/>
    </sheetView>
  </sheetViews>
  <sheetFormatPr baseColWidth="10" defaultRowHeight="15" x14ac:dyDescent="0"/>
  <cols>
    <col min="1" max="1" width="10.83203125" style="1"/>
    <col min="2" max="2" width="22.6640625" style="1" customWidth="1"/>
    <col min="3" max="16384" width="10.83203125" style="1"/>
  </cols>
  <sheetData>
    <row r="1" spans="1:114" ht="16" thickBot="1">
      <c r="A1" s="1" t="s">
        <v>0</v>
      </c>
    </row>
    <row r="2" spans="1:114" s="2" customFormat="1">
      <c r="B2" s="3" t="s">
        <v>9</v>
      </c>
      <c r="C2" s="4">
        <v>42639</v>
      </c>
      <c r="D2" s="5">
        <v>42640</v>
      </c>
      <c r="E2" s="5">
        <v>42641</v>
      </c>
      <c r="F2" s="5">
        <v>42642</v>
      </c>
      <c r="G2" s="5">
        <v>42643</v>
      </c>
      <c r="H2" s="5">
        <v>42644</v>
      </c>
      <c r="I2" s="5">
        <v>42645</v>
      </c>
      <c r="J2" s="5">
        <v>42646</v>
      </c>
      <c r="K2" s="5">
        <v>42647</v>
      </c>
      <c r="L2" s="5">
        <v>42648</v>
      </c>
      <c r="M2" s="5">
        <v>42649</v>
      </c>
      <c r="N2" s="5">
        <v>42650</v>
      </c>
      <c r="O2" s="5">
        <v>42651</v>
      </c>
      <c r="P2" s="5">
        <v>42652</v>
      </c>
      <c r="Q2" s="5">
        <v>42653</v>
      </c>
      <c r="R2" s="5">
        <v>42654</v>
      </c>
      <c r="S2" s="5">
        <v>42655</v>
      </c>
      <c r="T2" s="5">
        <v>42656</v>
      </c>
      <c r="U2" s="5">
        <v>42657</v>
      </c>
      <c r="V2" s="5">
        <v>42658</v>
      </c>
      <c r="W2" s="5">
        <v>42659</v>
      </c>
      <c r="X2" s="5">
        <v>42660</v>
      </c>
      <c r="Y2" s="5">
        <v>42661</v>
      </c>
      <c r="Z2" s="5">
        <v>42662</v>
      </c>
      <c r="AA2" s="5">
        <v>42663</v>
      </c>
      <c r="AB2" s="5">
        <v>42664</v>
      </c>
      <c r="AC2" s="5">
        <v>42665</v>
      </c>
      <c r="AD2" s="5">
        <v>42666</v>
      </c>
      <c r="AE2" s="5">
        <v>42667</v>
      </c>
      <c r="AF2" s="5">
        <v>42668</v>
      </c>
      <c r="AG2" s="5">
        <v>42669</v>
      </c>
      <c r="AH2" s="5">
        <v>42670</v>
      </c>
      <c r="AI2" s="5">
        <v>42671</v>
      </c>
      <c r="AJ2" s="5">
        <v>42672</v>
      </c>
      <c r="AK2" s="5">
        <v>42673</v>
      </c>
      <c r="AL2" s="5">
        <v>42674</v>
      </c>
      <c r="AM2" s="5">
        <v>42675</v>
      </c>
      <c r="AN2" s="5">
        <v>42676</v>
      </c>
      <c r="AO2" s="5">
        <v>42677</v>
      </c>
      <c r="AP2" s="5">
        <v>42678</v>
      </c>
      <c r="AQ2" s="5">
        <v>42679</v>
      </c>
      <c r="AR2" s="5">
        <v>42680</v>
      </c>
      <c r="AS2" s="5">
        <v>42681</v>
      </c>
      <c r="AT2" s="5">
        <v>42682</v>
      </c>
      <c r="AU2" s="5">
        <v>42683</v>
      </c>
      <c r="AV2" s="5">
        <v>42684</v>
      </c>
      <c r="AW2" s="5">
        <v>42685</v>
      </c>
      <c r="AX2" s="5">
        <v>42686</v>
      </c>
      <c r="AY2" s="5">
        <v>42687</v>
      </c>
      <c r="AZ2" s="5">
        <v>42688</v>
      </c>
      <c r="BA2" s="5">
        <v>42689</v>
      </c>
      <c r="BB2" s="5">
        <v>42690</v>
      </c>
      <c r="BC2" s="5">
        <v>42691</v>
      </c>
      <c r="BD2" s="5">
        <v>42692</v>
      </c>
      <c r="BE2" s="5">
        <v>42693</v>
      </c>
      <c r="BF2" s="5">
        <v>42694</v>
      </c>
      <c r="BG2" s="5">
        <v>42695</v>
      </c>
      <c r="BH2" s="5">
        <v>42696</v>
      </c>
      <c r="BI2" s="5">
        <v>42697</v>
      </c>
      <c r="BJ2" s="5">
        <v>42698</v>
      </c>
      <c r="BK2" s="5">
        <v>42699</v>
      </c>
      <c r="BL2" s="5">
        <v>42700</v>
      </c>
      <c r="BM2" s="5">
        <v>42701</v>
      </c>
      <c r="BN2" s="5">
        <v>42702</v>
      </c>
      <c r="BO2" s="5">
        <v>42703</v>
      </c>
      <c r="BP2" s="5">
        <v>42704</v>
      </c>
      <c r="BQ2" s="5">
        <v>42705</v>
      </c>
      <c r="BR2" s="5">
        <v>42706</v>
      </c>
      <c r="BS2" s="5">
        <v>42707</v>
      </c>
      <c r="BT2" s="5">
        <v>42708</v>
      </c>
      <c r="BU2" s="5">
        <v>42709</v>
      </c>
      <c r="BV2" s="5">
        <v>42710</v>
      </c>
      <c r="BW2" s="5">
        <v>42711</v>
      </c>
      <c r="BX2" s="5">
        <v>42712</v>
      </c>
      <c r="BY2" s="5">
        <v>42713</v>
      </c>
      <c r="BZ2" s="5">
        <v>42714</v>
      </c>
      <c r="CA2" s="5">
        <v>42715</v>
      </c>
      <c r="CB2" s="5">
        <v>42716</v>
      </c>
      <c r="CC2" s="5">
        <v>42717</v>
      </c>
      <c r="CD2" s="5">
        <v>42718</v>
      </c>
      <c r="CE2" s="5">
        <v>42719</v>
      </c>
      <c r="CF2" s="5">
        <v>42720</v>
      </c>
      <c r="CG2" s="5">
        <v>42721</v>
      </c>
      <c r="CH2" s="5">
        <v>42722</v>
      </c>
      <c r="CI2" s="5">
        <v>42723</v>
      </c>
      <c r="CJ2" s="5">
        <v>42724</v>
      </c>
      <c r="CK2" s="5">
        <v>42725</v>
      </c>
      <c r="CL2" s="5">
        <v>42726</v>
      </c>
      <c r="CM2" s="5">
        <v>42727</v>
      </c>
      <c r="CN2" s="5">
        <v>42728</v>
      </c>
      <c r="CO2" s="5">
        <v>42729</v>
      </c>
      <c r="CP2" s="5">
        <v>42730</v>
      </c>
      <c r="CQ2" s="5">
        <v>42731</v>
      </c>
      <c r="CR2" s="5">
        <v>42732</v>
      </c>
      <c r="CS2" s="5">
        <v>42733</v>
      </c>
      <c r="CT2" s="5">
        <v>42734</v>
      </c>
      <c r="CU2" s="5">
        <v>42735</v>
      </c>
      <c r="CV2" s="5">
        <v>42736</v>
      </c>
      <c r="CW2" s="5">
        <v>42737</v>
      </c>
      <c r="CX2" s="5">
        <v>42738</v>
      </c>
      <c r="CY2" s="5">
        <v>42739</v>
      </c>
      <c r="CZ2" s="5">
        <v>42740</v>
      </c>
      <c r="DA2" s="5">
        <v>42741</v>
      </c>
      <c r="DB2" s="5">
        <v>42742</v>
      </c>
      <c r="DC2" s="5">
        <v>42743</v>
      </c>
      <c r="DD2" s="5">
        <v>42744</v>
      </c>
      <c r="DE2" s="5">
        <v>42745</v>
      </c>
      <c r="DF2" s="5">
        <v>42746</v>
      </c>
      <c r="DG2" s="5">
        <v>42747</v>
      </c>
      <c r="DH2" s="5">
        <v>42748</v>
      </c>
      <c r="DI2" s="5">
        <v>42749</v>
      </c>
      <c r="DJ2" s="6">
        <v>42750</v>
      </c>
    </row>
    <row r="3" spans="1:114" ht="16" thickBot="1">
      <c r="B3" s="3" t="s">
        <v>10</v>
      </c>
      <c r="C3" s="7">
        <f>C2</f>
        <v>42639</v>
      </c>
      <c r="D3" s="8">
        <f t="shared" ref="D3:BO3" si="0">D2</f>
        <v>42640</v>
      </c>
      <c r="E3" s="8">
        <f t="shared" si="0"/>
        <v>42641</v>
      </c>
      <c r="F3" s="8">
        <f t="shared" si="0"/>
        <v>42642</v>
      </c>
      <c r="G3" s="8">
        <f t="shared" si="0"/>
        <v>42643</v>
      </c>
      <c r="H3" s="8">
        <f t="shared" si="0"/>
        <v>42644</v>
      </c>
      <c r="I3" s="8">
        <f t="shared" si="0"/>
        <v>42645</v>
      </c>
      <c r="J3" s="8">
        <f t="shared" si="0"/>
        <v>42646</v>
      </c>
      <c r="K3" s="8">
        <f t="shared" si="0"/>
        <v>42647</v>
      </c>
      <c r="L3" s="8">
        <f t="shared" si="0"/>
        <v>42648</v>
      </c>
      <c r="M3" s="8">
        <f t="shared" si="0"/>
        <v>42649</v>
      </c>
      <c r="N3" s="8">
        <f t="shared" si="0"/>
        <v>42650</v>
      </c>
      <c r="O3" s="8">
        <f t="shared" si="0"/>
        <v>42651</v>
      </c>
      <c r="P3" s="8">
        <f t="shared" si="0"/>
        <v>42652</v>
      </c>
      <c r="Q3" s="8">
        <f t="shared" si="0"/>
        <v>42653</v>
      </c>
      <c r="R3" s="8">
        <f t="shared" si="0"/>
        <v>42654</v>
      </c>
      <c r="S3" s="8">
        <f t="shared" si="0"/>
        <v>42655</v>
      </c>
      <c r="T3" s="8">
        <f t="shared" si="0"/>
        <v>42656</v>
      </c>
      <c r="U3" s="8">
        <f t="shared" si="0"/>
        <v>42657</v>
      </c>
      <c r="V3" s="8">
        <f t="shared" si="0"/>
        <v>42658</v>
      </c>
      <c r="W3" s="8">
        <f t="shared" si="0"/>
        <v>42659</v>
      </c>
      <c r="X3" s="8">
        <f t="shared" si="0"/>
        <v>42660</v>
      </c>
      <c r="Y3" s="8">
        <f t="shared" si="0"/>
        <v>42661</v>
      </c>
      <c r="Z3" s="8">
        <f t="shared" si="0"/>
        <v>42662</v>
      </c>
      <c r="AA3" s="8">
        <f t="shared" si="0"/>
        <v>42663</v>
      </c>
      <c r="AB3" s="8">
        <f t="shared" si="0"/>
        <v>42664</v>
      </c>
      <c r="AC3" s="8">
        <f t="shared" si="0"/>
        <v>42665</v>
      </c>
      <c r="AD3" s="8">
        <f t="shared" si="0"/>
        <v>42666</v>
      </c>
      <c r="AE3" s="8">
        <f t="shared" si="0"/>
        <v>42667</v>
      </c>
      <c r="AF3" s="8">
        <f t="shared" si="0"/>
        <v>42668</v>
      </c>
      <c r="AG3" s="8">
        <f t="shared" si="0"/>
        <v>42669</v>
      </c>
      <c r="AH3" s="8">
        <f t="shared" si="0"/>
        <v>42670</v>
      </c>
      <c r="AI3" s="8">
        <f t="shared" si="0"/>
        <v>42671</v>
      </c>
      <c r="AJ3" s="8">
        <f t="shared" si="0"/>
        <v>42672</v>
      </c>
      <c r="AK3" s="8">
        <f t="shared" si="0"/>
        <v>42673</v>
      </c>
      <c r="AL3" s="8">
        <f t="shared" si="0"/>
        <v>42674</v>
      </c>
      <c r="AM3" s="8">
        <f t="shared" si="0"/>
        <v>42675</v>
      </c>
      <c r="AN3" s="8">
        <f t="shared" si="0"/>
        <v>42676</v>
      </c>
      <c r="AO3" s="8">
        <f t="shared" si="0"/>
        <v>42677</v>
      </c>
      <c r="AP3" s="8">
        <f t="shared" si="0"/>
        <v>42678</v>
      </c>
      <c r="AQ3" s="8">
        <f t="shared" si="0"/>
        <v>42679</v>
      </c>
      <c r="AR3" s="8">
        <f t="shared" si="0"/>
        <v>42680</v>
      </c>
      <c r="AS3" s="8">
        <f t="shared" si="0"/>
        <v>42681</v>
      </c>
      <c r="AT3" s="8">
        <f t="shared" si="0"/>
        <v>42682</v>
      </c>
      <c r="AU3" s="8">
        <f t="shared" si="0"/>
        <v>42683</v>
      </c>
      <c r="AV3" s="8">
        <f t="shared" si="0"/>
        <v>42684</v>
      </c>
      <c r="AW3" s="8">
        <f t="shared" si="0"/>
        <v>42685</v>
      </c>
      <c r="AX3" s="8">
        <f t="shared" si="0"/>
        <v>42686</v>
      </c>
      <c r="AY3" s="8">
        <f t="shared" si="0"/>
        <v>42687</v>
      </c>
      <c r="AZ3" s="8">
        <f t="shared" si="0"/>
        <v>42688</v>
      </c>
      <c r="BA3" s="8">
        <f t="shared" si="0"/>
        <v>42689</v>
      </c>
      <c r="BB3" s="8">
        <f t="shared" si="0"/>
        <v>42690</v>
      </c>
      <c r="BC3" s="8">
        <f t="shared" si="0"/>
        <v>42691</v>
      </c>
      <c r="BD3" s="8">
        <f t="shared" si="0"/>
        <v>42692</v>
      </c>
      <c r="BE3" s="8">
        <f t="shared" si="0"/>
        <v>42693</v>
      </c>
      <c r="BF3" s="8">
        <f t="shared" si="0"/>
        <v>42694</v>
      </c>
      <c r="BG3" s="8">
        <f t="shared" si="0"/>
        <v>42695</v>
      </c>
      <c r="BH3" s="8">
        <f t="shared" si="0"/>
        <v>42696</v>
      </c>
      <c r="BI3" s="8">
        <f t="shared" si="0"/>
        <v>42697</v>
      </c>
      <c r="BJ3" s="8">
        <f t="shared" si="0"/>
        <v>42698</v>
      </c>
      <c r="BK3" s="8">
        <f t="shared" si="0"/>
        <v>42699</v>
      </c>
      <c r="BL3" s="8">
        <f t="shared" si="0"/>
        <v>42700</v>
      </c>
      <c r="BM3" s="8">
        <f t="shared" si="0"/>
        <v>42701</v>
      </c>
      <c r="BN3" s="8">
        <f t="shared" si="0"/>
        <v>42702</v>
      </c>
      <c r="BO3" s="8">
        <f t="shared" si="0"/>
        <v>42703</v>
      </c>
      <c r="BP3" s="8">
        <f t="shared" ref="BP3:DJ3" si="1">BP2</f>
        <v>42704</v>
      </c>
      <c r="BQ3" s="8">
        <f t="shared" si="1"/>
        <v>42705</v>
      </c>
      <c r="BR3" s="8">
        <f t="shared" si="1"/>
        <v>42706</v>
      </c>
      <c r="BS3" s="8">
        <f t="shared" si="1"/>
        <v>42707</v>
      </c>
      <c r="BT3" s="8">
        <f t="shared" si="1"/>
        <v>42708</v>
      </c>
      <c r="BU3" s="8">
        <f t="shared" si="1"/>
        <v>42709</v>
      </c>
      <c r="BV3" s="8">
        <f t="shared" si="1"/>
        <v>42710</v>
      </c>
      <c r="BW3" s="8">
        <f t="shared" si="1"/>
        <v>42711</v>
      </c>
      <c r="BX3" s="8">
        <f t="shared" si="1"/>
        <v>42712</v>
      </c>
      <c r="BY3" s="8">
        <f t="shared" si="1"/>
        <v>42713</v>
      </c>
      <c r="BZ3" s="8">
        <f t="shared" si="1"/>
        <v>42714</v>
      </c>
      <c r="CA3" s="8">
        <f t="shared" si="1"/>
        <v>42715</v>
      </c>
      <c r="CB3" s="8">
        <f t="shared" si="1"/>
        <v>42716</v>
      </c>
      <c r="CC3" s="8">
        <f t="shared" si="1"/>
        <v>42717</v>
      </c>
      <c r="CD3" s="8">
        <f t="shared" si="1"/>
        <v>42718</v>
      </c>
      <c r="CE3" s="8">
        <f t="shared" si="1"/>
        <v>42719</v>
      </c>
      <c r="CF3" s="8">
        <f t="shared" si="1"/>
        <v>42720</v>
      </c>
      <c r="CG3" s="8">
        <f t="shared" si="1"/>
        <v>42721</v>
      </c>
      <c r="CH3" s="8">
        <f t="shared" si="1"/>
        <v>42722</v>
      </c>
      <c r="CI3" s="8">
        <f t="shared" si="1"/>
        <v>42723</v>
      </c>
      <c r="CJ3" s="8">
        <f t="shared" si="1"/>
        <v>42724</v>
      </c>
      <c r="CK3" s="8">
        <f t="shared" si="1"/>
        <v>42725</v>
      </c>
      <c r="CL3" s="8">
        <f t="shared" si="1"/>
        <v>42726</v>
      </c>
      <c r="CM3" s="8">
        <f t="shared" si="1"/>
        <v>42727</v>
      </c>
      <c r="CN3" s="8">
        <f t="shared" si="1"/>
        <v>42728</v>
      </c>
      <c r="CO3" s="8">
        <f t="shared" si="1"/>
        <v>42729</v>
      </c>
      <c r="CP3" s="8">
        <f t="shared" si="1"/>
        <v>42730</v>
      </c>
      <c r="CQ3" s="8">
        <f t="shared" si="1"/>
        <v>42731</v>
      </c>
      <c r="CR3" s="8">
        <f t="shared" si="1"/>
        <v>42732</v>
      </c>
      <c r="CS3" s="8">
        <f t="shared" si="1"/>
        <v>42733</v>
      </c>
      <c r="CT3" s="8">
        <f t="shared" si="1"/>
        <v>42734</v>
      </c>
      <c r="CU3" s="8">
        <f t="shared" si="1"/>
        <v>42735</v>
      </c>
      <c r="CV3" s="8">
        <f t="shared" si="1"/>
        <v>42736</v>
      </c>
      <c r="CW3" s="8">
        <f t="shared" si="1"/>
        <v>42737</v>
      </c>
      <c r="CX3" s="8">
        <f t="shared" si="1"/>
        <v>42738</v>
      </c>
      <c r="CY3" s="8">
        <f t="shared" si="1"/>
        <v>42739</v>
      </c>
      <c r="CZ3" s="8">
        <f t="shared" si="1"/>
        <v>42740</v>
      </c>
      <c r="DA3" s="8">
        <f t="shared" si="1"/>
        <v>42741</v>
      </c>
      <c r="DB3" s="8">
        <f t="shared" si="1"/>
        <v>42742</v>
      </c>
      <c r="DC3" s="8">
        <f t="shared" si="1"/>
        <v>42743</v>
      </c>
      <c r="DD3" s="8">
        <f t="shared" si="1"/>
        <v>42744</v>
      </c>
      <c r="DE3" s="8">
        <f t="shared" si="1"/>
        <v>42745</v>
      </c>
      <c r="DF3" s="8">
        <f t="shared" si="1"/>
        <v>42746</v>
      </c>
      <c r="DG3" s="8">
        <f t="shared" si="1"/>
        <v>42747</v>
      </c>
      <c r="DH3" s="8">
        <f t="shared" si="1"/>
        <v>42748</v>
      </c>
      <c r="DI3" s="8">
        <f t="shared" si="1"/>
        <v>42749</v>
      </c>
      <c r="DJ3" s="9">
        <f t="shared" si="1"/>
        <v>42750</v>
      </c>
    </row>
    <row r="4" spans="1:114" s="2" customFormat="1" ht="16" thickBot="1">
      <c r="B4" s="3" t="s">
        <v>11</v>
      </c>
      <c r="C4" s="10" t="str">
        <f ca="1">IF(C2-TODAY()&gt;=0,CONCATENATE("J-",C2-TODAY()),"X")</f>
        <v>X</v>
      </c>
      <c r="D4" s="11" t="str">
        <f t="shared" ref="D4:BO4" ca="1" si="2">IF(D2-TODAY()&gt;=0,CONCATENATE("J-",D2-TODAY()),"X")</f>
        <v>X</v>
      </c>
      <c r="E4" s="11" t="str">
        <f t="shared" ca="1" si="2"/>
        <v>J-0</v>
      </c>
      <c r="F4" s="11" t="str">
        <f t="shared" ca="1" si="2"/>
        <v>J-1</v>
      </c>
      <c r="G4" s="11" t="str">
        <f t="shared" ca="1" si="2"/>
        <v>J-2</v>
      </c>
      <c r="H4" s="11" t="str">
        <f t="shared" ca="1" si="2"/>
        <v>J-3</v>
      </c>
      <c r="I4" s="11" t="str">
        <f t="shared" ca="1" si="2"/>
        <v>J-4</v>
      </c>
      <c r="J4" s="11" t="str">
        <f t="shared" ca="1" si="2"/>
        <v>J-5</v>
      </c>
      <c r="K4" s="11" t="str">
        <f t="shared" ca="1" si="2"/>
        <v>J-6</v>
      </c>
      <c r="L4" s="11" t="str">
        <f t="shared" ca="1" si="2"/>
        <v>J-7</v>
      </c>
      <c r="M4" s="11" t="str">
        <f t="shared" ca="1" si="2"/>
        <v>J-8</v>
      </c>
      <c r="N4" s="11" t="str">
        <f t="shared" ca="1" si="2"/>
        <v>J-9</v>
      </c>
      <c r="O4" s="11" t="str">
        <f t="shared" ca="1" si="2"/>
        <v>J-10</v>
      </c>
      <c r="P4" s="11" t="str">
        <f t="shared" ca="1" si="2"/>
        <v>J-11</v>
      </c>
      <c r="Q4" s="11" t="str">
        <f t="shared" ca="1" si="2"/>
        <v>J-12</v>
      </c>
      <c r="R4" s="11" t="str">
        <f t="shared" ca="1" si="2"/>
        <v>J-13</v>
      </c>
      <c r="S4" s="11" t="str">
        <f t="shared" ca="1" si="2"/>
        <v>J-14</v>
      </c>
      <c r="T4" s="11" t="str">
        <f t="shared" ca="1" si="2"/>
        <v>J-15</v>
      </c>
      <c r="U4" s="11" t="str">
        <f t="shared" ca="1" si="2"/>
        <v>J-16</v>
      </c>
      <c r="V4" s="11" t="str">
        <f t="shared" ca="1" si="2"/>
        <v>J-17</v>
      </c>
      <c r="W4" s="11" t="str">
        <f t="shared" ca="1" si="2"/>
        <v>J-18</v>
      </c>
      <c r="X4" s="11" t="str">
        <f t="shared" ca="1" si="2"/>
        <v>J-19</v>
      </c>
      <c r="Y4" s="11" t="str">
        <f t="shared" ca="1" si="2"/>
        <v>J-20</v>
      </c>
      <c r="Z4" s="11" t="str">
        <f t="shared" ca="1" si="2"/>
        <v>J-21</v>
      </c>
      <c r="AA4" s="11" t="str">
        <f t="shared" ca="1" si="2"/>
        <v>J-22</v>
      </c>
      <c r="AB4" s="11" t="str">
        <f t="shared" ca="1" si="2"/>
        <v>J-23</v>
      </c>
      <c r="AC4" s="11" t="str">
        <f t="shared" ca="1" si="2"/>
        <v>J-24</v>
      </c>
      <c r="AD4" s="11" t="str">
        <f t="shared" ca="1" si="2"/>
        <v>J-25</v>
      </c>
      <c r="AE4" s="11" t="str">
        <f t="shared" ca="1" si="2"/>
        <v>J-26</v>
      </c>
      <c r="AF4" s="11" t="str">
        <f t="shared" ca="1" si="2"/>
        <v>J-27</v>
      </c>
      <c r="AG4" s="11" t="str">
        <f t="shared" ca="1" si="2"/>
        <v>J-28</v>
      </c>
      <c r="AH4" s="11" t="str">
        <f t="shared" ca="1" si="2"/>
        <v>J-29</v>
      </c>
      <c r="AI4" s="11" t="str">
        <f t="shared" ca="1" si="2"/>
        <v>J-30</v>
      </c>
      <c r="AJ4" s="11" t="str">
        <f t="shared" ca="1" si="2"/>
        <v>J-31</v>
      </c>
      <c r="AK4" s="11" t="str">
        <f t="shared" ca="1" si="2"/>
        <v>J-32</v>
      </c>
      <c r="AL4" s="11" t="str">
        <f t="shared" ca="1" si="2"/>
        <v>J-33</v>
      </c>
      <c r="AM4" s="11" t="str">
        <f t="shared" ca="1" si="2"/>
        <v>J-34</v>
      </c>
      <c r="AN4" s="11" t="str">
        <f t="shared" ca="1" si="2"/>
        <v>J-35</v>
      </c>
      <c r="AO4" s="11" t="str">
        <f t="shared" ca="1" si="2"/>
        <v>J-36</v>
      </c>
      <c r="AP4" s="11" t="str">
        <f t="shared" ca="1" si="2"/>
        <v>J-37</v>
      </c>
      <c r="AQ4" s="11" t="str">
        <f t="shared" ca="1" si="2"/>
        <v>J-38</v>
      </c>
      <c r="AR4" s="11" t="str">
        <f t="shared" ca="1" si="2"/>
        <v>J-39</v>
      </c>
      <c r="AS4" s="11" t="str">
        <f t="shared" ca="1" si="2"/>
        <v>J-40</v>
      </c>
      <c r="AT4" s="11" t="str">
        <f t="shared" ca="1" si="2"/>
        <v>J-41</v>
      </c>
      <c r="AU4" s="11" t="str">
        <f t="shared" ca="1" si="2"/>
        <v>J-42</v>
      </c>
      <c r="AV4" s="11" t="str">
        <f t="shared" ca="1" si="2"/>
        <v>J-43</v>
      </c>
      <c r="AW4" s="11" t="str">
        <f t="shared" ca="1" si="2"/>
        <v>J-44</v>
      </c>
      <c r="AX4" s="11" t="str">
        <f t="shared" ca="1" si="2"/>
        <v>J-45</v>
      </c>
      <c r="AY4" s="11" t="str">
        <f t="shared" ca="1" si="2"/>
        <v>J-46</v>
      </c>
      <c r="AZ4" s="11" t="str">
        <f t="shared" ca="1" si="2"/>
        <v>J-47</v>
      </c>
      <c r="BA4" s="11" t="str">
        <f t="shared" ca="1" si="2"/>
        <v>J-48</v>
      </c>
      <c r="BB4" s="11" t="str">
        <f t="shared" ca="1" si="2"/>
        <v>J-49</v>
      </c>
      <c r="BC4" s="11" t="str">
        <f t="shared" ca="1" si="2"/>
        <v>J-50</v>
      </c>
      <c r="BD4" s="11" t="str">
        <f t="shared" ca="1" si="2"/>
        <v>J-51</v>
      </c>
      <c r="BE4" s="11" t="str">
        <f t="shared" ca="1" si="2"/>
        <v>J-52</v>
      </c>
      <c r="BF4" s="11" t="str">
        <f t="shared" ca="1" si="2"/>
        <v>J-53</v>
      </c>
      <c r="BG4" s="11" t="str">
        <f t="shared" ca="1" si="2"/>
        <v>J-54</v>
      </c>
      <c r="BH4" s="11" t="str">
        <f t="shared" ca="1" si="2"/>
        <v>J-55</v>
      </c>
      <c r="BI4" s="11" t="str">
        <f t="shared" ca="1" si="2"/>
        <v>J-56</v>
      </c>
      <c r="BJ4" s="11" t="str">
        <f t="shared" ca="1" si="2"/>
        <v>J-57</v>
      </c>
      <c r="BK4" s="11" t="str">
        <f t="shared" ca="1" si="2"/>
        <v>J-58</v>
      </c>
      <c r="BL4" s="11" t="str">
        <f t="shared" ca="1" si="2"/>
        <v>J-59</v>
      </c>
      <c r="BM4" s="11" t="str">
        <f t="shared" ca="1" si="2"/>
        <v>J-60</v>
      </c>
      <c r="BN4" s="11" t="str">
        <f t="shared" ca="1" si="2"/>
        <v>J-61</v>
      </c>
      <c r="BO4" s="11" t="str">
        <f t="shared" ca="1" si="2"/>
        <v>J-62</v>
      </c>
      <c r="BP4" s="11" t="str">
        <f t="shared" ref="BP4:DJ4" ca="1" si="3">IF(BP2-TODAY()&gt;=0,CONCATENATE("J-",BP2-TODAY()),"X")</f>
        <v>J-63</v>
      </c>
      <c r="BQ4" s="11" t="str">
        <f t="shared" ca="1" si="3"/>
        <v>J-64</v>
      </c>
      <c r="BR4" s="11" t="str">
        <f t="shared" ca="1" si="3"/>
        <v>J-65</v>
      </c>
      <c r="BS4" s="11" t="str">
        <f t="shared" ca="1" si="3"/>
        <v>J-66</v>
      </c>
      <c r="BT4" s="11" t="str">
        <f t="shared" ca="1" si="3"/>
        <v>J-67</v>
      </c>
      <c r="BU4" s="11" t="str">
        <f t="shared" ca="1" si="3"/>
        <v>J-68</v>
      </c>
      <c r="BV4" s="11" t="str">
        <f t="shared" ca="1" si="3"/>
        <v>J-69</v>
      </c>
      <c r="BW4" s="11" t="str">
        <f t="shared" ca="1" si="3"/>
        <v>J-70</v>
      </c>
      <c r="BX4" s="11" t="str">
        <f t="shared" ca="1" si="3"/>
        <v>J-71</v>
      </c>
      <c r="BY4" s="11" t="str">
        <f t="shared" ca="1" si="3"/>
        <v>J-72</v>
      </c>
      <c r="BZ4" s="11" t="str">
        <f t="shared" ca="1" si="3"/>
        <v>J-73</v>
      </c>
      <c r="CA4" s="11" t="str">
        <f t="shared" ca="1" si="3"/>
        <v>J-74</v>
      </c>
      <c r="CB4" s="11" t="str">
        <f t="shared" ca="1" si="3"/>
        <v>J-75</v>
      </c>
      <c r="CC4" s="11" t="str">
        <f t="shared" ca="1" si="3"/>
        <v>J-76</v>
      </c>
      <c r="CD4" s="11" t="str">
        <f t="shared" ca="1" si="3"/>
        <v>J-77</v>
      </c>
      <c r="CE4" s="11" t="str">
        <f t="shared" ca="1" si="3"/>
        <v>J-78</v>
      </c>
      <c r="CF4" s="11" t="str">
        <f t="shared" ca="1" si="3"/>
        <v>J-79</v>
      </c>
      <c r="CG4" s="11" t="str">
        <f t="shared" ca="1" si="3"/>
        <v>J-80</v>
      </c>
      <c r="CH4" s="11" t="str">
        <f t="shared" ca="1" si="3"/>
        <v>J-81</v>
      </c>
      <c r="CI4" s="11" t="str">
        <f t="shared" ca="1" si="3"/>
        <v>J-82</v>
      </c>
      <c r="CJ4" s="11" t="str">
        <f t="shared" ca="1" si="3"/>
        <v>J-83</v>
      </c>
      <c r="CK4" s="11" t="str">
        <f t="shared" ca="1" si="3"/>
        <v>J-84</v>
      </c>
      <c r="CL4" s="11" t="str">
        <f t="shared" ca="1" si="3"/>
        <v>J-85</v>
      </c>
      <c r="CM4" s="11" t="str">
        <f t="shared" ca="1" si="3"/>
        <v>J-86</v>
      </c>
      <c r="CN4" s="11" t="str">
        <f t="shared" ca="1" si="3"/>
        <v>J-87</v>
      </c>
      <c r="CO4" s="11" t="str">
        <f t="shared" ca="1" si="3"/>
        <v>J-88</v>
      </c>
      <c r="CP4" s="11" t="str">
        <f t="shared" ca="1" si="3"/>
        <v>J-89</v>
      </c>
      <c r="CQ4" s="11" t="str">
        <f t="shared" ca="1" si="3"/>
        <v>J-90</v>
      </c>
      <c r="CR4" s="11" t="str">
        <f t="shared" ca="1" si="3"/>
        <v>J-91</v>
      </c>
      <c r="CS4" s="11" t="str">
        <f t="shared" ca="1" si="3"/>
        <v>J-92</v>
      </c>
      <c r="CT4" s="11" t="str">
        <f t="shared" ca="1" si="3"/>
        <v>J-93</v>
      </c>
      <c r="CU4" s="11" t="str">
        <f t="shared" ca="1" si="3"/>
        <v>J-94</v>
      </c>
      <c r="CV4" s="11" t="str">
        <f t="shared" ca="1" si="3"/>
        <v>J-95</v>
      </c>
      <c r="CW4" s="11" t="str">
        <f t="shared" ca="1" si="3"/>
        <v>J-96</v>
      </c>
      <c r="CX4" s="11" t="str">
        <f t="shared" ca="1" si="3"/>
        <v>J-97</v>
      </c>
      <c r="CY4" s="11" t="str">
        <f t="shared" ca="1" si="3"/>
        <v>J-98</v>
      </c>
      <c r="CZ4" s="11" t="str">
        <f t="shared" ca="1" si="3"/>
        <v>J-99</v>
      </c>
      <c r="DA4" s="11" t="str">
        <f t="shared" ca="1" si="3"/>
        <v>J-100</v>
      </c>
      <c r="DB4" s="11" t="str">
        <f t="shared" ca="1" si="3"/>
        <v>J-101</v>
      </c>
      <c r="DC4" s="11" t="str">
        <f t="shared" ca="1" si="3"/>
        <v>J-102</v>
      </c>
      <c r="DD4" s="11" t="str">
        <f t="shared" ca="1" si="3"/>
        <v>J-103</v>
      </c>
      <c r="DE4" s="11" t="str">
        <f t="shared" ca="1" si="3"/>
        <v>J-104</v>
      </c>
      <c r="DF4" s="11" t="str">
        <f t="shared" ca="1" si="3"/>
        <v>J-105</v>
      </c>
      <c r="DG4" s="11" t="str">
        <f t="shared" ca="1" si="3"/>
        <v>J-106</v>
      </c>
      <c r="DH4" s="11" t="str">
        <f t="shared" ca="1" si="3"/>
        <v>J-107</v>
      </c>
      <c r="DI4" s="11" t="str">
        <f t="shared" ca="1" si="3"/>
        <v>J-108</v>
      </c>
      <c r="DJ4" s="12" t="str">
        <f t="shared" ca="1" si="3"/>
        <v>J-109</v>
      </c>
    </row>
    <row r="5" spans="1:114">
      <c r="B5" s="13" t="s">
        <v>1</v>
      </c>
      <c r="C5" s="14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BB5" s="15"/>
      <c r="BC5" s="15"/>
      <c r="BD5" s="15"/>
      <c r="BE5" s="15"/>
      <c r="BF5" s="15"/>
      <c r="BG5" s="15"/>
      <c r="BH5" s="15"/>
      <c r="BI5" s="15"/>
      <c r="BJ5" s="15"/>
      <c r="BK5" s="15"/>
      <c r="BL5" s="15"/>
      <c r="BM5" s="15"/>
      <c r="BN5" s="15"/>
      <c r="BO5" s="15"/>
      <c r="BP5" s="15"/>
      <c r="BQ5" s="15"/>
      <c r="BR5" s="15"/>
      <c r="BS5" s="15"/>
      <c r="BT5" s="15"/>
      <c r="BU5" s="15"/>
      <c r="BV5" s="15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6"/>
    </row>
    <row r="6" spans="1:114">
      <c r="B6" s="17" t="s">
        <v>2</v>
      </c>
      <c r="C6" s="14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8"/>
    </row>
    <row r="7" spans="1:114">
      <c r="B7" s="17" t="s">
        <v>3</v>
      </c>
      <c r="C7" s="14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5"/>
      <c r="AY7" s="15"/>
      <c r="AZ7" s="15"/>
      <c r="BA7" s="15"/>
      <c r="BB7" s="15"/>
      <c r="BC7" s="15"/>
      <c r="BD7" s="15"/>
      <c r="BE7" s="15"/>
      <c r="BF7" s="15"/>
      <c r="BG7" s="15"/>
      <c r="BH7" s="15"/>
      <c r="BI7" s="15"/>
      <c r="BJ7" s="15"/>
      <c r="BK7" s="15"/>
      <c r="BL7" s="15"/>
      <c r="BM7" s="15"/>
      <c r="BN7" s="15"/>
      <c r="BO7" s="15"/>
      <c r="BP7" s="15"/>
      <c r="BQ7" s="15"/>
      <c r="BR7" s="15"/>
      <c r="BS7" s="15"/>
      <c r="BT7" s="15"/>
      <c r="BU7" s="15"/>
      <c r="BV7" s="15"/>
      <c r="BW7" s="15"/>
      <c r="BX7" s="15"/>
      <c r="BY7" s="15"/>
      <c r="BZ7" s="15"/>
      <c r="CA7" s="15"/>
      <c r="CB7" s="15"/>
      <c r="CC7" s="15"/>
      <c r="CD7" s="15"/>
      <c r="CE7" s="15"/>
      <c r="CF7" s="15"/>
      <c r="CG7" s="15"/>
      <c r="CH7" s="15"/>
      <c r="CI7" s="15"/>
      <c r="CJ7" s="15"/>
      <c r="CK7" s="15"/>
      <c r="CL7" s="15"/>
      <c r="CM7" s="15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15"/>
      <c r="CY7" s="15"/>
      <c r="CZ7" s="15"/>
      <c r="DA7" s="15"/>
      <c r="DB7" s="15"/>
      <c r="DC7" s="15"/>
      <c r="DD7" s="15"/>
      <c r="DE7" s="15"/>
      <c r="DF7" s="15"/>
      <c r="DG7" s="15"/>
      <c r="DH7" s="15"/>
      <c r="DI7" s="15"/>
      <c r="DJ7" s="18"/>
    </row>
    <row r="8" spans="1:114">
      <c r="B8" s="17" t="s">
        <v>4</v>
      </c>
      <c r="C8" s="14"/>
      <c r="D8" s="15"/>
      <c r="E8" s="15" t="s">
        <v>28</v>
      </c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 t="s">
        <v>14</v>
      </c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8"/>
    </row>
    <row r="9" spans="1:114">
      <c r="B9" s="17" t="s">
        <v>5</v>
      </c>
      <c r="C9" s="14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 t="s">
        <v>13</v>
      </c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15"/>
      <c r="CY9" s="15"/>
      <c r="CZ9" s="15"/>
      <c r="DA9" s="15"/>
      <c r="DB9" s="15"/>
      <c r="DC9" s="15"/>
      <c r="DD9" s="15"/>
      <c r="DE9" s="15"/>
      <c r="DF9" s="15"/>
      <c r="DG9" s="15"/>
      <c r="DH9" s="15"/>
      <c r="DI9" s="15"/>
      <c r="DJ9" s="18"/>
    </row>
    <row r="10" spans="1:114">
      <c r="B10" s="17" t="s">
        <v>6</v>
      </c>
      <c r="C10" s="14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15"/>
      <c r="BQ10" s="15"/>
      <c r="BR10" s="15"/>
      <c r="BS10" s="15"/>
      <c r="BT10" s="15"/>
      <c r="BU10" s="15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15"/>
      <c r="CY10" s="15"/>
      <c r="CZ10" s="15"/>
      <c r="DA10" s="15"/>
      <c r="DB10" s="15"/>
      <c r="DC10" s="15"/>
      <c r="DD10" s="15"/>
      <c r="DE10" s="15"/>
      <c r="DF10" s="15"/>
      <c r="DG10" s="15"/>
      <c r="DH10" s="15"/>
      <c r="DI10" s="15"/>
      <c r="DJ10" s="18"/>
    </row>
    <row r="11" spans="1:114">
      <c r="B11" s="17" t="s">
        <v>7</v>
      </c>
      <c r="C11" s="14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15"/>
      <c r="BG11" s="15"/>
      <c r="BH11" s="15"/>
      <c r="BI11" s="15"/>
      <c r="BJ11" s="15"/>
      <c r="BK11" s="15"/>
      <c r="BL11" s="15"/>
      <c r="BM11" s="15"/>
      <c r="BN11" s="15"/>
      <c r="BO11" s="15"/>
      <c r="BP11" s="15"/>
      <c r="BQ11" s="15"/>
      <c r="BR11" s="15"/>
      <c r="BS11" s="15"/>
      <c r="BT11" s="15"/>
      <c r="BU11" s="15"/>
      <c r="BV11" s="15"/>
      <c r="BW11" s="15"/>
      <c r="BX11" s="15"/>
      <c r="BY11" s="15"/>
      <c r="BZ11" s="15"/>
      <c r="CA11" s="15"/>
      <c r="CB11" s="15"/>
      <c r="CC11" s="15"/>
      <c r="CD11" s="15"/>
      <c r="CE11" s="15"/>
      <c r="CF11" s="15"/>
      <c r="CG11" s="15"/>
      <c r="CH11" s="15"/>
      <c r="CI11" s="15"/>
      <c r="CJ11" s="15"/>
      <c r="CK11" s="15"/>
      <c r="CL11" s="15"/>
      <c r="CM11" s="15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15"/>
      <c r="CY11" s="15"/>
      <c r="CZ11" s="15"/>
      <c r="DA11" s="15"/>
      <c r="DB11" s="15"/>
      <c r="DC11" s="15"/>
      <c r="DD11" s="15"/>
      <c r="DE11" s="15"/>
      <c r="DF11" s="15"/>
      <c r="DG11" s="15"/>
      <c r="DH11" s="15"/>
      <c r="DI11" s="15"/>
      <c r="DJ11" s="18"/>
    </row>
    <row r="12" spans="1:114" ht="16" thickBot="1">
      <c r="B12" s="19" t="s">
        <v>8</v>
      </c>
      <c r="C12" s="20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 t="s">
        <v>12</v>
      </c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2"/>
    </row>
  </sheetData>
  <conditionalFormatting sqref="C4:DJ4">
    <cfRule type="containsText" dxfId="2" priority="1" operator="containsText" text="J-0">
      <formula>NOT(ISERROR(SEARCH("J-0",C4)))</formula>
    </cfRule>
    <cfRule type="containsText" dxfId="1" priority="2" operator="containsText" text="&quot;J-0&quot;">
      <formula>NOT(ISERROR(SEARCH("""J-0""",C4)))</formula>
    </cfRule>
    <cfRule type="cellIs" dxfId="0" priority="3" operator="equal">
      <formula>"""J-0"""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5"/>
  <sheetViews>
    <sheetView tabSelected="1" workbookViewId="0">
      <selection activeCell="C25" sqref="C25"/>
    </sheetView>
  </sheetViews>
  <sheetFormatPr baseColWidth="10" defaultRowHeight="15" x14ac:dyDescent="0"/>
  <cols>
    <col min="1" max="16384" width="10.83203125" style="1"/>
  </cols>
  <sheetData>
    <row r="3" spans="2:11">
      <c r="B3" s="14"/>
      <c r="C3" s="18"/>
      <c r="D3" s="14"/>
      <c r="E3" s="18"/>
      <c r="F3" s="14"/>
      <c r="G3" s="18"/>
      <c r="H3" s="14"/>
      <c r="I3" s="18"/>
    </row>
    <row r="4" spans="2:11">
      <c r="B4" s="14"/>
      <c r="C4" s="18"/>
      <c r="D4" s="14"/>
      <c r="E4" s="18"/>
      <c r="F4" s="14"/>
      <c r="G4" s="18"/>
      <c r="H4" s="14"/>
      <c r="I4" s="18"/>
    </row>
    <row r="5" spans="2:11">
      <c r="B5" s="14"/>
      <c r="C5" s="18"/>
      <c r="D5" s="14"/>
      <c r="E5" s="18"/>
      <c r="F5" s="14"/>
      <c r="G5" s="18"/>
      <c r="H5" s="14"/>
      <c r="I5" s="18"/>
    </row>
    <row r="6" spans="2:11">
      <c r="B6" s="14"/>
      <c r="C6" s="18"/>
      <c r="D6" s="14"/>
      <c r="E6" s="18"/>
      <c r="F6" s="14"/>
      <c r="G6" s="18"/>
      <c r="H6" s="14"/>
      <c r="I6" s="18"/>
    </row>
    <row r="7" spans="2:11">
      <c r="B7" s="14"/>
      <c r="C7" s="18"/>
      <c r="D7" s="14"/>
      <c r="E7" s="18"/>
      <c r="F7" s="14"/>
      <c r="G7" s="18"/>
      <c r="H7" s="14"/>
      <c r="I7" s="18"/>
    </row>
    <row r="8" spans="2:11">
      <c r="B8" s="14"/>
      <c r="C8" s="18"/>
      <c r="D8" s="14"/>
      <c r="E8" s="18"/>
      <c r="F8" s="14"/>
      <c r="G8" s="18"/>
      <c r="H8" s="14"/>
      <c r="I8" s="18"/>
    </row>
    <row r="9" spans="2:11">
      <c r="B9" s="14"/>
      <c r="C9" s="18"/>
      <c r="D9" s="14"/>
      <c r="E9" s="18"/>
      <c r="F9" s="14"/>
      <c r="G9" s="18"/>
      <c r="H9" s="14"/>
      <c r="I9" s="18"/>
    </row>
    <row r="10" spans="2:11">
      <c r="B10" s="14" t="s">
        <v>21</v>
      </c>
      <c r="C10" s="18" t="e">
        <f>HLOOKUP(B10,Timeline!$C$2:$DJ$12,3,'FALSE')</f>
        <v>#NAME?</v>
      </c>
      <c r="D10" s="14" t="s">
        <v>15</v>
      </c>
      <c r="E10" s="18" t="e">
        <f>HLOOKUP("B0",Timeline!$C$2:$DJ$12,3,'FALSE')</f>
        <v>#NAME?</v>
      </c>
      <c r="F10" s="14" t="s">
        <v>22</v>
      </c>
      <c r="G10" s="18" t="e">
        <f>HLOOKUP(F10,Timeline!$C$2:$DJ$12,3,'FALSE')</f>
        <v>#NAME?</v>
      </c>
      <c r="H10" s="14" t="s">
        <v>14</v>
      </c>
      <c r="I10" s="18" t="e">
        <f>HLOOKUP(H10,Timeline!$C$2:$DJ$12,3,'FALSE')</f>
        <v>#NAME?</v>
      </c>
    </row>
    <row r="11" spans="2:11" s="26" customFormat="1" ht="16" thickBot="1">
      <c r="B11" s="23" t="s">
        <v>17</v>
      </c>
      <c r="C11" s="24"/>
      <c r="D11" s="23" t="s">
        <v>16</v>
      </c>
      <c r="E11" s="24"/>
      <c r="F11" s="23" t="s">
        <v>18</v>
      </c>
      <c r="G11" s="24"/>
      <c r="H11" s="23" t="s">
        <v>19</v>
      </c>
      <c r="I11" s="24"/>
      <c r="J11" s="25"/>
      <c r="K11" s="25"/>
    </row>
    <row r="14" spans="2:11">
      <c r="B14" s="14"/>
      <c r="C14" s="18"/>
      <c r="D14" s="14"/>
      <c r="E14" s="18"/>
      <c r="F14" s="14"/>
      <c r="G14" s="18"/>
      <c r="H14" s="14"/>
      <c r="I14" s="18"/>
    </row>
    <row r="15" spans="2:11">
      <c r="B15" s="14"/>
      <c r="C15" s="18"/>
      <c r="D15" s="14"/>
      <c r="E15" s="18"/>
      <c r="F15" s="14"/>
      <c r="G15" s="18"/>
      <c r="H15" s="14"/>
      <c r="I15" s="18"/>
    </row>
    <row r="16" spans="2:11">
      <c r="B16" s="14"/>
      <c r="C16" s="18"/>
      <c r="D16" s="14"/>
      <c r="E16" s="18"/>
      <c r="F16" s="14"/>
      <c r="G16" s="18"/>
      <c r="H16" s="14"/>
      <c r="I16" s="18"/>
    </row>
    <row r="17" spans="2:9">
      <c r="B17" s="14"/>
      <c r="C17" s="18"/>
      <c r="D17" s="14"/>
      <c r="E17" s="18"/>
      <c r="F17" s="14"/>
      <c r="G17" s="18"/>
      <c r="H17" s="14"/>
      <c r="I17" s="18"/>
    </row>
    <row r="18" spans="2:9">
      <c r="B18" s="14"/>
      <c r="C18" s="18"/>
      <c r="D18" s="14"/>
      <c r="E18" s="18"/>
      <c r="F18" s="14"/>
      <c r="G18" s="18"/>
      <c r="H18" s="14"/>
      <c r="I18" s="18"/>
    </row>
    <row r="19" spans="2:9">
      <c r="B19" s="14"/>
      <c r="C19" s="18"/>
      <c r="D19" s="14"/>
      <c r="E19" s="18"/>
      <c r="F19" s="14"/>
      <c r="G19" s="18"/>
      <c r="H19" s="14"/>
      <c r="I19" s="18"/>
    </row>
    <row r="20" spans="2:9">
      <c r="B20" s="14"/>
      <c r="C20" s="18"/>
      <c r="D20" s="14"/>
      <c r="E20" s="18"/>
      <c r="F20" s="14"/>
      <c r="G20" s="18"/>
      <c r="H20" s="14"/>
      <c r="I20" s="18"/>
    </row>
    <row r="21" spans="2:9">
      <c r="B21" s="14" t="s">
        <v>13</v>
      </c>
      <c r="C21" s="18" t="e">
        <f>HLOOKUP(B21,Timeline!$C$2:$DJ$12,3,'FALSE')</f>
        <v>#NAME?</v>
      </c>
      <c r="D21" s="14" t="s">
        <v>23</v>
      </c>
      <c r="E21" s="18" t="e">
        <f>HLOOKUP(D21,Timeline!$C$2:$DJ$12,3,'FALSE')</f>
        <v>#NAME?</v>
      </c>
      <c r="F21" s="14" t="s">
        <v>24</v>
      </c>
      <c r="G21" s="18" t="e">
        <f>HLOOKUP(F21,Timeline!$C$2:$DJ$12,3,'FALSE')</f>
        <v>#NAME?</v>
      </c>
      <c r="H21" s="14" t="s">
        <v>12</v>
      </c>
      <c r="I21" s="18" t="e">
        <f ca="1">HLOOKUP("H0",Timeline!C4:DJ12,1)</f>
        <v>#N/A</v>
      </c>
    </row>
    <row r="22" spans="2:9" s="26" customFormat="1" ht="16" thickBot="1">
      <c r="B22" s="23" t="s">
        <v>20</v>
      </c>
      <c r="C22" s="24"/>
      <c r="D22" s="23" t="s">
        <v>25</v>
      </c>
      <c r="E22" s="24"/>
      <c r="F22" s="23" t="s">
        <v>26</v>
      </c>
      <c r="G22" s="24"/>
      <c r="H22" s="23" t="s">
        <v>27</v>
      </c>
      <c r="I22" s="24"/>
    </row>
    <row r="24" spans="2:9" ht="16" thickBot="1"/>
    <row r="25" spans="2:9" ht="46" customHeight="1" thickBot="1">
      <c r="B25" s="28" t="s">
        <v>28</v>
      </c>
      <c r="C25" s="27" t="e">
        <f>HLOOKUP(B25,Timeline!$C$2:$DJ$12,3,'FALSE')</f>
        <v>#NAME?</v>
      </c>
    </row>
  </sheetData>
  <mergeCells count="8">
    <mergeCell ref="B22:C22"/>
    <mergeCell ref="D22:E22"/>
    <mergeCell ref="F22:G22"/>
    <mergeCell ref="H22:I22"/>
    <mergeCell ref="B11:C11"/>
    <mergeCell ref="D11:E11"/>
    <mergeCell ref="F11:G11"/>
    <mergeCell ref="H11:I11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Timeline</vt:lpstr>
      <vt:lpstr>Deadlines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Léo</dc:creator>
  <cp:lastModifiedBy>Léo</cp:lastModifiedBy>
  <dcterms:created xsi:type="dcterms:W3CDTF">2016-09-26T14:15:01Z</dcterms:created>
  <dcterms:modified xsi:type="dcterms:W3CDTF">2016-09-28T12:48:55Z</dcterms:modified>
</cp:coreProperties>
</file>