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SD\Desktop\"/>
    </mc:Choice>
  </mc:AlternateContent>
  <bookViews>
    <workbookView xWindow="0" yWindow="0" windowWidth="21600" windowHeight="9735"/>
  </bookViews>
  <sheets>
    <sheet name="Index" sheetId="8" r:id="rId1"/>
    <sheet name="Modèle OF" sheetId="1" r:id="rId2"/>
    <sheet name="Suivi OF" sheetId="5" r:id="rId3"/>
    <sheet name="Liste Articles" sheetId="2" r:id="rId4"/>
    <sheet name="Suivi Stock" sheetId="6" r:id="rId5"/>
    <sheet name="Liste Matières Premières" sheetId="9" r:id="rId6"/>
  </sheets>
  <definedNames>
    <definedName name="_xlnm._FilterDatabase" localSheetId="4" hidden="1">'Suivi Stock'!$A$1:$C$6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2" l="1"/>
  <c r="J9" i="2"/>
  <c r="H9" i="2"/>
  <c r="F9" i="2"/>
</calcChain>
</file>

<file path=xl/sharedStrings.xml><?xml version="1.0" encoding="utf-8"?>
<sst xmlns="http://schemas.openxmlformats.org/spreadsheetml/2006/main" count="393" uniqueCount="119">
  <si>
    <t>Date</t>
  </si>
  <si>
    <t>Article</t>
  </si>
  <si>
    <t>Quantité</t>
  </si>
  <si>
    <t>Ordre de fabrication n° :</t>
  </si>
  <si>
    <t>Date :</t>
  </si>
  <si>
    <t>Commande Client n° :</t>
  </si>
  <si>
    <t>Article :</t>
  </si>
  <si>
    <t>Quantité :</t>
  </si>
  <si>
    <t>Formule :</t>
  </si>
  <si>
    <t>Mdf 111 Craie 25 kg</t>
  </si>
  <si>
    <t>Mdf 111 Craie 5 kg</t>
  </si>
  <si>
    <t>Mdf 112 Opale 25 kg</t>
  </si>
  <si>
    <t>Mdf 112 Opale 5 kg</t>
  </si>
  <si>
    <t>N° de Commande Client</t>
  </si>
  <si>
    <t>Numéro de lot</t>
  </si>
  <si>
    <t>Code Article</t>
  </si>
  <si>
    <t>N° d'Ordre de Fabrication</t>
  </si>
  <si>
    <t>MORFIN1110500</t>
  </si>
  <si>
    <t>MORFIN1112500</t>
  </si>
  <si>
    <t>MORFIN1122500</t>
  </si>
  <si>
    <t>MORFIN1120500</t>
  </si>
  <si>
    <t>Infos société</t>
  </si>
  <si>
    <t>Code Article :</t>
  </si>
  <si>
    <t>Mdf 113 Lune 5 kg</t>
  </si>
  <si>
    <t>Mdf 113 Lune 25 kg</t>
  </si>
  <si>
    <t>MORFIN1132500</t>
  </si>
  <si>
    <t>MORFIN1130500</t>
  </si>
  <si>
    <t>Ingrédient 1</t>
  </si>
  <si>
    <t>Ingrédient 2</t>
  </si>
  <si>
    <t>Ingrédient 3</t>
  </si>
  <si>
    <t>Ingrédient 4</t>
  </si>
  <si>
    <t>1</t>
  </si>
  <si>
    <t>CM00001</t>
  </si>
  <si>
    <t>Mdf 114 Perle 25 kg</t>
  </si>
  <si>
    <t>MORFIN1142500</t>
  </si>
  <si>
    <t>Mdf 114 Perle 5 kg</t>
  </si>
  <si>
    <t>MORFIN1140500</t>
  </si>
  <si>
    <t>2</t>
  </si>
  <si>
    <t>5</t>
  </si>
  <si>
    <t/>
  </si>
  <si>
    <t>Code Article 1</t>
  </si>
  <si>
    <t>Code Article 2</t>
  </si>
  <si>
    <t>Code Article 3</t>
  </si>
  <si>
    <t>Code Article 4</t>
  </si>
  <si>
    <t>Code Article 5</t>
  </si>
  <si>
    <t>Stock initial</t>
  </si>
  <si>
    <t>Stock avant entrée</t>
  </si>
  <si>
    <t>Quantité entrée</t>
  </si>
  <si>
    <t>0</t>
  </si>
  <si>
    <t>Nouveau Stock</t>
  </si>
  <si>
    <t>N° de Lot</t>
  </si>
  <si>
    <t>Base</t>
  </si>
  <si>
    <t>Mdf 115 Silex 25 kg</t>
  </si>
  <si>
    <t>Mdf 115 Silex 5 kg</t>
  </si>
  <si>
    <t>Mdf 116 Graphite 25 kg</t>
  </si>
  <si>
    <t>Mdf 116 Graphite 5 kg</t>
  </si>
  <si>
    <t>Mdf 117 Basalte 25 kg</t>
  </si>
  <si>
    <t>Mdf 117 Basalte 5 kg</t>
  </si>
  <si>
    <t>Mdf 118 Anthracite 25 kg</t>
  </si>
  <si>
    <t>Mdf 118 Anthracite 5 kg</t>
  </si>
  <si>
    <t>MORFIN1152500</t>
  </si>
  <si>
    <t>MORFIN1150500</t>
  </si>
  <si>
    <t>MORFIN1162500</t>
  </si>
  <si>
    <t>MORFIN1160500</t>
  </si>
  <si>
    <t>MORFIN1172500</t>
  </si>
  <si>
    <t>MORFIN1170500</t>
  </si>
  <si>
    <t>MORFIN1182500</t>
  </si>
  <si>
    <t>MORFIN1180500</t>
  </si>
  <si>
    <t>Base 1</t>
  </si>
  <si>
    <t>Pigment 1</t>
  </si>
  <si>
    <t>Pigment 2</t>
  </si>
  <si>
    <t>Pigment 3</t>
  </si>
  <si>
    <t>Pigment 4</t>
  </si>
  <si>
    <t>Lot 1.1</t>
  </si>
  <si>
    <t>Lot 2.1</t>
  </si>
  <si>
    <t>Lot 3.1</t>
  </si>
  <si>
    <t>Lot 4.1</t>
  </si>
  <si>
    <t>Stock Initial</t>
  </si>
  <si>
    <t>14/06/2014</t>
  </si>
  <si>
    <t>Lot 5.1</t>
  </si>
  <si>
    <t>Pigment 5</t>
  </si>
  <si>
    <t>-</t>
  </si>
  <si>
    <t>15/06/2014</t>
  </si>
  <si>
    <t>CM00002</t>
  </si>
  <si>
    <t>3</t>
  </si>
  <si>
    <t>4</t>
  </si>
  <si>
    <t>12</t>
  </si>
  <si>
    <t>CM00003</t>
  </si>
  <si>
    <t>6</t>
  </si>
  <si>
    <t>CM00004</t>
  </si>
  <si>
    <t>8</t>
  </si>
  <si>
    <t>150,75</t>
  </si>
  <si>
    <t>10,05</t>
  </si>
  <si>
    <t>3,800</t>
  </si>
  <si>
    <t>19,000</t>
  </si>
  <si>
    <t>3,900</t>
  </si>
  <si>
    <t>19,500</t>
  </si>
  <si>
    <t>3,850</t>
  </si>
  <si>
    <t>19,250</t>
  </si>
  <si>
    <t>3,750</t>
  </si>
  <si>
    <t>18,750</t>
  </si>
  <si>
    <t>7</t>
  </si>
  <si>
    <t>77,77</t>
  </si>
  <si>
    <t>2,02</t>
  </si>
  <si>
    <t>0,909</t>
  </si>
  <si>
    <t>0,101</t>
  </si>
  <si>
    <t>Quantité sortie</t>
  </si>
  <si>
    <t>Quantité à fabriquer</t>
  </si>
  <si>
    <t>Lot 6.1</t>
  </si>
  <si>
    <t>CM00005</t>
  </si>
  <si>
    <t>9</t>
  </si>
  <si>
    <t>152,76</t>
  </si>
  <si>
    <t>3,216</t>
  </si>
  <si>
    <t>1,608</t>
  </si>
  <si>
    <t>0,804</t>
  </si>
  <si>
    <t>2,412</t>
  </si>
  <si>
    <t>Kg</t>
  </si>
  <si>
    <t>Lot 1.2</t>
  </si>
  <si>
    <t>16/06/2014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</si>
</sst>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/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0" fillId="0" borderId="0" xfId="0" applyFill="1" applyBorder="1"/>
    <xf numFmtId="0" fontId="0" fillId="2" borderId="3" xfId="0" applyFill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horizontal="right"/>
    </xf>
    <xf numFmtId="165" fontId="0" fillId="2" borderId="2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DEBFF"/>
      <color rgb="FFCD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22</xdr:row>
          <xdr:rowOff>9525</xdr:rowOff>
        </xdr:from>
        <xdr:to>
          <xdr:col>3</xdr:col>
          <xdr:colOff>742950</xdr:colOff>
          <xdr:row>25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22</xdr:row>
          <xdr:rowOff>9525</xdr:rowOff>
        </xdr:from>
        <xdr:to>
          <xdr:col>7</xdr:col>
          <xdr:colOff>742950</xdr:colOff>
          <xdr:row>24</xdr:row>
          <xdr:rowOff>180975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et Impression OF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22</xdr:row>
          <xdr:rowOff>9525</xdr:rowOff>
        </xdr:from>
        <xdr:to>
          <xdr:col>11</xdr:col>
          <xdr:colOff>742950</xdr:colOff>
          <xdr:row>24</xdr:row>
          <xdr:rowOff>180975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 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</xdr:colOff>
          <xdr:row>22</xdr:row>
          <xdr:rowOff>9525</xdr:rowOff>
        </xdr:from>
        <xdr:to>
          <xdr:col>15</xdr:col>
          <xdr:colOff>742950</xdr:colOff>
          <xdr:row>24</xdr:row>
          <xdr:rowOff>180975</xdr:rowOff>
        </xdr:to>
        <xdr:sp macro="" textlink="">
          <xdr:nvSpPr>
            <xdr:cNvPr id="10246" name="Button 6" hidden="1">
              <a:extLst>
                <a:ext uri="{63B3BB69-23CF-44E3-9099-C40C66FF867C}">
                  <a14:compatExt spid="_x0000_s10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Article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19050</xdr:rowOff>
        </xdr:from>
        <xdr:to>
          <xdr:col>7</xdr:col>
          <xdr:colOff>742950</xdr:colOff>
          <xdr:row>0</xdr:row>
          <xdr:rowOff>171450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1581150</xdr:colOff>
          <xdr:row>0</xdr:row>
          <xdr:rowOff>95250</xdr:rowOff>
        </xdr:from>
        <xdr:to>
          <xdr:col>3</xdr:col>
          <xdr:colOff>2247900</xdr:colOff>
          <xdr:row>0</xdr:row>
          <xdr:rowOff>285750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 OF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0</xdr:row>
          <xdr:rowOff>104775</xdr:rowOff>
        </xdr:from>
        <xdr:to>
          <xdr:col>10</xdr:col>
          <xdr:colOff>714375</xdr:colOff>
          <xdr:row>0</xdr:row>
          <xdr:rowOff>304800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tabSelected="1" workbookViewId="0"/>
  </sheetViews>
  <sheetFormatPr baseColWidth="10" defaultRowHeight="15" x14ac:dyDescent="0.25"/>
  <cols>
    <col min="1" max="16384" width="11.42578125" style="17"/>
  </cols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Index_Nouvel_OF.Index_Nouvel_OF">
                <anchor moveWithCells="1" sizeWithCells="1">
                  <from>
                    <xdr:col>1</xdr:col>
                    <xdr:colOff>28575</xdr:colOff>
                    <xdr:row>22</xdr:row>
                    <xdr:rowOff>9525</xdr:rowOff>
                  </from>
                  <to>
                    <xdr:col>3</xdr:col>
                    <xdr:colOff>742950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Index_Recherche_et_Impression.Index_Recherche_et_Impression">
                <anchor moveWithCells="1" sizeWithCells="1">
                  <from>
                    <xdr:col>5</xdr:col>
                    <xdr:colOff>28575</xdr:colOff>
                    <xdr:row>22</xdr:row>
                    <xdr:rowOff>9525</xdr:rowOff>
                  </from>
                  <to>
                    <xdr:col>7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6" name="Button 5">
              <controlPr defaultSize="0" print="0" autoFill="0" autoPict="0" macro="[0]!Index_Nouvelle_Entrée.Index_Nouvelle_Entrée">
                <anchor moveWithCells="1" sizeWithCells="1">
                  <from>
                    <xdr:col>9</xdr:col>
                    <xdr:colOff>28575</xdr:colOff>
                    <xdr:row>22</xdr:row>
                    <xdr:rowOff>9525</xdr:rowOff>
                  </from>
                  <to>
                    <xdr:col>11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7" name="Button 6">
              <controlPr defaultSize="0" print="0" autoFill="0" autoPict="0" macro="[0]!Index_Créer_Article.Index_Créer_Article">
                <anchor moveWithCells="1" sizeWithCells="1">
                  <from>
                    <xdr:col>13</xdr:col>
                    <xdr:colOff>28575</xdr:colOff>
                    <xdr:row>22</xdr:row>
                    <xdr:rowOff>9525</xdr:rowOff>
                  </from>
                  <to>
                    <xdr:col>15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7"/>
  <sheetViews>
    <sheetView view="pageLayout" zoomScaleNormal="100" workbookViewId="0">
      <selection activeCell="G20" sqref="G20"/>
    </sheetView>
  </sheetViews>
  <sheetFormatPr baseColWidth="10" defaultRowHeight="15" x14ac:dyDescent="0.25"/>
  <cols>
    <col min="1" max="1" width="18" customWidth="1"/>
  </cols>
  <sheetData>
    <row r="1" spans="1:7" x14ac:dyDescent="0.25">
      <c r="A1" t="s">
        <v>21</v>
      </c>
      <c r="F1" s="3" t="s">
        <v>4</v>
      </c>
      <c r="G1" s="14"/>
    </row>
    <row r="7" spans="1:7" ht="18.75" x14ac:dyDescent="0.3">
      <c r="C7" s="16" t="s">
        <v>3</v>
      </c>
      <c r="D7" s="15"/>
      <c r="F7" s="30"/>
      <c r="G7" s="30"/>
    </row>
    <row r="9" spans="1:7" ht="15.75" x14ac:dyDescent="0.25">
      <c r="C9" s="1" t="s">
        <v>5</v>
      </c>
    </row>
    <row r="12" spans="1:7" x14ac:dyDescent="0.25">
      <c r="A12" s="3" t="s">
        <v>6</v>
      </c>
      <c r="B12" s="29"/>
      <c r="C12" s="29"/>
      <c r="D12" s="29"/>
      <c r="F12" s="3" t="s">
        <v>7</v>
      </c>
    </row>
    <row r="13" spans="1:7" x14ac:dyDescent="0.25">
      <c r="A13" s="3"/>
      <c r="B13" s="12"/>
      <c r="C13" s="12"/>
      <c r="D13" s="12"/>
      <c r="F13" s="3"/>
    </row>
    <row r="14" spans="1:7" x14ac:dyDescent="0.25">
      <c r="A14" s="3" t="s">
        <v>22</v>
      </c>
      <c r="B14" s="12"/>
      <c r="C14" s="12"/>
      <c r="D14" s="12"/>
      <c r="F14" s="3"/>
    </row>
    <row r="16" spans="1:7" x14ac:dyDescent="0.25">
      <c r="A16" s="3" t="s">
        <v>8</v>
      </c>
      <c r="D16" s="28"/>
      <c r="E16" t="s">
        <v>116</v>
      </c>
      <c r="F16" t="s">
        <v>73</v>
      </c>
    </row>
    <row r="17" spans="1:6" x14ac:dyDescent="0.25">
      <c r="D17" s="28"/>
      <c r="E17" t="s">
        <v>116</v>
      </c>
      <c r="F17" t="s">
        <v>75</v>
      </c>
    </row>
    <row r="18" spans="1:6" x14ac:dyDescent="0.25">
      <c r="D18" s="28"/>
      <c r="E18" t="s">
        <v>116</v>
      </c>
      <c r="F18" t="s">
        <v>76</v>
      </c>
    </row>
    <row r="19" spans="1:6" x14ac:dyDescent="0.25">
      <c r="D19" s="28"/>
      <c r="E19" t="s">
        <v>116</v>
      </c>
      <c r="F19" t="s">
        <v>79</v>
      </c>
    </row>
    <row r="20" spans="1:6" x14ac:dyDescent="0.25">
      <c r="D20" s="28"/>
      <c r="E20" t="s">
        <v>116</v>
      </c>
      <c r="F20" t="s">
        <v>108</v>
      </c>
    </row>
    <row r="27" spans="1:6" x14ac:dyDescent="0.25">
      <c r="A27" s="2"/>
    </row>
  </sheetData>
  <mergeCells count="2">
    <mergeCell ref="B12:D12"/>
    <mergeCell ref="F7:G7"/>
  </mergeCells>
  <pageMargins left="0.7" right="0.7" top="0.75" bottom="0.75" header="0.3" footer="0.3"/>
  <pageSetup paperSize="9" orientation="portrait" verticalDpi="300" r:id="rId1"/>
  <headerFooter>
    <oddHeader xml:space="preserve">&amp;LLogo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Imprimer_OF.Imprimer_OF">
                <anchor moveWithCells="1" sizeWithCells="1">
                  <from>
                    <xdr:col>7</xdr:col>
                    <xdr:colOff>47625</xdr:colOff>
                    <xdr:row>0</xdr:row>
                    <xdr:rowOff>19050</xdr:rowOff>
                  </from>
                  <to>
                    <xdr:col>7</xdr:col>
                    <xdr:colOff>742950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10"/>
  <sheetViews>
    <sheetView workbookViewId="0">
      <selection activeCell="E11" sqref="E11"/>
    </sheetView>
  </sheetViews>
  <sheetFormatPr baseColWidth="10" defaultRowHeight="15" x14ac:dyDescent="0.25"/>
  <cols>
    <col min="1" max="1" width="17" style="11" customWidth="1"/>
    <col min="2" max="2" width="15.7109375" style="10" customWidth="1"/>
    <col min="3" max="3" width="17.140625" style="10" customWidth="1"/>
    <col min="4" max="4" width="35.7109375" customWidth="1"/>
    <col min="5" max="5" width="20.7109375" customWidth="1"/>
    <col min="6" max="6" width="11.42578125" style="10"/>
    <col min="7" max="7" width="13.7109375" customWidth="1"/>
    <col min="8" max="8" width="13.7109375" style="22" customWidth="1"/>
    <col min="9" max="10" width="13.7109375" customWidth="1"/>
    <col min="11" max="11" width="13.7109375" style="23" customWidth="1"/>
    <col min="12" max="13" width="13.7109375" customWidth="1"/>
    <col min="14" max="14" width="13.7109375" style="23" customWidth="1"/>
    <col min="15" max="16" width="13.7109375" customWidth="1"/>
    <col min="17" max="17" width="13.7109375" style="23" customWidth="1"/>
    <col min="18" max="19" width="13.7109375" customWidth="1"/>
    <col min="20" max="20" width="13.7109375" style="23" customWidth="1"/>
    <col min="21" max="21" width="13.7109375" customWidth="1"/>
  </cols>
  <sheetData>
    <row r="1" spans="1:21" s="4" customFormat="1" ht="33" customHeight="1" thickBot="1" x14ac:dyDescent="0.3">
      <c r="A1" s="8" t="s">
        <v>16</v>
      </c>
      <c r="B1" s="6" t="s">
        <v>0</v>
      </c>
      <c r="C1" s="6" t="s">
        <v>13</v>
      </c>
      <c r="D1" s="6" t="s">
        <v>1</v>
      </c>
      <c r="E1" s="6" t="s">
        <v>15</v>
      </c>
      <c r="F1" s="6" t="s">
        <v>107</v>
      </c>
      <c r="G1" s="6" t="s">
        <v>51</v>
      </c>
      <c r="H1" s="21" t="s">
        <v>2</v>
      </c>
      <c r="I1" s="6" t="s">
        <v>50</v>
      </c>
      <c r="J1" s="6" t="s">
        <v>27</v>
      </c>
      <c r="K1" s="21" t="s">
        <v>2</v>
      </c>
      <c r="L1" s="6" t="s">
        <v>50</v>
      </c>
      <c r="M1" s="6" t="s">
        <v>28</v>
      </c>
      <c r="N1" s="21" t="s">
        <v>2</v>
      </c>
      <c r="O1" s="6" t="s">
        <v>50</v>
      </c>
      <c r="P1" s="6" t="s">
        <v>29</v>
      </c>
      <c r="Q1" s="21" t="s">
        <v>2</v>
      </c>
      <c r="R1" s="6" t="s">
        <v>50</v>
      </c>
      <c r="S1" s="6" t="s">
        <v>30</v>
      </c>
      <c r="T1" s="21" t="s">
        <v>2</v>
      </c>
      <c r="U1" s="7" t="s">
        <v>50</v>
      </c>
    </row>
    <row r="2" spans="1:21" x14ac:dyDescent="0.25">
      <c r="A2" s="11" t="s">
        <v>31</v>
      </c>
      <c r="B2" s="10" t="s">
        <v>78</v>
      </c>
      <c r="C2" s="10" t="s">
        <v>32</v>
      </c>
      <c r="D2" t="s">
        <v>33</v>
      </c>
      <c r="E2" t="s">
        <v>34</v>
      </c>
      <c r="F2" s="10" t="s">
        <v>38</v>
      </c>
      <c r="G2" t="s">
        <v>68</v>
      </c>
      <c r="H2" s="19">
        <v>95</v>
      </c>
      <c r="I2" t="s">
        <v>39</v>
      </c>
      <c r="J2" t="s">
        <v>70</v>
      </c>
      <c r="K2" s="20">
        <v>2</v>
      </c>
      <c r="L2" t="s">
        <v>39</v>
      </c>
      <c r="M2" t="s">
        <v>71</v>
      </c>
      <c r="N2" s="20">
        <v>1</v>
      </c>
      <c r="O2" t="s">
        <v>39</v>
      </c>
      <c r="P2" t="s">
        <v>72</v>
      </c>
      <c r="Q2" s="20">
        <v>0.5</v>
      </c>
      <c r="R2" t="s">
        <v>39</v>
      </c>
      <c r="S2" t="s">
        <v>80</v>
      </c>
      <c r="T2" s="20">
        <v>1.5</v>
      </c>
      <c r="U2" t="s">
        <v>39</v>
      </c>
    </row>
    <row r="3" spans="1:21" x14ac:dyDescent="0.25">
      <c r="A3" s="11" t="s">
        <v>37</v>
      </c>
      <c r="B3" s="10" t="s">
        <v>82</v>
      </c>
      <c r="C3" s="10" t="s">
        <v>83</v>
      </c>
      <c r="D3" t="s">
        <v>11</v>
      </c>
      <c r="E3" t="s">
        <v>19</v>
      </c>
      <c r="F3" s="10" t="s">
        <v>38</v>
      </c>
      <c r="G3" t="s">
        <v>68</v>
      </c>
      <c r="H3" s="19">
        <v>97.02</v>
      </c>
      <c r="I3" t="s">
        <v>39</v>
      </c>
      <c r="J3" t="s">
        <v>70</v>
      </c>
      <c r="K3" s="20">
        <v>2.52</v>
      </c>
      <c r="L3" t="s">
        <v>39</v>
      </c>
      <c r="M3" t="s">
        <v>71</v>
      </c>
      <c r="N3" s="20">
        <v>1.1339999999999999</v>
      </c>
      <c r="O3" t="s">
        <v>39</v>
      </c>
      <c r="P3" t="s">
        <v>72</v>
      </c>
      <c r="Q3" s="20">
        <v>0.126</v>
      </c>
      <c r="R3" t="s">
        <v>39</v>
      </c>
      <c r="S3" t="s">
        <v>81</v>
      </c>
      <c r="T3" s="20">
        <v>0</v>
      </c>
      <c r="U3" t="s">
        <v>39</v>
      </c>
    </row>
    <row r="4" spans="1:21" x14ac:dyDescent="0.25">
      <c r="A4" s="11" t="s">
        <v>84</v>
      </c>
      <c r="B4" s="10" t="s">
        <v>82</v>
      </c>
      <c r="C4" s="10" t="s">
        <v>83</v>
      </c>
      <c r="D4" t="s">
        <v>12</v>
      </c>
      <c r="E4" t="s">
        <v>20</v>
      </c>
      <c r="F4" s="10" t="s">
        <v>37</v>
      </c>
      <c r="G4" t="s">
        <v>68</v>
      </c>
      <c r="H4" s="19">
        <v>7.7308000000000003</v>
      </c>
      <c r="I4" t="s">
        <v>39</v>
      </c>
      <c r="J4" t="s">
        <v>70</v>
      </c>
      <c r="K4" s="20">
        <v>0.20080000000000001</v>
      </c>
      <c r="L4" t="s">
        <v>39</v>
      </c>
      <c r="M4" t="s">
        <v>71</v>
      </c>
      <c r="N4" s="20">
        <v>9.0359999999999996E-2</v>
      </c>
      <c r="O4" t="s">
        <v>39</v>
      </c>
      <c r="P4" t="s">
        <v>72</v>
      </c>
      <c r="Q4" s="20">
        <v>1.004E-2</v>
      </c>
      <c r="R4" t="s">
        <v>39</v>
      </c>
      <c r="S4" t="s">
        <v>81</v>
      </c>
      <c r="T4" s="20">
        <v>0</v>
      </c>
      <c r="U4" t="s">
        <v>39</v>
      </c>
    </row>
    <row r="5" spans="1:21" x14ac:dyDescent="0.25">
      <c r="A5" s="11" t="s">
        <v>85</v>
      </c>
      <c r="B5" s="10" t="s">
        <v>82</v>
      </c>
      <c r="C5" s="10" t="s">
        <v>83</v>
      </c>
      <c r="D5" t="s">
        <v>33</v>
      </c>
      <c r="E5" t="s">
        <v>34</v>
      </c>
      <c r="F5" s="10" t="s">
        <v>86</v>
      </c>
      <c r="G5" t="s">
        <v>68</v>
      </c>
      <c r="H5" s="19">
        <v>228.76</v>
      </c>
      <c r="I5" t="s">
        <v>39</v>
      </c>
      <c r="J5" t="s">
        <v>70</v>
      </c>
      <c r="K5" s="20">
        <v>4.8159999999999998</v>
      </c>
      <c r="L5" t="s">
        <v>39</v>
      </c>
      <c r="M5" t="s">
        <v>71</v>
      </c>
      <c r="N5" s="20">
        <v>2.4079999999999999</v>
      </c>
      <c r="O5" t="s">
        <v>39</v>
      </c>
      <c r="P5" t="s">
        <v>72</v>
      </c>
      <c r="Q5" s="20">
        <v>1.204</v>
      </c>
      <c r="R5" t="s">
        <v>39</v>
      </c>
      <c r="S5" t="s">
        <v>80</v>
      </c>
      <c r="T5" s="20">
        <v>3.6120000000000001</v>
      </c>
      <c r="U5" t="s">
        <v>39</v>
      </c>
    </row>
    <row r="6" spans="1:21" x14ac:dyDescent="0.25">
      <c r="A6" s="11" t="s">
        <v>38</v>
      </c>
      <c r="B6" s="10" t="s">
        <v>82</v>
      </c>
      <c r="C6" s="10" t="s">
        <v>87</v>
      </c>
      <c r="D6" t="s">
        <v>24</v>
      </c>
      <c r="E6" t="s">
        <v>25</v>
      </c>
      <c r="F6" s="10" t="s">
        <v>86</v>
      </c>
      <c r="G6" t="s">
        <v>68</v>
      </c>
      <c r="H6" s="19">
        <v>234.78</v>
      </c>
      <c r="I6" t="s">
        <v>39</v>
      </c>
      <c r="J6" t="s">
        <v>70</v>
      </c>
      <c r="K6" s="20">
        <v>4.8159999999999998</v>
      </c>
      <c r="L6" t="s">
        <v>39</v>
      </c>
      <c r="M6" t="s">
        <v>71</v>
      </c>
      <c r="N6" s="20">
        <v>1.204</v>
      </c>
      <c r="O6" t="s">
        <v>39</v>
      </c>
      <c r="P6" t="s">
        <v>81</v>
      </c>
      <c r="Q6" s="20">
        <v>0</v>
      </c>
      <c r="R6" t="s">
        <v>39</v>
      </c>
      <c r="S6" t="s">
        <v>81</v>
      </c>
      <c r="T6" s="20">
        <v>0</v>
      </c>
      <c r="U6" t="s">
        <v>39</v>
      </c>
    </row>
    <row r="7" spans="1:21" x14ac:dyDescent="0.25">
      <c r="A7" s="11" t="s">
        <v>88</v>
      </c>
      <c r="B7" s="10" t="s">
        <v>82</v>
      </c>
      <c r="C7" s="10" t="s">
        <v>89</v>
      </c>
      <c r="D7" t="s">
        <v>9</v>
      </c>
      <c r="E7" t="s">
        <v>18</v>
      </c>
      <c r="F7" s="10" t="s">
        <v>90</v>
      </c>
      <c r="G7" t="s">
        <v>68</v>
      </c>
      <c r="H7" s="22" t="s">
        <v>91</v>
      </c>
      <c r="I7" t="s">
        <v>39</v>
      </c>
      <c r="J7" t="s">
        <v>69</v>
      </c>
      <c r="K7" s="23" t="s">
        <v>92</v>
      </c>
      <c r="L7" t="s">
        <v>39</v>
      </c>
      <c r="M7" t="s">
        <v>81</v>
      </c>
      <c r="N7" s="23" t="s">
        <v>48</v>
      </c>
      <c r="O7" t="s">
        <v>39</v>
      </c>
      <c r="P7" t="s">
        <v>81</v>
      </c>
      <c r="Q7" s="23" t="s">
        <v>48</v>
      </c>
      <c r="R7" t="s">
        <v>39</v>
      </c>
      <c r="S7" t="s">
        <v>81</v>
      </c>
      <c r="T7" s="23" t="s">
        <v>48</v>
      </c>
      <c r="U7" t="s">
        <v>39</v>
      </c>
    </row>
    <row r="8" spans="1:21" x14ac:dyDescent="0.25">
      <c r="A8" s="11" t="s">
        <v>101</v>
      </c>
      <c r="B8" s="10" t="s">
        <v>82</v>
      </c>
      <c r="C8" s="10" t="s">
        <v>89</v>
      </c>
      <c r="D8" t="s">
        <v>11</v>
      </c>
      <c r="E8" t="s">
        <v>19</v>
      </c>
      <c r="F8" s="10" t="s">
        <v>85</v>
      </c>
      <c r="G8" t="s">
        <v>68</v>
      </c>
      <c r="H8" s="22" t="s">
        <v>102</v>
      </c>
      <c r="I8" t="s">
        <v>39</v>
      </c>
      <c r="J8" t="s">
        <v>70</v>
      </c>
      <c r="K8" s="23" t="s">
        <v>103</v>
      </c>
      <c r="L8" t="s">
        <v>39</v>
      </c>
      <c r="M8" t="s">
        <v>71</v>
      </c>
      <c r="N8" s="23" t="s">
        <v>104</v>
      </c>
      <c r="O8" t="s">
        <v>39</v>
      </c>
      <c r="P8" t="s">
        <v>72</v>
      </c>
      <c r="Q8" s="23" t="s">
        <v>105</v>
      </c>
      <c r="R8" t="s">
        <v>39</v>
      </c>
      <c r="S8" t="s">
        <v>81</v>
      </c>
      <c r="T8" s="23" t="s">
        <v>48</v>
      </c>
      <c r="U8" t="s">
        <v>39</v>
      </c>
    </row>
    <row r="9" spans="1:21" x14ac:dyDescent="0.25">
      <c r="A9" s="11" t="s">
        <v>90</v>
      </c>
      <c r="B9" s="10" t="s">
        <v>82</v>
      </c>
      <c r="C9" s="10" t="s">
        <v>109</v>
      </c>
      <c r="D9" t="s">
        <v>11</v>
      </c>
      <c r="E9" t="s">
        <v>19</v>
      </c>
      <c r="F9" s="10" t="s">
        <v>85</v>
      </c>
      <c r="G9" t="s">
        <v>68</v>
      </c>
      <c r="H9" s="22" t="s">
        <v>102</v>
      </c>
      <c r="I9" t="s">
        <v>73</v>
      </c>
      <c r="J9" t="s">
        <v>70</v>
      </c>
      <c r="K9" s="23" t="s">
        <v>103</v>
      </c>
      <c r="L9" t="s">
        <v>75</v>
      </c>
      <c r="M9" t="s">
        <v>71</v>
      </c>
      <c r="N9" s="23" t="s">
        <v>104</v>
      </c>
      <c r="O9" t="s">
        <v>76</v>
      </c>
      <c r="P9" t="s">
        <v>72</v>
      </c>
      <c r="Q9" s="23" t="s">
        <v>105</v>
      </c>
      <c r="R9" t="s">
        <v>79</v>
      </c>
      <c r="S9" t="s">
        <v>81</v>
      </c>
      <c r="T9" s="23" t="s">
        <v>48</v>
      </c>
      <c r="U9" t="s">
        <v>39</v>
      </c>
    </row>
    <row r="10" spans="1:21" x14ac:dyDescent="0.25">
      <c r="A10" s="11" t="s">
        <v>110</v>
      </c>
      <c r="B10" s="10" t="s">
        <v>82</v>
      </c>
      <c r="C10" s="10" t="s">
        <v>109</v>
      </c>
      <c r="D10" t="s">
        <v>33</v>
      </c>
      <c r="E10" t="s">
        <v>34</v>
      </c>
      <c r="F10" s="10" t="s">
        <v>90</v>
      </c>
      <c r="G10" t="s">
        <v>68</v>
      </c>
      <c r="H10" s="22" t="s">
        <v>111</v>
      </c>
      <c r="I10" t="s">
        <v>73</v>
      </c>
      <c r="J10" t="s">
        <v>70</v>
      </c>
      <c r="K10" s="23" t="s">
        <v>112</v>
      </c>
      <c r="L10" t="s">
        <v>75</v>
      </c>
      <c r="M10" t="s">
        <v>71</v>
      </c>
      <c r="N10" s="23" t="s">
        <v>113</v>
      </c>
      <c r="O10" t="s">
        <v>76</v>
      </c>
      <c r="P10" t="s">
        <v>72</v>
      </c>
      <c r="Q10" s="23" t="s">
        <v>114</v>
      </c>
      <c r="R10" t="s">
        <v>79</v>
      </c>
      <c r="S10" t="s">
        <v>80</v>
      </c>
      <c r="T10" s="23" t="s">
        <v>115</v>
      </c>
      <c r="U10" t="s">
        <v>108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Créer_OF">
                <anchor moveWithCells="1" sizeWithCells="1">
                  <from>
                    <xdr:col>3</xdr:col>
                    <xdr:colOff>1581150</xdr:colOff>
                    <xdr:row>0</xdr:row>
                    <xdr:rowOff>95250</xdr:rowOff>
                  </from>
                  <to>
                    <xdr:col>3</xdr:col>
                    <xdr:colOff>2247900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7"/>
  <sheetViews>
    <sheetView workbookViewId="0">
      <selection activeCell="C9" sqref="C9"/>
    </sheetView>
  </sheetViews>
  <sheetFormatPr baseColWidth="10" defaultRowHeight="15" x14ac:dyDescent="0.25"/>
  <cols>
    <col min="1" max="1" width="35.7109375" customWidth="1"/>
    <col min="2" max="2" width="20.7109375" style="10" customWidth="1"/>
    <col min="3" max="3" width="13.7109375" style="10" customWidth="1"/>
    <col min="4" max="4" width="13.7109375" style="13" customWidth="1"/>
    <col min="5" max="5" width="13.7109375" style="10" customWidth="1"/>
    <col min="6" max="6" width="13.7109375" style="13" customWidth="1"/>
    <col min="7" max="7" width="13.7109375" style="10" customWidth="1"/>
    <col min="8" max="8" width="13.7109375" style="13" customWidth="1"/>
    <col min="9" max="9" width="13.7109375" style="10" customWidth="1"/>
    <col min="10" max="10" width="13.7109375" style="13" customWidth="1"/>
    <col min="11" max="11" width="13.7109375" style="10" customWidth="1"/>
    <col min="12" max="12" width="13.7109375" style="13" customWidth="1"/>
  </cols>
  <sheetData>
    <row r="1" spans="1:12" s="4" customFormat="1" ht="30" customHeight="1" thickBot="1" x14ac:dyDescent="0.3">
      <c r="A1" s="5" t="s">
        <v>1</v>
      </c>
      <c r="B1" s="6" t="s">
        <v>15</v>
      </c>
      <c r="C1" s="6" t="s">
        <v>51</v>
      </c>
      <c r="D1" s="21" t="s">
        <v>2</v>
      </c>
      <c r="E1" s="6" t="s">
        <v>27</v>
      </c>
      <c r="F1" s="21" t="s">
        <v>2</v>
      </c>
      <c r="G1" s="6" t="s">
        <v>28</v>
      </c>
      <c r="H1" s="21" t="s">
        <v>2</v>
      </c>
      <c r="I1" s="6" t="s">
        <v>29</v>
      </c>
      <c r="J1" s="21" t="s">
        <v>2</v>
      </c>
      <c r="K1" s="6" t="s">
        <v>30</v>
      </c>
      <c r="L1" s="21" t="s">
        <v>2</v>
      </c>
    </row>
    <row r="2" spans="1:12" x14ac:dyDescent="0.25">
      <c r="A2" t="s">
        <v>9</v>
      </c>
      <c r="B2" s="10" t="s">
        <v>18</v>
      </c>
      <c r="C2" s="10" t="s">
        <v>68</v>
      </c>
      <c r="D2" s="24" t="s">
        <v>100</v>
      </c>
      <c r="E2" s="10" t="s">
        <v>69</v>
      </c>
      <c r="F2" s="13">
        <v>1.25</v>
      </c>
      <c r="G2" s="10" t="s">
        <v>81</v>
      </c>
      <c r="H2" s="13">
        <v>0</v>
      </c>
      <c r="I2" s="10" t="s">
        <v>81</v>
      </c>
      <c r="J2" s="13">
        <v>0</v>
      </c>
      <c r="K2" s="10" t="s">
        <v>81</v>
      </c>
      <c r="L2" s="13">
        <v>0</v>
      </c>
    </row>
    <row r="3" spans="1:12" x14ac:dyDescent="0.25">
      <c r="A3" t="s">
        <v>10</v>
      </c>
      <c r="B3" s="10" t="s">
        <v>17</v>
      </c>
      <c r="C3" s="10" t="s">
        <v>68</v>
      </c>
      <c r="D3" s="24" t="s">
        <v>99</v>
      </c>
      <c r="E3" s="10" t="s">
        <v>69</v>
      </c>
      <c r="F3" s="13">
        <v>0.25</v>
      </c>
      <c r="G3" s="10" t="s">
        <v>81</v>
      </c>
      <c r="H3" s="13">
        <v>0</v>
      </c>
      <c r="I3" s="10" t="s">
        <v>81</v>
      </c>
      <c r="J3" s="13">
        <v>0</v>
      </c>
      <c r="K3" s="10" t="s">
        <v>81</v>
      </c>
      <c r="L3" s="13">
        <v>0</v>
      </c>
    </row>
    <row r="4" spans="1:12" x14ac:dyDescent="0.25">
      <c r="A4" t="s">
        <v>11</v>
      </c>
      <c r="B4" s="10" t="s">
        <v>19</v>
      </c>
      <c r="C4" s="10" t="s">
        <v>68</v>
      </c>
      <c r="D4" s="24" t="s">
        <v>98</v>
      </c>
      <c r="E4" s="10" t="s">
        <v>70</v>
      </c>
      <c r="F4" s="13">
        <v>0.5</v>
      </c>
      <c r="G4" s="10" t="s">
        <v>71</v>
      </c>
      <c r="H4" s="13">
        <v>0.22500000000000001</v>
      </c>
      <c r="I4" s="10" t="s">
        <v>72</v>
      </c>
      <c r="J4" s="13">
        <v>2.5000000000000001E-2</v>
      </c>
      <c r="K4" s="10" t="s">
        <v>81</v>
      </c>
      <c r="L4" s="13">
        <v>0</v>
      </c>
    </row>
    <row r="5" spans="1:12" x14ac:dyDescent="0.25">
      <c r="A5" t="s">
        <v>12</v>
      </c>
      <c r="B5" s="10" t="s">
        <v>20</v>
      </c>
      <c r="C5" s="10" t="s">
        <v>68</v>
      </c>
      <c r="D5" s="24" t="s">
        <v>97</v>
      </c>
      <c r="E5" s="10" t="s">
        <v>70</v>
      </c>
      <c r="F5" s="13">
        <v>0.1</v>
      </c>
      <c r="G5" s="10" t="s">
        <v>71</v>
      </c>
      <c r="H5" s="13">
        <v>4.4999999999999998E-2</v>
      </c>
      <c r="I5" s="10" t="s">
        <v>72</v>
      </c>
      <c r="J5" s="13">
        <v>5.0000000000000001E-3</v>
      </c>
      <c r="K5" s="10" t="s">
        <v>81</v>
      </c>
      <c r="L5" s="13">
        <v>0</v>
      </c>
    </row>
    <row r="6" spans="1:12" x14ac:dyDescent="0.25">
      <c r="A6" t="s">
        <v>24</v>
      </c>
      <c r="B6" s="10" t="s">
        <v>25</v>
      </c>
      <c r="C6" s="10" t="s">
        <v>68</v>
      </c>
      <c r="D6" s="25" t="s">
        <v>96</v>
      </c>
      <c r="E6" s="10" t="s">
        <v>70</v>
      </c>
      <c r="F6" s="13">
        <v>0.4</v>
      </c>
      <c r="G6" s="10" t="s">
        <v>71</v>
      </c>
      <c r="H6" s="13">
        <v>0.1</v>
      </c>
      <c r="I6" s="10" t="s">
        <v>81</v>
      </c>
      <c r="J6" s="13">
        <v>0</v>
      </c>
      <c r="K6" s="10" t="s">
        <v>81</v>
      </c>
      <c r="L6" s="13">
        <v>0</v>
      </c>
    </row>
    <row r="7" spans="1:12" x14ac:dyDescent="0.25">
      <c r="A7" t="s">
        <v>23</v>
      </c>
      <c r="B7" s="10" t="s">
        <v>26</v>
      </c>
      <c r="C7" s="10" t="s">
        <v>68</v>
      </c>
      <c r="D7" s="24" t="s">
        <v>95</v>
      </c>
      <c r="E7" s="10" t="s">
        <v>70</v>
      </c>
      <c r="F7" s="13">
        <v>0.08</v>
      </c>
      <c r="G7" s="10" t="s">
        <v>71</v>
      </c>
      <c r="H7" s="13">
        <v>0.02</v>
      </c>
      <c r="I7" s="10" t="s">
        <v>81</v>
      </c>
      <c r="J7" s="13">
        <v>0</v>
      </c>
      <c r="K7" s="10" t="s">
        <v>81</v>
      </c>
      <c r="L7" s="13">
        <v>0</v>
      </c>
    </row>
    <row r="8" spans="1:12" x14ac:dyDescent="0.25">
      <c r="A8" t="s">
        <v>33</v>
      </c>
      <c r="B8" s="10" t="s">
        <v>34</v>
      </c>
      <c r="C8" s="10" t="s">
        <v>68</v>
      </c>
      <c r="D8" s="24" t="s">
        <v>94</v>
      </c>
      <c r="E8" s="10" t="s">
        <v>70</v>
      </c>
      <c r="F8" s="13">
        <v>0.4</v>
      </c>
      <c r="G8" s="10" t="s">
        <v>71</v>
      </c>
      <c r="H8" s="13">
        <v>0.2</v>
      </c>
      <c r="I8" s="10" t="s">
        <v>72</v>
      </c>
      <c r="J8" s="13">
        <v>0.1</v>
      </c>
      <c r="K8" s="10" t="s">
        <v>80</v>
      </c>
      <c r="L8" s="13">
        <v>0.3</v>
      </c>
    </row>
    <row r="9" spans="1:12" x14ac:dyDescent="0.25">
      <c r="A9" t="s">
        <v>35</v>
      </c>
      <c r="B9" s="10" t="s">
        <v>36</v>
      </c>
      <c r="C9" s="10" t="s">
        <v>68</v>
      </c>
      <c r="D9" s="24" t="s">
        <v>93</v>
      </c>
      <c r="E9" s="10" t="s">
        <v>70</v>
      </c>
      <c r="F9" s="13">
        <f>F8/5</f>
        <v>0.08</v>
      </c>
      <c r="G9" s="10" t="s">
        <v>71</v>
      </c>
      <c r="H9" s="13">
        <f>H8/5</f>
        <v>0.04</v>
      </c>
      <c r="I9" s="10" t="s">
        <v>72</v>
      </c>
      <c r="J9" s="13">
        <f>J8/5</f>
        <v>0.02</v>
      </c>
      <c r="K9" s="10" t="s">
        <v>80</v>
      </c>
      <c r="L9" s="13">
        <f>L8/5</f>
        <v>0.06</v>
      </c>
    </row>
    <row r="10" spans="1:12" x14ac:dyDescent="0.25">
      <c r="A10" t="s">
        <v>52</v>
      </c>
      <c r="B10" s="10" t="s">
        <v>60</v>
      </c>
      <c r="C10" s="10" t="s">
        <v>81</v>
      </c>
      <c r="D10" s="13">
        <v>0</v>
      </c>
      <c r="E10" s="10" t="s">
        <v>81</v>
      </c>
      <c r="F10" s="13">
        <v>0</v>
      </c>
      <c r="G10" s="10" t="s">
        <v>81</v>
      </c>
      <c r="H10" s="13">
        <v>0</v>
      </c>
      <c r="I10" s="10" t="s">
        <v>81</v>
      </c>
      <c r="J10" s="13">
        <v>0</v>
      </c>
      <c r="K10" s="10" t="s">
        <v>81</v>
      </c>
      <c r="L10" s="13">
        <v>0</v>
      </c>
    </row>
    <row r="11" spans="1:12" x14ac:dyDescent="0.25">
      <c r="A11" t="s">
        <v>53</v>
      </c>
      <c r="B11" s="10" t="s">
        <v>61</v>
      </c>
      <c r="C11" s="10" t="s">
        <v>81</v>
      </c>
      <c r="D11" s="13">
        <v>0</v>
      </c>
      <c r="E11" s="10" t="s">
        <v>81</v>
      </c>
      <c r="F11" s="13">
        <v>0</v>
      </c>
      <c r="G11" s="10" t="s">
        <v>81</v>
      </c>
      <c r="H11" s="13">
        <v>0</v>
      </c>
      <c r="I11" s="10" t="s">
        <v>81</v>
      </c>
      <c r="J11" s="13">
        <v>0</v>
      </c>
      <c r="K11" s="10" t="s">
        <v>81</v>
      </c>
      <c r="L11" s="13">
        <v>0</v>
      </c>
    </row>
    <row r="12" spans="1:12" x14ac:dyDescent="0.25">
      <c r="A12" t="s">
        <v>54</v>
      </c>
      <c r="B12" s="10" t="s">
        <v>62</v>
      </c>
      <c r="C12" s="10" t="s">
        <v>81</v>
      </c>
      <c r="D12" s="13">
        <v>0</v>
      </c>
      <c r="E12" s="10" t="s">
        <v>81</v>
      </c>
      <c r="F12" s="13">
        <v>0</v>
      </c>
      <c r="G12" s="10" t="s">
        <v>81</v>
      </c>
      <c r="H12" s="13">
        <v>0</v>
      </c>
      <c r="I12" s="10" t="s">
        <v>81</v>
      </c>
      <c r="J12" s="13">
        <v>0</v>
      </c>
      <c r="K12" s="10" t="s">
        <v>81</v>
      </c>
      <c r="L12" s="13">
        <v>0</v>
      </c>
    </row>
    <row r="13" spans="1:12" x14ac:dyDescent="0.25">
      <c r="A13" t="s">
        <v>55</v>
      </c>
      <c r="B13" s="10" t="s">
        <v>63</v>
      </c>
      <c r="C13" s="10" t="s">
        <v>81</v>
      </c>
      <c r="D13" s="13">
        <v>0</v>
      </c>
      <c r="E13" s="10" t="s">
        <v>81</v>
      </c>
      <c r="F13" s="13">
        <v>0</v>
      </c>
      <c r="G13" s="10" t="s">
        <v>81</v>
      </c>
      <c r="H13" s="13">
        <v>0</v>
      </c>
      <c r="I13" s="10" t="s">
        <v>81</v>
      </c>
      <c r="J13" s="13">
        <v>0</v>
      </c>
      <c r="K13" s="10" t="s">
        <v>81</v>
      </c>
      <c r="L13" s="13">
        <v>0</v>
      </c>
    </row>
    <row r="14" spans="1:12" x14ac:dyDescent="0.25">
      <c r="A14" t="s">
        <v>56</v>
      </c>
      <c r="B14" s="10" t="s">
        <v>64</v>
      </c>
      <c r="C14" s="10" t="s">
        <v>81</v>
      </c>
      <c r="D14" s="13">
        <v>0</v>
      </c>
      <c r="E14" s="10" t="s">
        <v>81</v>
      </c>
      <c r="F14" s="13">
        <v>0</v>
      </c>
      <c r="G14" s="10" t="s">
        <v>81</v>
      </c>
      <c r="H14" s="13">
        <v>0</v>
      </c>
      <c r="I14" s="10" t="s">
        <v>81</v>
      </c>
      <c r="J14" s="13">
        <v>0</v>
      </c>
      <c r="K14" s="10" t="s">
        <v>81</v>
      </c>
      <c r="L14" s="13">
        <v>0</v>
      </c>
    </row>
    <row r="15" spans="1:12" x14ac:dyDescent="0.25">
      <c r="A15" t="s">
        <v>57</v>
      </c>
      <c r="B15" s="10" t="s">
        <v>65</v>
      </c>
      <c r="C15" s="10" t="s">
        <v>81</v>
      </c>
      <c r="D15" s="13">
        <v>0</v>
      </c>
      <c r="E15" s="10" t="s">
        <v>81</v>
      </c>
      <c r="F15" s="13">
        <v>0</v>
      </c>
      <c r="G15" s="10" t="s">
        <v>81</v>
      </c>
      <c r="H15" s="13">
        <v>0</v>
      </c>
      <c r="I15" s="10" t="s">
        <v>81</v>
      </c>
      <c r="J15" s="13">
        <v>0</v>
      </c>
      <c r="K15" s="10" t="s">
        <v>81</v>
      </c>
      <c r="L15" s="13">
        <v>0</v>
      </c>
    </row>
    <row r="16" spans="1:12" x14ac:dyDescent="0.25">
      <c r="A16" t="s">
        <v>58</v>
      </c>
      <c r="B16" s="10" t="s">
        <v>66</v>
      </c>
      <c r="C16" s="10" t="s">
        <v>81</v>
      </c>
      <c r="D16" s="13">
        <v>0</v>
      </c>
      <c r="E16" s="10" t="s">
        <v>81</v>
      </c>
      <c r="F16" s="13">
        <v>0</v>
      </c>
      <c r="G16" s="10" t="s">
        <v>81</v>
      </c>
      <c r="H16" s="13">
        <v>0</v>
      </c>
      <c r="I16" s="10" t="s">
        <v>81</v>
      </c>
      <c r="J16" s="13">
        <v>0</v>
      </c>
      <c r="K16" s="10" t="s">
        <v>81</v>
      </c>
      <c r="L16" s="13">
        <v>0</v>
      </c>
    </row>
    <row r="17" spans="1:12" x14ac:dyDescent="0.25">
      <c r="A17" t="s">
        <v>59</v>
      </c>
      <c r="B17" s="10" t="s">
        <v>67</v>
      </c>
      <c r="C17" s="10" t="s">
        <v>81</v>
      </c>
      <c r="D17" s="13">
        <v>0</v>
      </c>
      <c r="E17" s="10" t="s">
        <v>81</v>
      </c>
      <c r="F17" s="13">
        <v>0</v>
      </c>
      <c r="G17" s="10" t="s">
        <v>81</v>
      </c>
      <c r="H17" s="13">
        <v>0</v>
      </c>
      <c r="I17" s="10" t="s">
        <v>81</v>
      </c>
      <c r="J17" s="13">
        <v>0</v>
      </c>
      <c r="K17" s="10" t="s">
        <v>81</v>
      </c>
      <c r="L17" s="13">
        <v>0</v>
      </c>
    </row>
  </sheetData>
  <pageMargins left="0.7" right="0.7" top="0.75" bottom="0.75" header="0.3" footer="0.3"/>
  <pageSetup paperSize="9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F22" sqref="F22"/>
    </sheetView>
  </sheetViews>
  <sheetFormatPr baseColWidth="10" defaultRowHeight="15" x14ac:dyDescent="0.25"/>
  <cols>
    <col min="1" max="2" width="25.7109375" style="10" customWidth="1"/>
    <col min="3" max="3" width="20.7109375" style="10" customWidth="1"/>
    <col min="4" max="4" width="15.7109375" style="10" customWidth="1"/>
    <col min="5" max="9" width="16.7109375" style="10" customWidth="1"/>
    <col min="10" max="16384" width="11.42578125" style="10"/>
  </cols>
  <sheetData>
    <row r="1" spans="1:13" s="4" customFormat="1" ht="30" customHeight="1" thickBot="1" x14ac:dyDescent="0.3">
      <c r="A1" s="5" t="s">
        <v>1</v>
      </c>
      <c r="B1" s="6" t="s">
        <v>15</v>
      </c>
      <c r="C1" s="6" t="s">
        <v>14</v>
      </c>
      <c r="D1" s="6" t="s">
        <v>0</v>
      </c>
      <c r="E1" s="6" t="s">
        <v>45</v>
      </c>
      <c r="F1" s="6" t="s">
        <v>46</v>
      </c>
      <c r="G1" s="6" t="s">
        <v>47</v>
      </c>
      <c r="H1" s="26" t="s">
        <v>106</v>
      </c>
      <c r="I1" s="7" t="s">
        <v>49</v>
      </c>
      <c r="J1" s="9"/>
      <c r="K1" s="9"/>
      <c r="L1" s="9"/>
      <c r="M1" s="9"/>
    </row>
    <row r="2" spans="1:13" x14ac:dyDescent="0.25">
      <c r="A2" s="10" t="s">
        <v>68</v>
      </c>
      <c r="B2" s="10" t="s">
        <v>40</v>
      </c>
      <c r="C2" s="10" t="s">
        <v>73</v>
      </c>
      <c r="D2" s="10" t="s">
        <v>78</v>
      </c>
      <c r="E2" s="27">
        <v>0</v>
      </c>
      <c r="F2" s="10" t="s">
        <v>39</v>
      </c>
      <c r="G2" s="27">
        <v>200</v>
      </c>
      <c r="I2" s="27">
        <v>200</v>
      </c>
    </row>
    <row r="3" spans="1:13" x14ac:dyDescent="0.25">
      <c r="A3" s="10" t="s">
        <v>69</v>
      </c>
      <c r="B3" s="10" t="s">
        <v>41</v>
      </c>
      <c r="C3" s="10" t="s">
        <v>74</v>
      </c>
      <c r="D3" s="10" t="s">
        <v>78</v>
      </c>
      <c r="E3" s="27">
        <v>0</v>
      </c>
      <c r="F3" s="10" t="s">
        <v>39</v>
      </c>
      <c r="G3" s="27">
        <v>1000</v>
      </c>
      <c r="I3" s="27">
        <v>1000</v>
      </c>
    </row>
    <row r="4" spans="1:13" x14ac:dyDescent="0.25">
      <c r="A4" s="10" t="s">
        <v>70</v>
      </c>
      <c r="B4" s="10" t="s">
        <v>42</v>
      </c>
      <c r="C4" s="10" t="s">
        <v>75</v>
      </c>
      <c r="D4" s="10" t="s">
        <v>78</v>
      </c>
      <c r="E4" s="27">
        <v>0</v>
      </c>
      <c r="F4" s="10" t="s">
        <v>39</v>
      </c>
      <c r="G4" s="27">
        <v>50</v>
      </c>
      <c r="I4" s="27">
        <v>50</v>
      </c>
    </row>
    <row r="5" spans="1:13" x14ac:dyDescent="0.25">
      <c r="A5" s="10" t="s">
        <v>71</v>
      </c>
      <c r="B5" s="10" t="s">
        <v>43</v>
      </c>
      <c r="C5" s="10" t="s">
        <v>76</v>
      </c>
      <c r="D5" s="10" t="s">
        <v>78</v>
      </c>
      <c r="E5" s="27">
        <v>0</v>
      </c>
      <c r="F5" s="10" t="s">
        <v>39</v>
      </c>
      <c r="G5" s="27">
        <v>75</v>
      </c>
      <c r="I5" s="27">
        <v>75</v>
      </c>
    </row>
    <row r="6" spans="1:13" x14ac:dyDescent="0.25">
      <c r="A6" s="10" t="s">
        <v>72</v>
      </c>
      <c r="B6" s="10" t="s">
        <v>44</v>
      </c>
      <c r="C6" s="10" t="s">
        <v>79</v>
      </c>
      <c r="D6" s="10" t="s">
        <v>78</v>
      </c>
      <c r="E6" s="27">
        <v>0</v>
      </c>
      <c r="F6" s="10" t="s">
        <v>39</v>
      </c>
      <c r="G6" s="27">
        <v>50</v>
      </c>
      <c r="I6" s="27">
        <v>50</v>
      </c>
    </row>
    <row r="7" spans="1:13" x14ac:dyDescent="0.25">
      <c r="A7" s="10" t="s">
        <v>80</v>
      </c>
      <c r="B7" s="10" t="s">
        <v>44</v>
      </c>
      <c r="C7" s="10" t="s">
        <v>108</v>
      </c>
      <c r="D7" s="10" t="s">
        <v>82</v>
      </c>
      <c r="E7" s="27">
        <v>0</v>
      </c>
      <c r="F7" s="10" t="s">
        <v>39</v>
      </c>
      <c r="G7" s="27">
        <v>50</v>
      </c>
      <c r="I7" s="27">
        <v>50</v>
      </c>
    </row>
    <row r="8" spans="1:13" x14ac:dyDescent="0.25">
      <c r="A8" s="10" t="s">
        <v>68</v>
      </c>
      <c r="B8" s="10" t="s">
        <v>40</v>
      </c>
      <c r="C8" s="10" t="s">
        <v>117</v>
      </c>
      <c r="D8" s="10" t="s">
        <v>118</v>
      </c>
      <c r="E8" s="27">
        <v>0</v>
      </c>
      <c r="F8" s="27">
        <v>200</v>
      </c>
      <c r="G8" s="27">
        <v>600</v>
      </c>
      <c r="H8" s="27"/>
      <c r="I8" s="27">
        <v>800</v>
      </c>
    </row>
  </sheetData>
  <autoFilter ref="A1:C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Button 1">
              <controlPr defaultSize="0" print="0" autoFill="0" autoPict="0" macro="[0]!Nouvelle_Entrée.Nouvelle_Entrée">
                <anchor moveWithCells="1" sizeWithCells="1">
                  <from>
                    <xdr:col>9</xdr:col>
                    <xdr:colOff>57150</xdr:colOff>
                    <xdr:row>0</xdr:row>
                    <xdr:rowOff>104775</xdr:rowOff>
                  </from>
                  <to>
                    <xdr:col>10</xdr:col>
                    <xdr:colOff>714375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A9" sqref="A9"/>
    </sheetView>
  </sheetViews>
  <sheetFormatPr baseColWidth="10" defaultRowHeight="15" x14ac:dyDescent="0.25"/>
  <cols>
    <col min="1" max="1" width="35.7109375" customWidth="1"/>
    <col min="2" max="2" width="20.7109375" customWidth="1"/>
  </cols>
  <sheetData>
    <row r="1" spans="1:3" ht="30" customHeight="1" thickBot="1" x14ac:dyDescent="0.3">
      <c r="A1" s="5" t="s">
        <v>1</v>
      </c>
      <c r="B1" s="6" t="s">
        <v>15</v>
      </c>
      <c r="C1" s="18" t="s">
        <v>77</v>
      </c>
    </row>
    <row r="2" spans="1:3" x14ac:dyDescent="0.25">
      <c r="A2" t="s">
        <v>68</v>
      </c>
      <c r="B2" t="s">
        <v>40</v>
      </c>
      <c r="C2">
        <v>0</v>
      </c>
    </row>
    <row r="3" spans="1:3" x14ac:dyDescent="0.25">
      <c r="A3" t="s">
        <v>69</v>
      </c>
      <c r="B3" t="s">
        <v>41</v>
      </c>
      <c r="C3">
        <v>0</v>
      </c>
    </row>
    <row r="4" spans="1:3" x14ac:dyDescent="0.25">
      <c r="A4" t="s">
        <v>70</v>
      </c>
      <c r="B4" t="s">
        <v>42</v>
      </c>
      <c r="C4">
        <v>0</v>
      </c>
    </row>
    <row r="5" spans="1:3" x14ac:dyDescent="0.25">
      <c r="A5" t="s">
        <v>71</v>
      </c>
      <c r="B5" t="s">
        <v>43</v>
      </c>
      <c r="C5">
        <v>0</v>
      </c>
    </row>
    <row r="6" spans="1:3" x14ac:dyDescent="0.25">
      <c r="A6" t="s">
        <v>72</v>
      </c>
      <c r="B6" t="s">
        <v>44</v>
      </c>
      <c r="C6">
        <v>0</v>
      </c>
    </row>
    <row r="7" spans="1:3" x14ac:dyDescent="0.25">
      <c r="A7" t="s">
        <v>80</v>
      </c>
      <c r="B7" t="s">
        <v>44</v>
      </c>
      <c r="C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Index</vt:lpstr>
      <vt:lpstr>Modèle OF</vt:lpstr>
      <vt:lpstr>Suivi OF</vt:lpstr>
      <vt:lpstr>Liste Articles</vt:lpstr>
      <vt:lpstr>Suivi Stock</vt:lpstr>
      <vt:lpstr>Liste Matières Premières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</dc:creator>
  <cp:lastModifiedBy>SSD</cp:lastModifiedBy>
  <cp:lastPrinted>2014-06-15T22:46:26Z</cp:lastPrinted>
  <dcterms:created xsi:type="dcterms:W3CDTF">2014-05-22T19:32:58Z</dcterms:created>
  <dcterms:modified xsi:type="dcterms:W3CDTF">2014-06-16T19:30:43Z</dcterms:modified>
</cp:coreProperties>
</file>