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ste6\Desktop\"/>
    </mc:Choice>
  </mc:AlternateContent>
  <bookViews>
    <workbookView xWindow="0" yWindow="0" windowWidth="28800" windowHeight="12435"/>
  </bookViews>
  <sheets>
    <sheet name="Menu" sheetId="14" r:id="rId1"/>
    <sheet name="Janvier" sheetId="2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écembre" sheetId="13" r:id="rId13"/>
    <sheet name="Consolidation" sheetId="1" r:id="rId14"/>
  </sheets>
  <definedNames>
    <definedName name="exercice">Menu!$H$9</definedName>
    <definedName name="Liste">Menu!$O$1:$O$5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3" l="1"/>
  <c r="F5" i="13" s="1"/>
  <c r="H5" i="13" s="1"/>
  <c r="J5" i="13" s="1"/>
  <c r="L5" i="13" s="1"/>
  <c r="N5" i="13" s="1"/>
  <c r="P5" i="13" s="1"/>
  <c r="R5" i="13" s="1"/>
  <c r="T5" i="13" s="1"/>
  <c r="V5" i="13" s="1"/>
  <c r="X5" i="13" s="1"/>
  <c r="Z5" i="13" s="1"/>
  <c r="AB5" i="13" s="1"/>
  <c r="AD5" i="13" s="1"/>
  <c r="AF5" i="13" s="1"/>
  <c r="AH5" i="13" s="1"/>
  <c r="AJ5" i="13" s="1"/>
  <c r="AL5" i="13" s="1"/>
  <c r="AN5" i="13" s="1"/>
  <c r="AP5" i="13" s="1"/>
  <c r="AR5" i="13" s="1"/>
  <c r="AT5" i="13" s="1"/>
  <c r="AV5" i="13" s="1"/>
  <c r="AX5" i="13" s="1"/>
  <c r="AZ5" i="13" s="1"/>
  <c r="BB5" i="13" s="1"/>
  <c r="BD5" i="13" s="1"/>
  <c r="BF5" i="13" s="1"/>
  <c r="BH5" i="13" s="1"/>
  <c r="BJ5" i="13" s="1"/>
  <c r="BL5" i="13" s="1"/>
  <c r="BP7" i="13"/>
  <c r="BQ7" i="13"/>
  <c r="BR7" i="13"/>
  <c r="BP8" i="13"/>
  <c r="BQ8" i="13"/>
  <c r="BR8" i="13"/>
  <c r="BP9" i="13"/>
  <c r="BQ9" i="13"/>
  <c r="BR9" i="13"/>
  <c r="BP10" i="13"/>
  <c r="BQ10" i="13"/>
  <c r="BR10" i="13"/>
  <c r="BP11" i="13"/>
  <c r="BQ11" i="13"/>
  <c r="BR11" i="13"/>
  <c r="D5" i="12"/>
  <c r="F5" i="12" s="1"/>
  <c r="H5" i="12" s="1"/>
  <c r="J5" i="12" s="1"/>
  <c r="L5" i="12" s="1"/>
  <c r="N5" i="12" s="1"/>
  <c r="P5" i="12" s="1"/>
  <c r="R5" i="12" s="1"/>
  <c r="T5" i="12" s="1"/>
  <c r="V5" i="12" s="1"/>
  <c r="X5" i="12" s="1"/>
  <c r="Z5" i="12" s="1"/>
  <c r="AB5" i="12" s="1"/>
  <c r="AD5" i="12" s="1"/>
  <c r="AF5" i="12" s="1"/>
  <c r="AH5" i="12" s="1"/>
  <c r="AJ5" i="12" s="1"/>
  <c r="AL5" i="12" s="1"/>
  <c r="AN5" i="12" s="1"/>
  <c r="AP5" i="12" s="1"/>
  <c r="AR5" i="12" s="1"/>
  <c r="AT5" i="12" s="1"/>
  <c r="AV5" i="12" s="1"/>
  <c r="AX5" i="12" s="1"/>
  <c r="AZ5" i="12" s="1"/>
  <c r="BB5" i="12" s="1"/>
  <c r="BD5" i="12" s="1"/>
  <c r="BF5" i="12" s="1"/>
  <c r="BH5" i="12" s="1"/>
  <c r="BJ5" i="12" s="1"/>
  <c r="BL5" i="12" s="1"/>
  <c r="BP7" i="12"/>
  <c r="BQ7" i="12"/>
  <c r="BR7" i="12"/>
  <c r="BP8" i="12"/>
  <c r="BQ8" i="12"/>
  <c r="BR8" i="12"/>
  <c r="BP9" i="12"/>
  <c r="BQ9" i="12"/>
  <c r="BR9" i="12"/>
  <c r="BP10" i="12"/>
  <c r="BQ10" i="12"/>
  <c r="BR10" i="12"/>
  <c r="BP11" i="12"/>
  <c r="BQ11" i="12"/>
  <c r="BR11" i="12"/>
  <c r="D5" i="11"/>
  <c r="F5" i="11" s="1"/>
  <c r="H5" i="11"/>
  <c r="J5" i="11" s="1"/>
  <c r="L5" i="11" s="1"/>
  <c r="N5" i="11" s="1"/>
  <c r="P5" i="11" s="1"/>
  <c r="R5" i="11" s="1"/>
  <c r="T5" i="11" s="1"/>
  <c r="V5" i="11" s="1"/>
  <c r="X5" i="11" s="1"/>
  <c r="Z5" i="11" s="1"/>
  <c r="AB5" i="11" s="1"/>
  <c r="AD5" i="11" s="1"/>
  <c r="AF5" i="11" s="1"/>
  <c r="AH5" i="11" s="1"/>
  <c r="AJ5" i="11" s="1"/>
  <c r="AL5" i="11" s="1"/>
  <c r="AN5" i="11" s="1"/>
  <c r="AP5" i="11" s="1"/>
  <c r="AR5" i="11" s="1"/>
  <c r="AT5" i="11" s="1"/>
  <c r="AV5" i="11" s="1"/>
  <c r="AX5" i="11" s="1"/>
  <c r="AZ5" i="11" s="1"/>
  <c r="BB5" i="11" s="1"/>
  <c r="BD5" i="11" s="1"/>
  <c r="BF5" i="11" s="1"/>
  <c r="BH5" i="11" s="1"/>
  <c r="BJ5" i="11" s="1"/>
  <c r="BL5" i="11" s="1"/>
  <c r="BP7" i="11"/>
  <c r="BQ7" i="11"/>
  <c r="BR7" i="11"/>
  <c r="BP8" i="11"/>
  <c r="AC5" i="1" s="1"/>
  <c r="BQ8" i="11"/>
  <c r="BR8" i="11"/>
  <c r="BP9" i="11"/>
  <c r="BQ9" i="11"/>
  <c r="BR9" i="11"/>
  <c r="BP10" i="11"/>
  <c r="BQ10" i="11"/>
  <c r="BR10" i="11"/>
  <c r="BP11" i="11"/>
  <c r="BQ11" i="11"/>
  <c r="BR11" i="11"/>
  <c r="D5" i="10"/>
  <c r="F5" i="10" s="1"/>
  <c r="H5" i="10" s="1"/>
  <c r="J5" i="10" s="1"/>
  <c r="L5" i="10"/>
  <c r="N5" i="10" s="1"/>
  <c r="P5" i="10" s="1"/>
  <c r="R5" i="10" s="1"/>
  <c r="T5" i="10" s="1"/>
  <c r="V5" i="10" s="1"/>
  <c r="X5" i="10" s="1"/>
  <c r="Z5" i="10" s="1"/>
  <c r="AB5" i="10" s="1"/>
  <c r="AD5" i="10" s="1"/>
  <c r="AF5" i="10" s="1"/>
  <c r="AH5" i="10" s="1"/>
  <c r="AJ5" i="10" s="1"/>
  <c r="AL5" i="10" s="1"/>
  <c r="AN5" i="10" s="1"/>
  <c r="AP5" i="10" s="1"/>
  <c r="AR5" i="10" s="1"/>
  <c r="AT5" i="10" s="1"/>
  <c r="AV5" i="10" s="1"/>
  <c r="AX5" i="10" s="1"/>
  <c r="AZ5" i="10" s="1"/>
  <c r="BB5" i="10" s="1"/>
  <c r="BD5" i="10" s="1"/>
  <c r="BF5" i="10" s="1"/>
  <c r="BH5" i="10" s="1"/>
  <c r="BJ5" i="10" s="1"/>
  <c r="BL5" i="10" s="1"/>
  <c r="BP7" i="10"/>
  <c r="BQ7" i="10"/>
  <c r="BR7" i="10"/>
  <c r="BP8" i="10"/>
  <c r="BQ8" i="10"/>
  <c r="BR8" i="10"/>
  <c r="BP9" i="10"/>
  <c r="BQ9" i="10"/>
  <c r="BR9" i="10"/>
  <c r="BP10" i="10"/>
  <c r="BQ10" i="10"/>
  <c r="BR10" i="10"/>
  <c r="BP11" i="10"/>
  <c r="BQ11" i="10"/>
  <c r="BR11" i="10"/>
  <c r="D5" i="9"/>
  <c r="F5" i="9" s="1"/>
  <c r="H5" i="9" s="1"/>
  <c r="J5" i="9" s="1"/>
  <c r="L5" i="9" s="1"/>
  <c r="N5" i="9" s="1"/>
  <c r="P5" i="9" s="1"/>
  <c r="R5" i="9" s="1"/>
  <c r="T5" i="9" s="1"/>
  <c r="V5" i="9" s="1"/>
  <c r="X5" i="9" s="1"/>
  <c r="Z5" i="9" s="1"/>
  <c r="AB5" i="9" s="1"/>
  <c r="AD5" i="9" s="1"/>
  <c r="AF5" i="9" s="1"/>
  <c r="AH5" i="9" s="1"/>
  <c r="AJ5" i="9" s="1"/>
  <c r="AL5" i="9" s="1"/>
  <c r="AN5" i="9" s="1"/>
  <c r="AP5" i="9" s="1"/>
  <c r="AR5" i="9" s="1"/>
  <c r="AT5" i="9" s="1"/>
  <c r="AV5" i="9" s="1"/>
  <c r="AX5" i="9" s="1"/>
  <c r="AZ5" i="9" s="1"/>
  <c r="BB5" i="9" s="1"/>
  <c r="BD5" i="9" s="1"/>
  <c r="BF5" i="9" s="1"/>
  <c r="BH5" i="9" s="1"/>
  <c r="BJ5" i="9" s="1"/>
  <c r="BL5" i="9" s="1"/>
  <c r="BP7" i="9"/>
  <c r="BQ7" i="9"/>
  <c r="BR7" i="9"/>
  <c r="BP8" i="9"/>
  <c r="W5" i="1" s="1"/>
  <c r="BQ8" i="9"/>
  <c r="BR8" i="9"/>
  <c r="BP9" i="9"/>
  <c r="BQ9" i="9"/>
  <c r="X6" i="1" s="1"/>
  <c r="BR9" i="9"/>
  <c r="BP10" i="9"/>
  <c r="BQ10" i="9"/>
  <c r="BR10" i="9"/>
  <c r="BP11" i="9"/>
  <c r="BQ11" i="9"/>
  <c r="BR11" i="9"/>
  <c r="D5" i="8"/>
  <c r="F5" i="8" s="1"/>
  <c r="H5" i="8" s="1"/>
  <c r="J5" i="8" s="1"/>
  <c r="L5" i="8" s="1"/>
  <c r="N5" i="8" s="1"/>
  <c r="P5" i="8" s="1"/>
  <c r="R5" i="8" s="1"/>
  <c r="T5" i="8" s="1"/>
  <c r="V5" i="8" s="1"/>
  <c r="X5" i="8" s="1"/>
  <c r="Z5" i="8" s="1"/>
  <c r="AB5" i="8" s="1"/>
  <c r="AD5" i="8" s="1"/>
  <c r="AF5" i="8" s="1"/>
  <c r="AH5" i="8" s="1"/>
  <c r="AJ5" i="8" s="1"/>
  <c r="AL5" i="8" s="1"/>
  <c r="AN5" i="8" s="1"/>
  <c r="AP5" i="8" s="1"/>
  <c r="AR5" i="8" s="1"/>
  <c r="AT5" i="8" s="1"/>
  <c r="AV5" i="8" s="1"/>
  <c r="AX5" i="8" s="1"/>
  <c r="AZ5" i="8" s="1"/>
  <c r="BB5" i="8" s="1"/>
  <c r="BD5" i="8" s="1"/>
  <c r="BF5" i="8" s="1"/>
  <c r="BH5" i="8" s="1"/>
  <c r="BJ5" i="8" s="1"/>
  <c r="BL5" i="8" s="1"/>
  <c r="BP7" i="8"/>
  <c r="BQ7" i="8"/>
  <c r="BR7" i="8"/>
  <c r="BP8" i="8"/>
  <c r="BQ8" i="8"/>
  <c r="BR8" i="8"/>
  <c r="V5" i="1" s="1"/>
  <c r="BP9" i="8"/>
  <c r="BQ9" i="8"/>
  <c r="BR9" i="8"/>
  <c r="BP10" i="8"/>
  <c r="T7" i="1" s="1"/>
  <c r="BQ10" i="8"/>
  <c r="BR10" i="8"/>
  <c r="BP11" i="8"/>
  <c r="BQ11" i="8"/>
  <c r="BR11" i="8"/>
  <c r="D5" i="7"/>
  <c r="F5" i="7" s="1"/>
  <c r="H5" i="7"/>
  <c r="J5" i="7" s="1"/>
  <c r="L5" i="7" s="1"/>
  <c r="N5" i="7" s="1"/>
  <c r="P5" i="7" s="1"/>
  <c r="R5" i="7" s="1"/>
  <c r="T5" i="7" s="1"/>
  <c r="V5" i="7" s="1"/>
  <c r="X5" i="7" s="1"/>
  <c r="Z5" i="7" s="1"/>
  <c r="AB5" i="7" s="1"/>
  <c r="AD5" i="7" s="1"/>
  <c r="AF5" i="7" s="1"/>
  <c r="AH5" i="7" s="1"/>
  <c r="AJ5" i="7" s="1"/>
  <c r="AL5" i="7" s="1"/>
  <c r="AN5" i="7" s="1"/>
  <c r="AP5" i="7" s="1"/>
  <c r="AR5" i="7" s="1"/>
  <c r="AT5" i="7" s="1"/>
  <c r="AV5" i="7" s="1"/>
  <c r="AX5" i="7" s="1"/>
  <c r="AZ5" i="7" s="1"/>
  <c r="BB5" i="7" s="1"/>
  <c r="BD5" i="7" s="1"/>
  <c r="BF5" i="7" s="1"/>
  <c r="BH5" i="7" s="1"/>
  <c r="BJ5" i="7" s="1"/>
  <c r="BL5" i="7" s="1"/>
  <c r="BP7" i="7"/>
  <c r="BQ7" i="7"/>
  <c r="BR7" i="7"/>
  <c r="BP8" i="7"/>
  <c r="BQ8" i="7"/>
  <c r="BR8" i="7"/>
  <c r="BP9" i="7"/>
  <c r="BQ9" i="7"/>
  <c r="BR9" i="7"/>
  <c r="BP10" i="7"/>
  <c r="BQ10" i="7"/>
  <c r="BR10" i="7"/>
  <c r="BP11" i="7"/>
  <c r="BQ11" i="7"/>
  <c r="BR11" i="7"/>
  <c r="D5" i="6"/>
  <c r="F5" i="6" s="1"/>
  <c r="H5" i="6" s="1"/>
  <c r="J5" i="6" s="1"/>
  <c r="L5" i="6"/>
  <c r="N5" i="6" s="1"/>
  <c r="P5" i="6" s="1"/>
  <c r="R5" i="6" s="1"/>
  <c r="T5" i="6" s="1"/>
  <c r="V5" i="6" s="1"/>
  <c r="X5" i="6" s="1"/>
  <c r="Z5" i="6" s="1"/>
  <c r="AB5" i="6" s="1"/>
  <c r="AD5" i="6" s="1"/>
  <c r="AF5" i="6" s="1"/>
  <c r="AH5" i="6" s="1"/>
  <c r="AJ5" i="6" s="1"/>
  <c r="AL5" i="6" s="1"/>
  <c r="AN5" i="6" s="1"/>
  <c r="AP5" i="6" s="1"/>
  <c r="AR5" i="6" s="1"/>
  <c r="AT5" i="6" s="1"/>
  <c r="AV5" i="6" s="1"/>
  <c r="AX5" i="6" s="1"/>
  <c r="AZ5" i="6" s="1"/>
  <c r="BB5" i="6" s="1"/>
  <c r="BD5" i="6" s="1"/>
  <c r="BF5" i="6" s="1"/>
  <c r="BH5" i="6" s="1"/>
  <c r="BJ5" i="6" s="1"/>
  <c r="BL5" i="6" s="1"/>
  <c r="BP7" i="6"/>
  <c r="BQ7" i="6"/>
  <c r="BR7" i="6"/>
  <c r="BP8" i="6"/>
  <c r="BQ8" i="6"/>
  <c r="BR8" i="6"/>
  <c r="P5" i="1" s="1"/>
  <c r="BP9" i="6"/>
  <c r="BQ9" i="6"/>
  <c r="BR9" i="6"/>
  <c r="BP10" i="6"/>
  <c r="N7" i="1" s="1"/>
  <c r="BQ10" i="6"/>
  <c r="BR10" i="6"/>
  <c r="BP11" i="6"/>
  <c r="BQ11" i="6"/>
  <c r="BR11" i="6"/>
  <c r="D5" i="5"/>
  <c r="F5" i="5" s="1"/>
  <c r="H5" i="5"/>
  <c r="J5" i="5" s="1"/>
  <c r="L5" i="5" s="1"/>
  <c r="N5" i="5" s="1"/>
  <c r="P5" i="5"/>
  <c r="R5" i="5" s="1"/>
  <c r="T5" i="5" s="1"/>
  <c r="V5" i="5" s="1"/>
  <c r="X5" i="5" s="1"/>
  <c r="Z5" i="5" s="1"/>
  <c r="AB5" i="5" s="1"/>
  <c r="AD5" i="5" s="1"/>
  <c r="AF5" i="5" s="1"/>
  <c r="AH5" i="5" s="1"/>
  <c r="AJ5" i="5" s="1"/>
  <c r="AL5" i="5" s="1"/>
  <c r="AN5" i="5" s="1"/>
  <c r="AP5" i="5" s="1"/>
  <c r="AR5" i="5" s="1"/>
  <c r="AT5" i="5" s="1"/>
  <c r="AV5" i="5" s="1"/>
  <c r="AX5" i="5" s="1"/>
  <c r="AZ5" i="5" s="1"/>
  <c r="BB5" i="5" s="1"/>
  <c r="BD5" i="5" s="1"/>
  <c r="BF5" i="5" s="1"/>
  <c r="BH5" i="5" s="1"/>
  <c r="BJ5" i="5" s="1"/>
  <c r="BL5" i="5" s="1"/>
  <c r="BP7" i="5"/>
  <c r="BQ7" i="5"/>
  <c r="BR7" i="5"/>
  <c r="BP8" i="5"/>
  <c r="K5" i="1" s="1"/>
  <c r="BQ8" i="5"/>
  <c r="BR8" i="5"/>
  <c r="BP9" i="5"/>
  <c r="BQ9" i="5"/>
  <c r="L6" i="1" s="1"/>
  <c r="BR9" i="5"/>
  <c r="BP10" i="5"/>
  <c r="BQ10" i="5"/>
  <c r="BR10" i="5"/>
  <c r="M7" i="1" s="1"/>
  <c r="BP11" i="5"/>
  <c r="BQ11" i="5"/>
  <c r="BR11" i="5"/>
  <c r="D5" i="4"/>
  <c r="F5" i="4" s="1"/>
  <c r="H5" i="4" s="1"/>
  <c r="J5" i="4" s="1"/>
  <c r="L5" i="4"/>
  <c r="N5" i="4" s="1"/>
  <c r="P5" i="4" s="1"/>
  <c r="R5" i="4" s="1"/>
  <c r="T5" i="4"/>
  <c r="V5" i="4" s="1"/>
  <c r="X5" i="4" s="1"/>
  <c r="Z5" i="4" s="1"/>
  <c r="AB5" i="4" s="1"/>
  <c r="AD5" i="4" s="1"/>
  <c r="AF5" i="4" s="1"/>
  <c r="AH5" i="4" s="1"/>
  <c r="AJ5" i="4" s="1"/>
  <c r="AL5" i="4" s="1"/>
  <c r="AN5" i="4" s="1"/>
  <c r="AP5" i="4" s="1"/>
  <c r="AR5" i="4" s="1"/>
  <c r="AT5" i="4" s="1"/>
  <c r="AV5" i="4" s="1"/>
  <c r="AX5" i="4" s="1"/>
  <c r="AZ5" i="4" s="1"/>
  <c r="BB5" i="4" s="1"/>
  <c r="BD5" i="4" s="1"/>
  <c r="BF5" i="4" s="1"/>
  <c r="BH5" i="4" s="1"/>
  <c r="BJ5" i="4" s="1"/>
  <c r="BL5" i="4" s="1"/>
  <c r="BP7" i="4"/>
  <c r="BQ7" i="4"/>
  <c r="BR7" i="4"/>
  <c r="BP8" i="4"/>
  <c r="BQ8" i="4"/>
  <c r="BR8" i="4"/>
  <c r="J5" i="1" s="1"/>
  <c r="BP9" i="4"/>
  <c r="BQ9" i="4"/>
  <c r="BR9" i="4"/>
  <c r="BP10" i="4"/>
  <c r="H7" i="1" s="1"/>
  <c r="BQ10" i="4"/>
  <c r="BR10" i="4"/>
  <c r="BP11" i="4"/>
  <c r="BQ11" i="4"/>
  <c r="BR11" i="4"/>
  <c r="D5" i="3"/>
  <c r="F5" i="3"/>
  <c r="H5" i="3"/>
  <c r="J5" i="3" s="1"/>
  <c r="L5" i="3" s="1"/>
  <c r="N5" i="3" s="1"/>
  <c r="P5" i="3"/>
  <c r="R5" i="3" s="1"/>
  <c r="T5" i="3" s="1"/>
  <c r="V5" i="3" s="1"/>
  <c r="X5" i="3" s="1"/>
  <c r="Z5" i="3" s="1"/>
  <c r="AB5" i="3" s="1"/>
  <c r="AD5" i="3" s="1"/>
  <c r="AF5" i="3" s="1"/>
  <c r="AH5" i="3" s="1"/>
  <c r="AJ5" i="3" s="1"/>
  <c r="AL5" i="3" s="1"/>
  <c r="AN5" i="3" s="1"/>
  <c r="AP5" i="3" s="1"/>
  <c r="AR5" i="3" s="1"/>
  <c r="AT5" i="3" s="1"/>
  <c r="AV5" i="3" s="1"/>
  <c r="AX5" i="3" s="1"/>
  <c r="AZ5" i="3" s="1"/>
  <c r="BB5" i="3" s="1"/>
  <c r="BD5" i="3" s="1"/>
  <c r="BF5" i="3" s="1"/>
  <c r="BH5" i="3" s="1"/>
  <c r="BJ5" i="3" s="1"/>
  <c r="BL5" i="3" s="1"/>
  <c r="BP7" i="3"/>
  <c r="BQ7" i="3"/>
  <c r="BR7" i="3"/>
  <c r="BP8" i="3"/>
  <c r="BQ8" i="3"/>
  <c r="BR8" i="3"/>
  <c r="BP9" i="3"/>
  <c r="BQ9" i="3"/>
  <c r="BR9" i="3"/>
  <c r="BP10" i="3"/>
  <c r="BQ10" i="3"/>
  <c r="BR10" i="3"/>
  <c r="BP11" i="3"/>
  <c r="BQ11" i="3"/>
  <c r="BR11" i="3"/>
  <c r="G6" i="1"/>
  <c r="F5" i="1"/>
  <c r="E4" i="1"/>
  <c r="O7" i="1"/>
  <c r="N6" i="1"/>
  <c r="P4" i="1"/>
  <c r="Y6" i="1"/>
  <c r="X5" i="1"/>
  <c r="W4" i="1"/>
  <c r="AC4" i="1"/>
  <c r="AK6" i="1"/>
  <c r="AJ5" i="1"/>
  <c r="AI4" i="1"/>
  <c r="J7" i="1"/>
  <c r="I7" i="1"/>
  <c r="J6" i="1"/>
  <c r="I6" i="1"/>
  <c r="H6" i="1"/>
  <c r="I5" i="1"/>
  <c r="H5" i="1"/>
  <c r="J4" i="1"/>
  <c r="I4" i="1"/>
  <c r="H4" i="1"/>
  <c r="L7" i="1"/>
  <c r="K7" i="1"/>
  <c r="M6" i="1"/>
  <c r="K6" i="1"/>
  <c r="M5" i="1"/>
  <c r="L5" i="1"/>
  <c r="M4" i="1"/>
  <c r="L4" i="1"/>
  <c r="K4" i="1"/>
  <c r="P7" i="1"/>
  <c r="P6" i="1"/>
  <c r="O6" i="1"/>
  <c r="O5" i="1"/>
  <c r="N5" i="1"/>
  <c r="O4" i="1"/>
  <c r="N4" i="1"/>
  <c r="S7" i="1"/>
  <c r="R7" i="1"/>
  <c r="Q7" i="1"/>
  <c r="S6" i="1"/>
  <c r="R6" i="1"/>
  <c r="Q6" i="1"/>
  <c r="S5" i="1"/>
  <c r="R5" i="1"/>
  <c r="Q5" i="1"/>
  <c r="S4" i="1"/>
  <c r="R4" i="1"/>
  <c r="Q4" i="1"/>
  <c r="V7" i="1"/>
  <c r="U7" i="1"/>
  <c r="V6" i="1"/>
  <c r="U6" i="1"/>
  <c r="T6" i="1"/>
  <c r="U5" i="1"/>
  <c r="T5" i="1"/>
  <c r="V4" i="1"/>
  <c r="U4" i="1"/>
  <c r="T4" i="1"/>
  <c r="Y7" i="1"/>
  <c r="X7" i="1"/>
  <c r="W7" i="1"/>
  <c r="W6" i="1"/>
  <c r="Y5" i="1"/>
  <c r="Y4" i="1"/>
  <c r="X4" i="1"/>
  <c r="AB7" i="1"/>
  <c r="AA7" i="1"/>
  <c r="Z7" i="1"/>
  <c r="AB6" i="1"/>
  <c r="AA6" i="1"/>
  <c r="Z6" i="1"/>
  <c r="AB5" i="1"/>
  <c r="AA5" i="1"/>
  <c r="Z5" i="1"/>
  <c r="AB4" i="1"/>
  <c r="AA4" i="1"/>
  <c r="Z4" i="1"/>
  <c r="AE7" i="1"/>
  <c r="AD7" i="1"/>
  <c r="AC7" i="1"/>
  <c r="AE6" i="1"/>
  <c r="AD6" i="1"/>
  <c r="AC6" i="1"/>
  <c r="AE5" i="1"/>
  <c r="AD5" i="1"/>
  <c r="AE4" i="1"/>
  <c r="AD4" i="1"/>
  <c r="AH7" i="1"/>
  <c r="AG7" i="1"/>
  <c r="AF7" i="1"/>
  <c r="AH6" i="1"/>
  <c r="AG6" i="1"/>
  <c r="AF6" i="1"/>
  <c r="AH5" i="1"/>
  <c r="AG5" i="1"/>
  <c r="AF5" i="1"/>
  <c r="AH4" i="1"/>
  <c r="AG4" i="1"/>
  <c r="AF4" i="1"/>
  <c r="AK7" i="1"/>
  <c r="AJ7" i="1"/>
  <c r="AI7" i="1"/>
  <c r="AJ6" i="1"/>
  <c r="AI6" i="1"/>
  <c r="AK5" i="1"/>
  <c r="AI5" i="1"/>
  <c r="AK4" i="1"/>
  <c r="AJ4" i="1"/>
  <c r="G7" i="1"/>
  <c r="F7" i="1"/>
  <c r="E7" i="1"/>
  <c r="F6" i="1"/>
  <c r="E6" i="1"/>
  <c r="G5" i="1"/>
  <c r="E5" i="1"/>
  <c r="G4" i="1"/>
  <c r="F4" i="1"/>
  <c r="BP8" i="2"/>
  <c r="B5" i="1" s="1"/>
  <c r="BQ8" i="2"/>
  <c r="C5" i="1" s="1"/>
  <c r="BR8" i="2"/>
  <c r="D5" i="1" s="1"/>
  <c r="BP9" i="2"/>
  <c r="B6" i="1" s="1"/>
  <c r="BQ9" i="2"/>
  <c r="C6" i="1" s="1"/>
  <c r="BR9" i="2"/>
  <c r="D6" i="1" s="1"/>
  <c r="BP10" i="2"/>
  <c r="B7" i="1" s="1"/>
  <c r="BQ10" i="2"/>
  <c r="C7" i="1" s="1"/>
  <c r="BR10" i="2"/>
  <c r="D7" i="1" s="1"/>
  <c r="BP11" i="2"/>
  <c r="BQ11" i="2"/>
  <c r="BR11" i="2"/>
  <c r="BQ7" i="2"/>
  <c r="C4" i="1" s="1"/>
  <c r="BR7" i="2"/>
  <c r="D4" i="1" s="1"/>
  <c r="BP7" i="2"/>
  <c r="B4" i="1" s="1"/>
  <c r="D5" i="2" l="1"/>
  <c r="F5" i="2" s="1"/>
  <c r="H5" i="2" s="1"/>
  <c r="J5" i="2" s="1"/>
  <c r="L5" i="2" s="1"/>
  <c r="N5" i="2" s="1"/>
  <c r="P5" i="2" s="1"/>
  <c r="R5" i="2" s="1"/>
  <c r="T5" i="2" s="1"/>
  <c r="V5" i="2" s="1"/>
  <c r="X5" i="2" s="1"/>
  <c r="Z5" i="2" s="1"/>
  <c r="AB5" i="2" s="1"/>
  <c r="AD5" i="2" s="1"/>
  <c r="AF5" i="2" s="1"/>
  <c r="AH5" i="2" s="1"/>
  <c r="AJ5" i="2" s="1"/>
  <c r="AL5" i="2" s="1"/>
  <c r="AN5" i="2" s="1"/>
  <c r="AP5" i="2" s="1"/>
  <c r="AR5" i="2" s="1"/>
  <c r="AT5" i="2" s="1"/>
  <c r="AV5" i="2" s="1"/>
  <c r="AX5" i="2" s="1"/>
  <c r="AZ5" i="2" s="1"/>
  <c r="BB5" i="2" s="1"/>
  <c r="BD5" i="2" s="1"/>
  <c r="BF5" i="2" s="1"/>
  <c r="BH5" i="2" s="1"/>
  <c r="BJ5" i="2" s="1"/>
  <c r="BL5" i="2" s="1"/>
</calcChain>
</file>

<file path=xl/sharedStrings.xml><?xml version="1.0" encoding="utf-8"?>
<sst xmlns="http://schemas.openxmlformats.org/spreadsheetml/2006/main" count="910" uniqueCount="32">
  <si>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</si>
  <si>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</si>
  <si>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</si>
  <si>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</si>
  <si>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</si>
  <si>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</si>
  <si>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</si>
  <si>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</si>
  <si>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</si>
  <si>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</si>
  <si>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</si>
  <si>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Consolidation</t>
  </si>
  <si>
    <t>Menu</t>
  </si>
  <si>
    <t>Congé</t>
  </si>
  <si>
    <t>Malade</t>
  </si>
  <si>
    <t>Mal</t>
  </si>
  <si>
    <t xml:space="preserve">Patrick </t>
  </si>
  <si>
    <t>Michel</t>
  </si>
  <si>
    <t>Bob</t>
  </si>
  <si>
    <t>Guillaume</t>
  </si>
  <si>
    <t>Présent</t>
  </si>
  <si>
    <t>X</t>
  </si>
  <si>
    <t xml:space="preserve">Jour </t>
  </si>
  <si>
    <t xml:space="preserve">Mois </t>
  </si>
  <si>
    <t>CP</t>
  </si>
  <si>
    <t>Repos</t>
  </si>
  <si>
    <t>Mat</t>
  </si>
  <si>
    <t>A.M</t>
  </si>
  <si>
    <t>Août</t>
  </si>
  <si>
    <t>MAL</t>
  </si>
  <si>
    <t>P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</si>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</sst>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\ dd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0" xfId="0" applyFill="1" applyBorder="1"/>
    <xf numFmtId="20" fontId="0" fillId="0" borderId="0" xfId="0" applyNumberFormat="1"/>
    <xf numFmtId="0" fontId="0" fillId="0" borderId="3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Fill="1" applyBorder="1"/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0" fontId="0" fillId="0" borderId="7" xfId="0" applyFill="1" applyBorder="1"/>
    <xf numFmtId="165" fontId="0" fillId="0" borderId="5" xfId="0" applyNumberFormat="1" applyBorder="1" applyAlignment="1">
      <alignment horizontal="centerContinuous"/>
    </xf>
    <xf numFmtId="165" fontId="0" fillId="0" borderId="6" xfId="0" applyNumberFormat="1" applyBorder="1" applyAlignment="1">
      <alignment horizontal="centerContinuous"/>
    </xf>
    <xf numFmtId="165" fontId="0" fillId="0" borderId="6" xfId="0" applyNumberFormat="1" applyFill="1" applyBorder="1" applyAlignment="1">
      <alignment horizontal="centerContinuous"/>
    </xf>
    <xf numFmtId="0" fontId="0" fillId="0" borderId="7" xfId="0" applyFill="1" applyBorder="1" applyAlignment="1">
      <alignment horizontal="centerContinuous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0" borderId="25" xfId="0" applyFont="1" applyFill="1" applyBorder="1" applyAlignment="1">
      <alignment horizontal="left" vertical="top" wrapText="1"/>
    </xf>
    <xf numFmtId="0" fontId="2" fillId="0" borderId="26" xfId="0" applyFont="1" applyFill="1" applyBorder="1" applyAlignment="1">
      <alignment horizontal="left" vertical="top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0" xfId="0" applyFont="1" applyFill="1"/>
    <xf numFmtId="164" fontId="0" fillId="0" borderId="2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1" xfId="0" applyBorder="1"/>
    <xf numFmtId="164" fontId="0" fillId="0" borderId="1" xfId="0" applyNumberFormat="1" applyBorder="1"/>
    <xf numFmtId="20" fontId="0" fillId="0" borderId="1" xfId="0" applyNumberFormat="1" applyBorder="1"/>
    <xf numFmtId="164" fontId="0" fillId="0" borderId="10" xfId="0" applyNumberFormat="1" applyBorder="1"/>
    <xf numFmtId="0" fontId="0" fillId="0" borderId="10" xfId="0" applyBorder="1"/>
    <xf numFmtId="0" fontId="0" fillId="0" borderId="28" xfId="0" applyBorder="1" applyAlignment="1">
      <alignment horizontal="center"/>
    </xf>
    <xf numFmtId="0" fontId="0" fillId="0" borderId="4" xfId="0" applyBorder="1"/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6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26" xfId="0" applyFont="1" applyFill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273"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strike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strike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strike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strike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33"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0070C0"/>
            </patternFill>
          </fill>
        </dxf>
        <dxf>
          <font>
            <strike val="0"/>
          </font>
          <fill>
            <patternFill>
              <bgColor rgb="FFFFC000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T21"/>
  <sheetViews>
    <sheetView tabSelected="1" workbookViewId="0">
      <selection activeCell="H10" sqref="H10"/>
    </sheetView>
  </sheetViews>
  <sheetFormatPr baseColWidth="10" defaultRowHeight="15" x14ac:dyDescent="0.25"/>
  <cols>
    <col min="8" max="8" width="13.140625" customWidth="1"/>
    <col min="14" max="14" width="14.42578125" customWidth="1"/>
  </cols>
  <sheetData>
    <row r="1" spans="4:20" x14ac:dyDescent="0.25">
      <c r="N1" t="s">
        <v>13</v>
      </c>
      <c r="O1" s="52" t="s">
        <v>24</v>
      </c>
    </row>
    <row r="2" spans="4:20" x14ac:dyDescent="0.25">
      <c r="N2" t="s">
        <v>14</v>
      </c>
      <c r="O2" s="52" t="s">
        <v>29</v>
      </c>
    </row>
    <row r="3" spans="4:20" x14ac:dyDescent="0.25">
      <c r="D3" t="s">
        <v>12</v>
      </c>
      <c r="N3" t="s">
        <v>20</v>
      </c>
      <c r="O3" s="52" t="s">
        <v>30</v>
      </c>
    </row>
    <row r="4" spans="4:20" x14ac:dyDescent="0.25">
      <c r="N4" t="s">
        <v>25</v>
      </c>
      <c r="O4" s="52" t="s">
        <v>31</v>
      </c>
    </row>
    <row r="6" spans="4:20" x14ac:dyDescent="0.25">
      <c r="D6" s="1" t="s">
        <v>0</v>
      </c>
      <c r="F6" s="1" t="s">
        <v>6</v>
      </c>
    </row>
    <row r="7" spans="4:20" x14ac:dyDescent="0.25">
      <c r="T7" s="52"/>
    </row>
    <row r="8" spans="4:20" x14ac:dyDescent="0.25">
      <c r="T8" s="52"/>
    </row>
    <row r="9" spans="4:20" x14ac:dyDescent="0.25">
      <c r="D9" s="1" t="s">
        <v>1</v>
      </c>
      <c r="F9" s="1" t="s">
        <v>28</v>
      </c>
      <c r="H9">
        <v>2014</v>
      </c>
      <c r="T9" s="52"/>
    </row>
    <row r="12" spans="4:20" x14ac:dyDescent="0.25">
      <c r="D12" s="1" t="s">
        <v>2</v>
      </c>
      <c r="F12" s="1" t="s">
        <v>7</v>
      </c>
    </row>
    <row r="13" spans="4:20" x14ac:dyDescent="0.25">
      <c r="H13" s="1" t="s">
        <v>11</v>
      </c>
    </row>
    <row r="15" spans="4:20" x14ac:dyDescent="0.25">
      <c r="D15" s="1" t="s">
        <v>3</v>
      </c>
      <c r="F15" s="1" t="s">
        <v>8</v>
      </c>
    </row>
    <row r="18" spans="4:6" x14ac:dyDescent="0.25">
      <c r="D18" s="1" t="s">
        <v>4</v>
      </c>
      <c r="F18" s="1" t="s">
        <v>9</v>
      </c>
    </row>
    <row r="21" spans="4:6" x14ac:dyDescent="0.25">
      <c r="D21" s="1" t="s">
        <v>5</v>
      </c>
      <c r="F21" s="1" t="s">
        <v>10</v>
      </c>
    </row>
  </sheetData>
  <conditionalFormatting sqref="O5">
    <cfRule type="cellIs" dxfId="178" priority="17" operator="equal">
      <formula>"Perm"</formula>
    </cfRule>
  </conditionalFormatting>
  <conditionalFormatting sqref="O1">
    <cfRule type="cellIs" dxfId="177" priority="8" operator="equal">
      <formula>"CP"</formula>
    </cfRule>
    <cfRule type="cellIs" dxfId="176" priority="9" operator="equal">
      <formula>"CP"</formula>
    </cfRule>
    <cfRule type="containsText" dxfId="175" priority="10" operator="containsText" text="CP">
      <formula>NOT(ISERROR(SEARCH("CP",O1)))</formula>
    </cfRule>
    <cfRule type="containsText" dxfId="174" priority="14" operator="containsText" text="Con">
      <formula>NOT(ISERROR(SEARCH("Con",O1)))</formula>
    </cfRule>
  </conditionalFormatting>
  <conditionalFormatting sqref="T7">
    <cfRule type="containsText" dxfId="173" priority="13" operator="containsText" text="Mal">
      <formula>NOT(ISERROR(SEARCH("Mal",T7)))</formula>
    </cfRule>
  </conditionalFormatting>
  <conditionalFormatting sqref="T8:T9">
    <cfRule type="containsText" dxfId="172" priority="12" operator="containsText" text="Perm">
      <formula>NOT(ISERROR(SEARCH("Perm",T8)))</formula>
    </cfRule>
  </conditionalFormatting>
  <conditionalFormatting sqref="S8:T9">
    <cfRule type="cellIs" dxfId="171" priority="11" operator="equal">
      <formula>"x"</formula>
    </cfRule>
  </conditionalFormatting>
  <conditionalFormatting sqref="O2">
    <cfRule type="containsText" dxfId="170" priority="7" operator="containsText" text="Mal">
      <formula>NOT(ISERROR(SEARCH("Mal",O2)))</formula>
    </cfRule>
  </conditionalFormatting>
  <conditionalFormatting sqref="O3">
    <cfRule type="containsText" dxfId="169" priority="6" operator="containsText" text="Perm">
      <formula>NOT(ISERROR(SEARCH("Perm",O3)))</formula>
    </cfRule>
    <cfRule type="cellIs" dxfId="168" priority="2" operator="equal">
      <formula>"p"</formula>
    </cfRule>
  </conditionalFormatting>
  <conditionalFormatting sqref="N3:O3">
    <cfRule type="cellIs" dxfId="167" priority="5" operator="equal">
      <formula>"x"</formula>
    </cfRule>
  </conditionalFormatting>
  <conditionalFormatting sqref="O4">
    <cfRule type="containsText" dxfId="150" priority="4" operator="containsText" text="Perm">
      <formula>NOT(ISERROR(SEARCH("Perm",O4)))</formula>
    </cfRule>
    <cfRule type="cellIs" dxfId="151" priority="1" operator="equal">
      <formula>"R"</formula>
    </cfRule>
  </conditionalFormatting>
  <conditionalFormatting sqref="N4:O4">
    <cfRule type="cellIs" dxfId="166" priority="3" operator="equal">
      <formula>"x"</formula>
    </cfRule>
  </conditionalFormatting>
  <hyperlinks>
    <hyperlink ref="D6" location="Janvier!A1" display="Janvier"/>
    <hyperlink ref="D9" location="Février!A1" display="Février"/>
    <hyperlink ref="D12" location="Mars!A1" display="Mars"/>
    <hyperlink ref="D15" location="Avril!A1" display="Avril"/>
    <hyperlink ref="D18" location="Mai!A1" display="Mai"/>
    <hyperlink ref="D21" location="Juin!A1" display="Juin"/>
    <hyperlink ref="F6" location="Juillet!A1" display="Juillet"/>
    <hyperlink ref="F9" location="Août!A1" display="Août"/>
    <hyperlink ref="F12" location="Septembre!A1" display="Septembre"/>
    <hyperlink ref="F15" location="Octobre!A1" display="Octobre"/>
    <hyperlink ref="F18" location="Novembre!A1" display="Novembre"/>
    <hyperlink ref="F21" location="Décembre!A1" display="Décembre"/>
    <hyperlink ref="H13" location="Consolidation!A1" display="Consolidatio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1"/>
  <sheetViews>
    <sheetView showGridLines="0" zoomScaleNormal="100" workbookViewId="0">
      <pane xSplit="3" topLeftCell="AN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1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24">
        <f>DATE(exercice,B2,B3)</f>
        <v>41640</v>
      </c>
      <c r="E5" s="25"/>
      <c r="F5" s="25">
        <f>D5+1</f>
        <v>41641</v>
      </c>
      <c r="G5" s="25"/>
      <c r="H5" s="25">
        <f t="shared" ref="H5" si="0">F5+1</f>
        <v>41642</v>
      </c>
      <c r="I5" s="25"/>
      <c r="J5" s="25">
        <f t="shared" ref="J5" si="1">H5+1</f>
        <v>41643</v>
      </c>
      <c r="K5" s="25"/>
      <c r="L5" s="25">
        <f t="shared" ref="L5" si="2">J5+1</f>
        <v>41644</v>
      </c>
      <c r="M5" s="25"/>
      <c r="N5" s="25">
        <f t="shared" ref="N5" si="3">L5+1</f>
        <v>41645</v>
      </c>
      <c r="O5" s="25"/>
      <c r="P5" s="25">
        <f t="shared" ref="P5" si="4">N5+1</f>
        <v>41646</v>
      </c>
      <c r="Q5" s="25"/>
      <c r="R5" s="25">
        <f t="shared" ref="R5" si="5">P5+1</f>
        <v>41647</v>
      </c>
      <c r="S5" s="25"/>
      <c r="T5" s="25">
        <f t="shared" ref="T5" si="6">R5+1</f>
        <v>41648</v>
      </c>
      <c r="U5" s="25"/>
      <c r="V5" s="25">
        <f t="shared" ref="V5" si="7">T5+1</f>
        <v>41649</v>
      </c>
      <c r="W5" s="25"/>
      <c r="X5" s="25">
        <f t="shared" ref="X5" si="8">V5+1</f>
        <v>41650</v>
      </c>
      <c r="Y5" s="25"/>
      <c r="Z5" s="25">
        <f t="shared" ref="Z5" si="9">X5+1</f>
        <v>41651</v>
      </c>
      <c r="AA5" s="25"/>
      <c r="AB5" s="25">
        <f t="shared" ref="AB5" si="10">Z5+1</f>
        <v>41652</v>
      </c>
      <c r="AC5" s="25"/>
      <c r="AD5" s="25">
        <f t="shared" ref="AD5" si="11">AB5+1</f>
        <v>41653</v>
      </c>
      <c r="AE5" s="25"/>
      <c r="AF5" s="25">
        <f t="shared" ref="AF5" si="12">AD5+1</f>
        <v>41654</v>
      </c>
      <c r="AG5" s="25"/>
      <c r="AH5" s="25">
        <f t="shared" ref="AH5" si="13">AF5+1</f>
        <v>41655</v>
      </c>
      <c r="AI5" s="25"/>
      <c r="AJ5" s="25">
        <f t="shared" ref="AJ5" si="14">AH5+1</f>
        <v>41656</v>
      </c>
      <c r="AK5" s="25"/>
      <c r="AL5" s="25">
        <f t="shared" ref="AL5" si="15">AJ5+1</f>
        <v>41657</v>
      </c>
      <c r="AM5" s="25"/>
      <c r="AN5" s="25">
        <f t="shared" ref="AN5" si="16">AL5+1</f>
        <v>41658</v>
      </c>
      <c r="AO5" s="25"/>
      <c r="AP5" s="25">
        <f t="shared" ref="AP5" si="17">AN5+1</f>
        <v>41659</v>
      </c>
      <c r="AQ5" s="25"/>
      <c r="AR5" s="25">
        <f t="shared" ref="AR5" si="18">AP5+1</f>
        <v>41660</v>
      </c>
      <c r="AS5" s="25"/>
      <c r="AT5" s="25">
        <f t="shared" ref="AT5" si="19">AR5+1</f>
        <v>41661</v>
      </c>
      <c r="AU5" s="25"/>
      <c r="AV5" s="25">
        <f t="shared" ref="AV5" si="20">AT5+1</f>
        <v>41662</v>
      </c>
      <c r="AW5" s="25"/>
      <c r="AX5" s="25">
        <f t="shared" ref="AX5" si="21">AV5+1</f>
        <v>41663</v>
      </c>
      <c r="AY5" s="25"/>
      <c r="AZ5" s="25">
        <f t="shared" ref="AZ5" si="22">AX5+1</f>
        <v>41664</v>
      </c>
      <c r="BA5" s="25"/>
      <c r="BB5" s="25">
        <f t="shared" ref="BB5" si="23">AZ5+1</f>
        <v>41665</v>
      </c>
      <c r="BC5" s="25"/>
      <c r="BD5" s="25">
        <f t="shared" ref="BD5" si="24">BB5+1</f>
        <v>41666</v>
      </c>
      <c r="BE5" s="25"/>
      <c r="BF5" s="25">
        <f t="shared" ref="BF5" si="25">BD5+1</f>
        <v>41667</v>
      </c>
      <c r="BG5" s="25"/>
      <c r="BH5" s="25">
        <f t="shared" ref="BH5" si="26">BF5+1</f>
        <v>41668</v>
      </c>
      <c r="BI5" s="25"/>
      <c r="BJ5" s="25">
        <f t="shared" ref="BJ5" si="27">BH5+1</f>
        <v>41669</v>
      </c>
      <c r="BK5" s="25"/>
      <c r="BL5" s="26">
        <f t="shared" ref="BL5" si="28">BJ5+1</f>
        <v>41670</v>
      </c>
      <c r="BM5" s="27"/>
      <c r="BN5" s="4"/>
      <c r="BP5" s="14"/>
      <c r="BQ5" s="14"/>
      <c r="BR5" s="14"/>
    </row>
    <row r="6" spans="1:70" ht="15.75" thickBot="1" x14ac:dyDescent="0.3">
      <c r="C6" s="48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30</v>
      </c>
    </row>
    <row r="7" spans="1:70" ht="15.75" thickBot="1" x14ac:dyDescent="0.3">
      <c r="C7" s="63"/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ht="15.75" thickBot="1" x14ac:dyDescent="0.3">
      <c r="C8" s="28"/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ht="15.75" thickBot="1" x14ac:dyDescent="0.3">
      <c r="C9" s="28"/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ht="15.75" thickBot="1" x14ac:dyDescent="0.3">
      <c r="C10" s="28"/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28"/>
      <c r="D11" s="53"/>
      <c r="E11" s="54"/>
      <c r="F11" s="54"/>
      <c r="G11" s="54"/>
      <c r="H11" s="54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6"/>
      <c r="BM11" s="5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ht="15.75" thickBot="1" x14ac:dyDescent="0.3">
      <c r="C12" s="64"/>
      <c r="D12" s="61"/>
      <c r="E12" s="59"/>
      <c r="F12" s="59"/>
      <c r="G12" s="59"/>
      <c r="H12" s="59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7"/>
      <c r="BM12" s="7"/>
      <c r="BN12" s="11"/>
      <c r="BP12" s="16"/>
      <c r="BQ12" s="16"/>
      <c r="BR12" s="16"/>
    </row>
    <row r="13" spans="1:70" ht="15.75" thickBot="1" x14ac:dyDescent="0.3">
      <c r="C13" s="64"/>
      <c r="D13" s="61"/>
      <c r="E13" s="59"/>
      <c r="F13" s="59"/>
      <c r="G13" s="59"/>
      <c r="H13" s="59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7"/>
      <c r="BM13" s="7"/>
      <c r="BN13" s="4"/>
      <c r="BP13" s="16"/>
      <c r="BQ13" s="16"/>
      <c r="BR13" s="16"/>
    </row>
    <row r="14" spans="1:70" ht="15.75" thickBot="1" x14ac:dyDescent="0.3">
      <c r="C14" s="64"/>
      <c r="D14" s="61"/>
      <c r="E14" s="59"/>
      <c r="F14" s="59"/>
      <c r="G14" s="59"/>
      <c r="H14" s="59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7"/>
      <c r="BM14" s="7"/>
      <c r="BN14" s="4"/>
      <c r="BP14" s="16"/>
      <c r="BQ14" s="16"/>
      <c r="BR14" s="16"/>
    </row>
    <row r="15" spans="1:70" ht="15.75" thickBot="1" x14ac:dyDescent="0.3">
      <c r="C15" s="64"/>
      <c r="D15" s="61"/>
      <c r="E15" s="59"/>
      <c r="F15" s="59"/>
      <c r="G15" s="59"/>
      <c r="H15" s="59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P15" s="16"/>
    </row>
    <row r="16" spans="1:70" ht="15.75" thickBot="1" x14ac:dyDescent="0.3">
      <c r="C16" s="64"/>
      <c r="D16" s="61"/>
      <c r="E16" s="59"/>
      <c r="F16" s="59"/>
      <c r="G16" s="59"/>
      <c r="H16" s="59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</row>
    <row r="17" spans="3:65" ht="15.75" thickBot="1" x14ac:dyDescent="0.3">
      <c r="C17" s="64"/>
      <c r="D17" s="62"/>
      <c r="E17" s="60"/>
      <c r="F17" s="60"/>
      <c r="G17" s="60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</row>
    <row r="18" spans="3:65" ht="15.75" thickBot="1" x14ac:dyDescent="0.3">
      <c r="C18" s="64"/>
      <c r="D18" s="62"/>
      <c r="E18" s="60"/>
      <c r="F18" s="60"/>
      <c r="G18" s="60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</row>
    <row r="19" spans="3:65" ht="15.75" thickBot="1" x14ac:dyDescent="0.3">
      <c r="C19" s="6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</row>
    <row r="20" spans="3:65" ht="15.75" thickBot="1" x14ac:dyDescent="0.3">
      <c r="C20" s="64"/>
      <c r="D20" s="62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</row>
    <row r="21" spans="3:65" ht="15.75" thickBot="1" x14ac:dyDescent="0.3">
      <c r="C21" s="64"/>
      <c r="D21" s="62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</row>
  </sheetData>
  <mergeCells count="1">
    <mergeCell ref="C5:C6"/>
  </mergeCells>
  <conditionalFormatting sqref="BP6 D7:BL11">
    <cfRule type="cellIs" dxfId="128" priority="17" operator="equal">
      <formula>"CP"</formula>
    </cfRule>
  </conditionalFormatting>
  <conditionalFormatting sqref="BR6 D7:BL11">
    <cfRule type="cellIs" dxfId="127" priority="20" operator="equal">
      <formula>"x"</formula>
    </cfRule>
  </conditionalFormatting>
  <conditionalFormatting sqref="D7:BL11">
    <cfRule type="cellIs" dxfId="126" priority="22" operator="equal">
      <formula>"Perm"</formula>
    </cfRule>
  </conditionalFormatting>
  <conditionalFormatting sqref="BQ6 D7:BL11">
    <cfRule type="cellIs" dxfId="125" priority="18" operator="equal">
      <formula>"Mal"</formula>
    </cfRule>
  </conditionalFormatting>
  <conditionalFormatting sqref="D7:BL11">
    <cfRule type="cellIs" dxfId="124" priority="21" operator="equal">
      <formula>"Repos"</formula>
    </cfRule>
  </conditionalFormatting>
  <conditionalFormatting sqref="D6:BL11">
    <cfRule type="expression" dxfId="123" priority="25">
      <formula>OR(WEEKDAY(D$5)=1,WEEKDAY(C$5)=1,AND(C$5&gt;0,WEEKDAY(C$5)=7,D$6="A.M"))</formula>
    </cfRule>
  </conditionalFormatting>
  <conditionalFormatting sqref="D2:BR11">
    <cfRule type="cellIs" dxfId="110" priority="4" operator="equal">
      <formula>"CP"</formula>
    </cfRule>
    <cfRule type="cellIs" dxfId="111" priority="3" operator="equal">
      <formula>"P"</formula>
    </cfRule>
    <cfRule type="cellIs" dxfId="112" priority="2" operator="equal">
      <formula>"R"</formula>
    </cfRule>
    <cfRule type="cellIs" dxfId="113" priority="1" operator="equal">
      <formula>"MAL"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Menu!$O$1:$O$4</xm:f>
          </x14:formula1>
          <xm:sqref>D7:BM11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AX27" sqref="AX27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2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41671</v>
      </c>
      <c r="E5" s="66"/>
      <c r="F5" s="66">
        <f>D5+1</f>
        <v>41672</v>
      </c>
      <c r="G5" s="66"/>
      <c r="H5" s="66">
        <f t="shared" ref="H5" si="0">F5+1</f>
        <v>41673</v>
      </c>
      <c r="I5" s="66"/>
      <c r="J5" s="66">
        <f t="shared" ref="J5" si="1">H5+1</f>
        <v>41674</v>
      </c>
      <c r="K5" s="66"/>
      <c r="L5" s="66">
        <f t="shared" ref="L5" si="2">J5+1</f>
        <v>41675</v>
      </c>
      <c r="M5" s="66"/>
      <c r="N5" s="66">
        <f t="shared" ref="N5" si="3">L5+1</f>
        <v>41676</v>
      </c>
      <c r="O5" s="66"/>
      <c r="P5" s="66">
        <f t="shared" ref="P5" si="4">N5+1</f>
        <v>41677</v>
      </c>
      <c r="Q5" s="66"/>
      <c r="R5" s="66">
        <f t="shared" ref="R5" si="5">P5+1</f>
        <v>41678</v>
      </c>
      <c r="S5" s="66"/>
      <c r="T5" s="66">
        <f t="shared" ref="T5" si="6">R5+1</f>
        <v>41679</v>
      </c>
      <c r="U5" s="66"/>
      <c r="V5" s="66">
        <f t="shared" ref="V5" si="7">T5+1</f>
        <v>41680</v>
      </c>
      <c r="W5" s="66"/>
      <c r="X5" s="66">
        <f t="shared" ref="X5" si="8">V5+1</f>
        <v>41681</v>
      </c>
      <c r="Y5" s="66"/>
      <c r="Z5" s="66">
        <f t="shared" ref="Z5" si="9">X5+1</f>
        <v>41682</v>
      </c>
      <c r="AA5" s="66"/>
      <c r="AB5" s="66">
        <f t="shared" ref="AB5" si="10">Z5+1</f>
        <v>41683</v>
      </c>
      <c r="AC5" s="66"/>
      <c r="AD5" s="66">
        <f t="shared" ref="AD5" si="11">AB5+1</f>
        <v>41684</v>
      </c>
      <c r="AE5" s="66"/>
      <c r="AF5" s="66">
        <f t="shared" ref="AF5" si="12">AD5+1</f>
        <v>41685</v>
      </c>
      <c r="AG5" s="66"/>
      <c r="AH5" s="66">
        <f t="shared" ref="AH5" si="13">AF5+1</f>
        <v>41686</v>
      </c>
      <c r="AI5" s="66"/>
      <c r="AJ5" s="66">
        <f t="shared" ref="AJ5" si="14">AH5+1</f>
        <v>41687</v>
      </c>
      <c r="AK5" s="66"/>
      <c r="AL5" s="66">
        <f t="shared" ref="AL5" si="15">AJ5+1</f>
        <v>41688</v>
      </c>
      <c r="AM5" s="66"/>
      <c r="AN5" s="66">
        <f t="shared" ref="AN5" si="16">AL5+1</f>
        <v>41689</v>
      </c>
      <c r="AO5" s="66"/>
      <c r="AP5" s="66">
        <f t="shared" ref="AP5" si="17">AN5+1</f>
        <v>41690</v>
      </c>
      <c r="AQ5" s="66"/>
      <c r="AR5" s="66">
        <f t="shared" ref="AR5" si="18">AP5+1</f>
        <v>41691</v>
      </c>
      <c r="AS5" s="66"/>
      <c r="AT5" s="66">
        <f t="shared" ref="AT5" si="19">AR5+1</f>
        <v>41692</v>
      </c>
      <c r="AU5" s="66"/>
      <c r="AV5" s="66">
        <f t="shared" ref="AV5" si="20">AT5+1</f>
        <v>41693</v>
      </c>
      <c r="AW5" s="66"/>
      <c r="AX5" s="66">
        <f t="shared" ref="AX5" si="21">AV5+1</f>
        <v>41694</v>
      </c>
      <c r="AY5" s="66"/>
      <c r="AZ5" s="66">
        <f t="shared" ref="AZ5" si="22">AX5+1</f>
        <v>41695</v>
      </c>
      <c r="BA5" s="66"/>
      <c r="BB5" s="66">
        <f t="shared" ref="BB5" si="23">AZ5+1</f>
        <v>41696</v>
      </c>
      <c r="BC5" s="66"/>
      <c r="BD5" s="66">
        <f t="shared" ref="BD5" si="24">BB5+1</f>
        <v>41697</v>
      </c>
      <c r="BE5" s="66"/>
      <c r="BF5" s="66">
        <f t="shared" ref="BF5" si="25">BD5+1</f>
        <v>41698</v>
      </c>
      <c r="BG5" s="66"/>
      <c r="BH5" s="66">
        <f t="shared" ref="BH5" si="26">BF5+1</f>
        <v>41699</v>
      </c>
      <c r="BI5" s="66"/>
      <c r="BJ5" s="66">
        <f t="shared" ref="BJ5" si="27">BH5+1</f>
        <v>41700</v>
      </c>
      <c r="BK5" s="66"/>
      <c r="BL5" s="67">
        <f t="shared" ref="BL5" si="28">BJ5+1</f>
        <v>41701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65" priority="7" operator="equal">
      <formula>"x"</formula>
    </cfRule>
  </conditionalFormatting>
  <conditionalFormatting sqref="BP6 D7:BL11">
    <cfRule type="cellIs" dxfId="264" priority="6" operator="equal">
      <formula>"CP"</formula>
    </cfRule>
  </conditionalFormatting>
  <conditionalFormatting sqref="D7:BL11">
    <cfRule type="cellIs" dxfId="263" priority="3" operator="equal">
      <formula>"Perm"</formula>
    </cfRule>
  </conditionalFormatting>
  <conditionalFormatting sqref="BQ6 D7:BL11">
    <cfRule type="cellIs" dxfId="262" priority="2" operator="equal">
      <formula>"Mal"</formula>
    </cfRule>
  </conditionalFormatting>
  <conditionalFormatting sqref="D7:BL11">
    <cfRule type="cellIs" dxfId="261" priority="1" operator="equal">
      <formula>"Repos"</formula>
    </cfRule>
  </conditionalFormatting>
  <conditionalFormatting sqref="D6:BL11">
    <cfRule type="expression" dxfId="260" priority="5">
      <formula>OR(WEEKDAY(D$5)=1,WEEKDAY(C$5)=1,AND(C$5&gt;0,WEEKDAY(C$5)=7,D$6="A.M"))</formula>
    </cfRule>
  </conditionalFormatting>
  <dataValidations disablePrompts="1"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CE0E8249-0E12-48CD-95F7-C888692F8DA4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182BEDAB-990C-4C25-A7E3-33B7A33CF8C4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08C0CF38-1A32-498B-9DE9-7B187F6DAF70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69BD80D6-2BDF-4DA6-9973-2170271539B1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A3D92E6C-6CB3-432E-9243-234C85548170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688720F6-3BF0-47D7-8C44-D816BBF8C2DD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3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41699</v>
      </c>
      <c r="E5" s="66"/>
      <c r="F5" s="66">
        <f>D5+1</f>
        <v>41700</v>
      </c>
      <c r="G5" s="66"/>
      <c r="H5" s="66">
        <f t="shared" ref="H5" si="0">F5+1</f>
        <v>41701</v>
      </c>
      <c r="I5" s="66"/>
      <c r="J5" s="66">
        <f t="shared" ref="J5" si="1">H5+1</f>
        <v>41702</v>
      </c>
      <c r="K5" s="66"/>
      <c r="L5" s="66">
        <f t="shared" ref="L5" si="2">J5+1</f>
        <v>41703</v>
      </c>
      <c r="M5" s="66"/>
      <c r="N5" s="66">
        <f t="shared" ref="N5" si="3">L5+1</f>
        <v>41704</v>
      </c>
      <c r="O5" s="66"/>
      <c r="P5" s="66">
        <f t="shared" ref="P5" si="4">N5+1</f>
        <v>41705</v>
      </c>
      <c r="Q5" s="66"/>
      <c r="R5" s="66">
        <f t="shared" ref="R5" si="5">P5+1</f>
        <v>41706</v>
      </c>
      <c r="S5" s="66"/>
      <c r="T5" s="66">
        <f t="shared" ref="T5" si="6">R5+1</f>
        <v>41707</v>
      </c>
      <c r="U5" s="66"/>
      <c r="V5" s="66">
        <f t="shared" ref="V5" si="7">T5+1</f>
        <v>41708</v>
      </c>
      <c r="W5" s="66"/>
      <c r="X5" s="66">
        <f t="shared" ref="X5" si="8">V5+1</f>
        <v>41709</v>
      </c>
      <c r="Y5" s="66"/>
      <c r="Z5" s="66">
        <f t="shared" ref="Z5" si="9">X5+1</f>
        <v>41710</v>
      </c>
      <c r="AA5" s="66"/>
      <c r="AB5" s="66">
        <f t="shared" ref="AB5" si="10">Z5+1</f>
        <v>41711</v>
      </c>
      <c r="AC5" s="66"/>
      <c r="AD5" s="66">
        <f t="shared" ref="AD5" si="11">AB5+1</f>
        <v>41712</v>
      </c>
      <c r="AE5" s="66"/>
      <c r="AF5" s="66">
        <f t="shared" ref="AF5" si="12">AD5+1</f>
        <v>41713</v>
      </c>
      <c r="AG5" s="66"/>
      <c r="AH5" s="66">
        <f t="shared" ref="AH5" si="13">AF5+1</f>
        <v>41714</v>
      </c>
      <c r="AI5" s="66"/>
      <c r="AJ5" s="66">
        <f t="shared" ref="AJ5" si="14">AH5+1</f>
        <v>41715</v>
      </c>
      <c r="AK5" s="66"/>
      <c r="AL5" s="66">
        <f t="shared" ref="AL5" si="15">AJ5+1</f>
        <v>41716</v>
      </c>
      <c r="AM5" s="66"/>
      <c r="AN5" s="66">
        <f t="shared" ref="AN5" si="16">AL5+1</f>
        <v>41717</v>
      </c>
      <c r="AO5" s="66"/>
      <c r="AP5" s="66">
        <f t="shared" ref="AP5" si="17">AN5+1</f>
        <v>41718</v>
      </c>
      <c r="AQ5" s="66"/>
      <c r="AR5" s="66">
        <f t="shared" ref="AR5" si="18">AP5+1</f>
        <v>41719</v>
      </c>
      <c r="AS5" s="66"/>
      <c r="AT5" s="66">
        <f t="shared" ref="AT5" si="19">AR5+1</f>
        <v>41720</v>
      </c>
      <c r="AU5" s="66"/>
      <c r="AV5" s="66">
        <f t="shared" ref="AV5" si="20">AT5+1</f>
        <v>41721</v>
      </c>
      <c r="AW5" s="66"/>
      <c r="AX5" s="66">
        <f t="shared" ref="AX5" si="21">AV5+1</f>
        <v>41722</v>
      </c>
      <c r="AY5" s="66"/>
      <c r="AZ5" s="66">
        <f t="shared" ref="AZ5" si="22">AX5+1</f>
        <v>41723</v>
      </c>
      <c r="BA5" s="66"/>
      <c r="BB5" s="66">
        <f t="shared" ref="BB5" si="23">AZ5+1</f>
        <v>41724</v>
      </c>
      <c r="BC5" s="66"/>
      <c r="BD5" s="66">
        <f t="shared" ref="BD5" si="24">BB5+1</f>
        <v>41725</v>
      </c>
      <c r="BE5" s="66"/>
      <c r="BF5" s="66">
        <f t="shared" ref="BF5" si="25">BD5+1</f>
        <v>41726</v>
      </c>
      <c r="BG5" s="66"/>
      <c r="BH5" s="66">
        <f t="shared" ref="BH5" si="26">BF5+1</f>
        <v>41727</v>
      </c>
      <c r="BI5" s="66"/>
      <c r="BJ5" s="66">
        <f t="shared" ref="BJ5" si="27">BH5+1</f>
        <v>41728</v>
      </c>
      <c r="BK5" s="66"/>
      <c r="BL5" s="67">
        <f t="shared" ref="BL5" si="28">BJ5+1</f>
        <v>41729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59" priority="7" operator="equal">
      <formula>"x"</formula>
    </cfRule>
  </conditionalFormatting>
  <conditionalFormatting sqref="BP6 D7:BL11">
    <cfRule type="cellIs" dxfId="258" priority="6" operator="equal">
      <formula>"CP"</formula>
    </cfRule>
  </conditionalFormatting>
  <conditionalFormatting sqref="D7:BL11">
    <cfRule type="cellIs" dxfId="257" priority="3" operator="equal">
      <formula>"Perm"</formula>
    </cfRule>
  </conditionalFormatting>
  <conditionalFormatting sqref="BQ6 D7:BL11">
    <cfRule type="cellIs" dxfId="256" priority="2" operator="equal">
      <formula>"Mal"</formula>
    </cfRule>
  </conditionalFormatting>
  <conditionalFormatting sqref="D7:BL11">
    <cfRule type="cellIs" dxfId="255" priority="1" operator="equal">
      <formula>"Repos"</formula>
    </cfRule>
  </conditionalFormatting>
  <conditionalFormatting sqref="D6:BL11">
    <cfRule type="expression" dxfId="254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4A72CBE3-8A15-461C-8BE0-AB0312EC03D3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38014707-7D41-48BF-B220-C47C0158494E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52AEA391-C84A-4FEF-AA51-D8B7DA64CF08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DA91976F-9B2E-4151-BC6E-EED2E3CAAF13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754F4EF5-8FD3-4884-A08F-A19C0F6024F1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C28BA45A-0F14-446E-BF11-BA24293CF5D1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4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41730</v>
      </c>
      <c r="E5" s="66"/>
      <c r="F5" s="66">
        <f>D5+1</f>
        <v>41731</v>
      </c>
      <c r="G5" s="66"/>
      <c r="H5" s="66">
        <f t="shared" ref="H5" si="0">F5+1</f>
        <v>41732</v>
      </c>
      <c r="I5" s="66"/>
      <c r="J5" s="66">
        <f t="shared" ref="J5" si="1">H5+1</f>
        <v>41733</v>
      </c>
      <c r="K5" s="66"/>
      <c r="L5" s="66">
        <f t="shared" ref="L5" si="2">J5+1</f>
        <v>41734</v>
      </c>
      <c r="M5" s="66"/>
      <c r="N5" s="66">
        <f t="shared" ref="N5" si="3">L5+1</f>
        <v>41735</v>
      </c>
      <c r="O5" s="66"/>
      <c r="P5" s="66">
        <f t="shared" ref="P5" si="4">N5+1</f>
        <v>41736</v>
      </c>
      <c r="Q5" s="66"/>
      <c r="R5" s="66">
        <f t="shared" ref="R5" si="5">P5+1</f>
        <v>41737</v>
      </c>
      <c r="S5" s="66"/>
      <c r="T5" s="66">
        <f t="shared" ref="T5" si="6">R5+1</f>
        <v>41738</v>
      </c>
      <c r="U5" s="66"/>
      <c r="V5" s="66">
        <f t="shared" ref="V5" si="7">T5+1</f>
        <v>41739</v>
      </c>
      <c r="W5" s="66"/>
      <c r="X5" s="66">
        <f t="shared" ref="X5" si="8">V5+1</f>
        <v>41740</v>
      </c>
      <c r="Y5" s="66"/>
      <c r="Z5" s="66">
        <f t="shared" ref="Z5" si="9">X5+1</f>
        <v>41741</v>
      </c>
      <c r="AA5" s="66"/>
      <c r="AB5" s="66">
        <f t="shared" ref="AB5" si="10">Z5+1</f>
        <v>41742</v>
      </c>
      <c r="AC5" s="66"/>
      <c r="AD5" s="66">
        <f t="shared" ref="AD5" si="11">AB5+1</f>
        <v>41743</v>
      </c>
      <c r="AE5" s="66"/>
      <c r="AF5" s="66">
        <f t="shared" ref="AF5" si="12">AD5+1</f>
        <v>41744</v>
      </c>
      <c r="AG5" s="66"/>
      <c r="AH5" s="66">
        <f t="shared" ref="AH5" si="13">AF5+1</f>
        <v>41745</v>
      </c>
      <c r="AI5" s="66"/>
      <c r="AJ5" s="66">
        <f t="shared" ref="AJ5" si="14">AH5+1</f>
        <v>41746</v>
      </c>
      <c r="AK5" s="66"/>
      <c r="AL5" s="66">
        <f t="shared" ref="AL5" si="15">AJ5+1</f>
        <v>41747</v>
      </c>
      <c r="AM5" s="66"/>
      <c r="AN5" s="66">
        <f t="shared" ref="AN5" si="16">AL5+1</f>
        <v>41748</v>
      </c>
      <c r="AO5" s="66"/>
      <c r="AP5" s="66">
        <f t="shared" ref="AP5" si="17">AN5+1</f>
        <v>41749</v>
      </c>
      <c r="AQ5" s="66"/>
      <c r="AR5" s="66">
        <f t="shared" ref="AR5" si="18">AP5+1</f>
        <v>41750</v>
      </c>
      <c r="AS5" s="66"/>
      <c r="AT5" s="66">
        <f t="shared" ref="AT5" si="19">AR5+1</f>
        <v>41751</v>
      </c>
      <c r="AU5" s="66"/>
      <c r="AV5" s="66">
        <f t="shared" ref="AV5" si="20">AT5+1</f>
        <v>41752</v>
      </c>
      <c r="AW5" s="66"/>
      <c r="AX5" s="66">
        <f t="shared" ref="AX5" si="21">AV5+1</f>
        <v>41753</v>
      </c>
      <c r="AY5" s="66"/>
      <c r="AZ5" s="66">
        <f t="shared" ref="AZ5" si="22">AX5+1</f>
        <v>41754</v>
      </c>
      <c r="BA5" s="66"/>
      <c r="BB5" s="66">
        <f t="shared" ref="BB5" si="23">AZ5+1</f>
        <v>41755</v>
      </c>
      <c r="BC5" s="66"/>
      <c r="BD5" s="66">
        <f t="shared" ref="BD5" si="24">BB5+1</f>
        <v>41756</v>
      </c>
      <c r="BE5" s="66"/>
      <c r="BF5" s="66">
        <f t="shared" ref="BF5" si="25">BD5+1</f>
        <v>41757</v>
      </c>
      <c r="BG5" s="66"/>
      <c r="BH5" s="66">
        <f t="shared" ref="BH5" si="26">BF5+1</f>
        <v>41758</v>
      </c>
      <c r="BI5" s="66"/>
      <c r="BJ5" s="66">
        <f t="shared" ref="BJ5" si="27">BH5+1</f>
        <v>41759</v>
      </c>
      <c r="BK5" s="66"/>
      <c r="BL5" s="67">
        <f t="shared" ref="BL5" si="28">BJ5+1</f>
        <v>41760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53" priority="7" operator="equal">
      <formula>"x"</formula>
    </cfRule>
  </conditionalFormatting>
  <conditionalFormatting sqref="BP6 D7:BL11">
    <cfRule type="cellIs" dxfId="252" priority="6" operator="equal">
      <formula>"CP"</formula>
    </cfRule>
  </conditionalFormatting>
  <conditionalFormatting sqref="D7:BL11">
    <cfRule type="cellIs" dxfId="251" priority="3" operator="equal">
      <formula>"Perm"</formula>
    </cfRule>
  </conditionalFormatting>
  <conditionalFormatting sqref="BQ6 D7:BL11">
    <cfRule type="cellIs" dxfId="250" priority="2" operator="equal">
      <formula>"Mal"</formula>
    </cfRule>
  </conditionalFormatting>
  <conditionalFormatting sqref="D7:BL11">
    <cfRule type="cellIs" dxfId="249" priority="1" operator="equal">
      <formula>"Repos"</formula>
    </cfRule>
  </conditionalFormatting>
  <conditionalFormatting sqref="D6:BL11">
    <cfRule type="expression" dxfId="248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91AA5AFB-6DDA-4078-89C6-62411E7C9DD3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86765888-79CA-435B-8C5C-E76FAC86E25D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0DEAAFE5-F535-49A9-B0D0-937C683EB7D5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CB1CB69C-9818-4ED7-B2BD-A858D5D643BD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B8A933DA-C701-4E13-AF70-6908B25E6338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A83C731B-B73F-48CA-960A-D4676CC393BA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5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41760</v>
      </c>
      <c r="E5" s="66"/>
      <c r="F5" s="66">
        <f>D5+1</f>
        <v>41761</v>
      </c>
      <c r="G5" s="66"/>
      <c r="H5" s="66">
        <f t="shared" ref="H5" si="0">F5+1</f>
        <v>41762</v>
      </c>
      <c r="I5" s="66"/>
      <c r="J5" s="66">
        <f t="shared" ref="J5" si="1">H5+1</f>
        <v>41763</v>
      </c>
      <c r="K5" s="66"/>
      <c r="L5" s="66">
        <f t="shared" ref="L5" si="2">J5+1</f>
        <v>41764</v>
      </c>
      <c r="M5" s="66"/>
      <c r="N5" s="66">
        <f t="shared" ref="N5" si="3">L5+1</f>
        <v>41765</v>
      </c>
      <c r="O5" s="66"/>
      <c r="P5" s="66">
        <f t="shared" ref="P5" si="4">N5+1</f>
        <v>41766</v>
      </c>
      <c r="Q5" s="66"/>
      <c r="R5" s="66">
        <f t="shared" ref="R5" si="5">P5+1</f>
        <v>41767</v>
      </c>
      <c r="S5" s="66"/>
      <c r="T5" s="66">
        <f t="shared" ref="T5" si="6">R5+1</f>
        <v>41768</v>
      </c>
      <c r="U5" s="66"/>
      <c r="V5" s="66">
        <f t="shared" ref="V5" si="7">T5+1</f>
        <v>41769</v>
      </c>
      <c r="W5" s="66"/>
      <c r="X5" s="66">
        <f t="shared" ref="X5" si="8">V5+1</f>
        <v>41770</v>
      </c>
      <c r="Y5" s="66"/>
      <c r="Z5" s="66">
        <f t="shared" ref="Z5" si="9">X5+1</f>
        <v>41771</v>
      </c>
      <c r="AA5" s="66"/>
      <c r="AB5" s="66">
        <f t="shared" ref="AB5" si="10">Z5+1</f>
        <v>41772</v>
      </c>
      <c r="AC5" s="66"/>
      <c r="AD5" s="66">
        <f t="shared" ref="AD5" si="11">AB5+1</f>
        <v>41773</v>
      </c>
      <c r="AE5" s="66"/>
      <c r="AF5" s="66">
        <f t="shared" ref="AF5" si="12">AD5+1</f>
        <v>41774</v>
      </c>
      <c r="AG5" s="66"/>
      <c r="AH5" s="66">
        <f t="shared" ref="AH5" si="13">AF5+1</f>
        <v>41775</v>
      </c>
      <c r="AI5" s="66"/>
      <c r="AJ5" s="66">
        <f t="shared" ref="AJ5" si="14">AH5+1</f>
        <v>41776</v>
      </c>
      <c r="AK5" s="66"/>
      <c r="AL5" s="66">
        <f t="shared" ref="AL5" si="15">AJ5+1</f>
        <v>41777</v>
      </c>
      <c r="AM5" s="66"/>
      <c r="AN5" s="66">
        <f t="shared" ref="AN5" si="16">AL5+1</f>
        <v>41778</v>
      </c>
      <c r="AO5" s="66"/>
      <c r="AP5" s="66">
        <f t="shared" ref="AP5" si="17">AN5+1</f>
        <v>41779</v>
      </c>
      <c r="AQ5" s="66"/>
      <c r="AR5" s="66">
        <f t="shared" ref="AR5" si="18">AP5+1</f>
        <v>41780</v>
      </c>
      <c r="AS5" s="66"/>
      <c r="AT5" s="66">
        <f t="shared" ref="AT5" si="19">AR5+1</f>
        <v>41781</v>
      </c>
      <c r="AU5" s="66"/>
      <c r="AV5" s="66">
        <f t="shared" ref="AV5" si="20">AT5+1</f>
        <v>41782</v>
      </c>
      <c r="AW5" s="66"/>
      <c r="AX5" s="66">
        <f t="shared" ref="AX5" si="21">AV5+1</f>
        <v>41783</v>
      </c>
      <c r="AY5" s="66"/>
      <c r="AZ5" s="66">
        <f t="shared" ref="AZ5" si="22">AX5+1</f>
        <v>41784</v>
      </c>
      <c r="BA5" s="66"/>
      <c r="BB5" s="66">
        <f t="shared" ref="BB5" si="23">AZ5+1</f>
        <v>41785</v>
      </c>
      <c r="BC5" s="66"/>
      <c r="BD5" s="66">
        <f t="shared" ref="BD5" si="24">BB5+1</f>
        <v>41786</v>
      </c>
      <c r="BE5" s="66"/>
      <c r="BF5" s="66">
        <f t="shared" ref="BF5" si="25">BD5+1</f>
        <v>41787</v>
      </c>
      <c r="BG5" s="66"/>
      <c r="BH5" s="66">
        <f t="shared" ref="BH5" si="26">BF5+1</f>
        <v>41788</v>
      </c>
      <c r="BI5" s="66"/>
      <c r="BJ5" s="66">
        <f t="shared" ref="BJ5" si="27">BH5+1</f>
        <v>41789</v>
      </c>
      <c r="BK5" s="66"/>
      <c r="BL5" s="67">
        <f t="shared" ref="BL5" si="28">BJ5+1</f>
        <v>41790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47" priority="7" operator="equal">
      <formula>"x"</formula>
    </cfRule>
  </conditionalFormatting>
  <conditionalFormatting sqref="BP6 D7:BL11">
    <cfRule type="cellIs" dxfId="246" priority="6" operator="equal">
      <formula>"CP"</formula>
    </cfRule>
  </conditionalFormatting>
  <conditionalFormatting sqref="D7:BL11">
    <cfRule type="cellIs" dxfId="245" priority="3" operator="equal">
      <formula>"Perm"</formula>
    </cfRule>
  </conditionalFormatting>
  <conditionalFormatting sqref="BQ6 D7:BL11">
    <cfRule type="cellIs" dxfId="244" priority="2" operator="equal">
      <formula>"Mal"</formula>
    </cfRule>
  </conditionalFormatting>
  <conditionalFormatting sqref="D7:BL11">
    <cfRule type="cellIs" dxfId="243" priority="1" operator="equal">
      <formula>"Repos"</formula>
    </cfRule>
  </conditionalFormatting>
  <conditionalFormatting sqref="D6:BL11">
    <cfRule type="expression" dxfId="242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AE305191-467D-4123-A3F3-407D29350C62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133CDA7C-A0EF-4E8B-953B-0B1086645350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C6C8692C-FA32-4B95-9F39-72D8061BD763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BD262E29-D701-4034-994C-B04FC026C64D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8EF5E059-1A30-41BA-A788-4424E50D39D3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B72B35FA-5FDE-4F38-8C1B-9C454A99734A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6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41791</v>
      </c>
      <c r="E5" s="66"/>
      <c r="F5" s="66">
        <f>D5+1</f>
        <v>41792</v>
      </c>
      <c r="G5" s="66"/>
      <c r="H5" s="66">
        <f t="shared" ref="H5" si="0">F5+1</f>
        <v>41793</v>
      </c>
      <c r="I5" s="66"/>
      <c r="J5" s="66">
        <f t="shared" ref="J5" si="1">H5+1</f>
        <v>41794</v>
      </c>
      <c r="K5" s="66"/>
      <c r="L5" s="66">
        <f t="shared" ref="L5" si="2">J5+1</f>
        <v>41795</v>
      </c>
      <c r="M5" s="66"/>
      <c r="N5" s="66">
        <f t="shared" ref="N5" si="3">L5+1</f>
        <v>41796</v>
      </c>
      <c r="O5" s="66"/>
      <c r="P5" s="66">
        <f t="shared" ref="P5" si="4">N5+1</f>
        <v>41797</v>
      </c>
      <c r="Q5" s="66"/>
      <c r="R5" s="66">
        <f t="shared" ref="R5" si="5">P5+1</f>
        <v>41798</v>
      </c>
      <c r="S5" s="66"/>
      <c r="T5" s="66">
        <f t="shared" ref="T5" si="6">R5+1</f>
        <v>41799</v>
      </c>
      <c r="U5" s="66"/>
      <c r="V5" s="66">
        <f t="shared" ref="V5" si="7">T5+1</f>
        <v>41800</v>
      </c>
      <c r="W5" s="66"/>
      <c r="X5" s="66">
        <f t="shared" ref="X5" si="8">V5+1</f>
        <v>41801</v>
      </c>
      <c r="Y5" s="66"/>
      <c r="Z5" s="66">
        <f t="shared" ref="Z5" si="9">X5+1</f>
        <v>41802</v>
      </c>
      <c r="AA5" s="66"/>
      <c r="AB5" s="66">
        <f t="shared" ref="AB5" si="10">Z5+1</f>
        <v>41803</v>
      </c>
      <c r="AC5" s="66"/>
      <c r="AD5" s="66">
        <f t="shared" ref="AD5" si="11">AB5+1</f>
        <v>41804</v>
      </c>
      <c r="AE5" s="66"/>
      <c r="AF5" s="66">
        <f t="shared" ref="AF5" si="12">AD5+1</f>
        <v>41805</v>
      </c>
      <c r="AG5" s="66"/>
      <c r="AH5" s="66">
        <f t="shared" ref="AH5" si="13">AF5+1</f>
        <v>41806</v>
      </c>
      <c r="AI5" s="66"/>
      <c r="AJ5" s="66">
        <f t="shared" ref="AJ5" si="14">AH5+1</f>
        <v>41807</v>
      </c>
      <c r="AK5" s="66"/>
      <c r="AL5" s="66">
        <f t="shared" ref="AL5" si="15">AJ5+1</f>
        <v>41808</v>
      </c>
      <c r="AM5" s="66"/>
      <c r="AN5" s="66">
        <f t="shared" ref="AN5" si="16">AL5+1</f>
        <v>41809</v>
      </c>
      <c r="AO5" s="66"/>
      <c r="AP5" s="66">
        <f t="shared" ref="AP5" si="17">AN5+1</f>
        <v>41810</v>
      </c>
      <c r="AQ5" s="66"/>
      <c r="AR5" s="66">
        <f t="shared" ref="AR5" si="18">AP5+1</f>
        <v>41811</v>
      </c>
      <c r="AS5" s="66"/>
      <c r="AT5" s="66">
        <f t="shared" ref="AT5" si="19">AR5+1</f>
        <v>41812</v>
      </c>
      <c r="AU5" s="66"/>
      <c r="AV5" s="66">
        <f t="shared" ref="AV5" si="20">AT5+1</f>
        <v>41813</v>
      </c>
      <c r="AW5" s="66"/>
      <c r="AX5" s="66">
        <f t="shared" ref="AX5" si="21">AV5+1</f>
        <v>41814</v>
      </c>
      <c r="AY5" s="66"/>
      <c r="AZ5" s="66">
        <f t="shared" ref="AZ5" si="22">AX5+1</f>
        <v>41815</v>
      </c>
      <c r="BA5" s="66"/>
      <c r="BB5" s="66">
        <f t="shared" ref="BB5" si="23">AZ5+1</f>
        <v>41816</v>
      </c>
      <c r="BC5" s="66"/>
      <c r="BD5" s="66">
        <f t="shared" ref="BD5" si="24">BB5+1</f>
        <v>41817</v>
      </c>
      <c r="BE5" s="66"/>
      <c r="BF5" s="66">
        <f t="shared" ref="BF5" si="25">BD5+1</f>
        <v>41818</v>
      </c>
      <c r="BG5" s="66"/>
      <c r="BH5" s="66">
        <f t="shared" ref="BH5" si="26">BF5+1</f>
        <v>41819</v>
      </c>
      <c r="BI5" s="66"/>
      <c r="BJ5" s="66">
        <f t="shared" ref="BJ5" si="27">BH5+1</f>
        <v>41820</v>
      </c>
      <c r="BK5" s="66"/>
      <c r="BL5" s="67">
        <f t="shared" ref="BL5" si="28">BJ5+1</f>
        <v>41821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41" priority="7" operator="equal">
      <formula>"x"</formula>
    </cfRule>
  </conditionalFormatting>
  <conditionalFormatting sqref="BP6 D7:BL11">
    <cfRule type="cellIs" dxfId="240" priority="6" operator="equal">
      <formula>"CP"</formula>
    </cfRule>
  </conditionalFormatting>
  <conditionalFormatting sqref="D7:BL11">
    <cfRule type="cellIs" dxfId="239" priority="3" operator="equal">
      <formula>"Perm"</formula>
    </cfRule>
  </conditionalFormatting>
  <conditionalFormatting sqref="BQ6 D7:BL11">
    <cfRule type="cellIs" dxfId="238" priority="2" operator="equal">
      <formula>"Mal"</formula>
    </cfRule>
  </conditionalFormatting>
  <conditionalFormatting sqref="D7:BL11">
    <cfRule type="cellIs" dxfId="237" priority="1" operator="equal">
      <formula>"Repos"</formula>
    </cfRule>
  </conditionalFormatting>
  <conditionalFormatting sqref="D6:BL11">
    <cfRule type="expression" dxfId="236" priority="5">
      <formula>OR(WEEKDAY(D$5)=1,WEEKDAY(C$5)=1,AND(C$5&gt;0,WEEKDAY(C$5)=7,D$6="A.M"))</formula>
    </cfRule>
  </conditionalFormatting>
  <dataValidations disablePrompts="1"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73D1BBC9-9CF9-4442-BA75-CE53BF8EE5B4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F7E62E2A-66AF-40D3-B482-8EBD96405B0D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FFB66EBA-64ED-4767-AF40-55A86C7C7CF4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4DD8B628-3499-495F-BB32-161C9680CF31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6A9963D1-6B1C-4E0D-B4AE-C7155ACC3C1F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BE4A2C80-A174-4192-8FE0-A91B7CC7C4E3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7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41821</v>
      </c>
      <c r="E5" s="66"/>
      <c r="F5" s="66">
        <f>D5+1</f>
        <v>41822</v>
      </c>
      <c r="G5" s="66"/>
      <c r="H5" s="66">
        <f t="shared" ref="H5" si="0">F5+1</f>
        <v>41823</v>
      </c>
      <c r="I5" s="66"/>
      <c r="J5" s="66">
        <f t="shared" ref="J5" si="1">H5+1</f>
        <v>41824</v>
      </c>
      <c r="K5" s="66"/>
      <c r="L5" s="66">
        <f t="shared" ref="L5" si="2">J5+1</f>
        <v>41825</v>
      </c>
      <c r="M5" s="66"/>
      <c r="N5" s="66">
        <f t="shared" ref="N5" si="3">L5+1</f>
        <v>41826</v>
      </c>
      <c r="O5" s="66"/>
      <c r="P5" s="66">
        <f t="shared" ref="P5" si="4">N5+1</f>
        <v>41827</v>
      </c>
      <c r="Q5" s="66"/>
      <c r="R5" s="66">
        <f t="shared" ref="R5" si="5">P5+1</f>
        <v>41828</v>
      </c>
      <c r="S5" s="66"/>
      <c r="T5" s="66">
        <f t="shared" ref="T5" si="6">R5+1</f>
        <v>41829</v>
      </c>
      <c r="U5" s="66"/>
      <c r="V5" s="66">
        <f t="shared" ref="V5" si="7">T5+1</f>
        <v>41830</v>
      </c>
      <c r="W5" s="66"/>
      <c r="X5" s="66">
        <f t="shared" ref="X5" si="8">V5+1</f>
        <v>41831</v>
      </c>
      <c r="Y5" s="66"/>
      <c r="Z5" s="66">
        <f t="shared" ref="Z5" si="9">X5+1</f>
        <v>41832</v>
      </c>
      <c r="AA5" s="66"/>
      <c r="AB5" s="66">
        <f t="shared" ref="AB5" si="10">Z5+1</f>
        <v>41833</v>
      </c>
      <c r="AC5" s="66"/>
      <c r="AD5" s="66">
        <f t="shared" ref="AD5" si="11">AB5+1</f>
        <v>41834</v>
      </c>
      <c r="AE5" s="66"/>
      <c r="AF5" s="66">
        <f t="shared" ref="AF5" si="12">AD5+1</f>
        <v>41835</v>
      </c>
      <c r="AG5" s="66"/>
      <c r="AH5" s="66">
        <f t="shared" ref="AH5" si="13">AF5+1</f>
        <v>41836</v>
      </c>
      <c r="AI5" s="66"/>
      <c r="AJ5" s="66">
        <f t="shared" ref="AJ5" si="14">AH5+1</f>
        <v>41837</v>
      </c>
      <c r="AK5" s="66"/>
      <c r="AL5" s="66">
        <f t="shared" ref="AL5" si="15">AJ5+1</f>
        <v>41838</v>
      </c>
      <c r="AM5" s="66"/>
      <c r="AN5" s="66">
        <f t="shared" ref="AN5" si="16">AL5+1</f>
        <v>41839</v>
      </c>
      <c r="AO5" s="66"/>
      <c r="AP5" s="66">
        <f t="shared" ref="AP5" si="17">AN5+1</f>
        <v>41840</v>
      </c>
      <c r="AQ5" s="66"/>
      <c r="AR5" s="66">
        <f t="shared" ref="AR5" si="18">AP5+1</f>
        <v>41841</v>
      </c>
      <c r="AS5" s="66"/>
      <c r="AT5" s="66">
        <f t="shared" ref="AT5" si="19">AR5+1</f>
        <v>41842</v>
      </c>
      <c r="AU5" s="66"/>
      <c r="AV5" s="66">
        <f t="shared" ref="AV5" si="20">AT5+1</f>
        <v>41843</v>
      </c>
      <c r="AW5" s="66"/>
      <c r="AX5" s="66">
        <f t="shared" ref="AX5" si="21">AV5+1</f>
        <v>41844</v>
      </c>
      <c r="AY5" s="66"/>
      <c r="AZ5" s="66">
        <f t="shared" ref="AZ5" si="22">AX5+1</f>
        <v>41845</v>
      </c>
      <c r="BA5" s="66"/>
      <c r="BB5" s="66">
        <f t="shared" ref="BB5" si="23">AZ5+1</f>
        <v>41846</v>
      </c>
      <c r="BC5" s="66"/>
      <c r="BD5" s="66">
        <f t="shared" ref="BD5" si="24">BB5+1</f>
        <v>41847</v>
      </c>
      <c r="BE5" s="66"/>
      <c r="BF5" s="66">
        <f t="shared" ref="BF5" si="25">BD5+1</f>
        <v>41848</v>
      </c>
      <c r="BG5" s="66"/>
      <c r="BH5" s="66">
        <f t="shared" ref="BH5" si="26">BF5+1</f>
        <v>41849</v>
      </c>
      <c r="BI5" s="66"/>
      <c r="BJ5" s="66">
        <f t="shared" ref="BJ5" si="27">BH5+1</f>
        <v>41850</v>
      </c>
      <c r="BK5" s="66"/>
      <c r="BL5" s="67">
        <f t="shared" ref="BL5" si="28">BJ5+1</f>
        <v>41851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35" priority="7" operator="equal">
      <formula>"x"</formula>
    </cfRule>
  </conditionalFormatting>
  <conditionalFormatting sqref="BP6 D7:BL11">
    <cfRule type="cellIs" dxfId="234" priority="6" operator="equal">
      <formula>"CP"</formula>
    </cfRule>
  </conditionalFormatting>
  <conditionalFormatting sqref="D7:BL11">
    <cfRule type="cellIs" dxfId="233" priority="3" operator="equal">
      <formula>"Perm"</formula>
    </cfRule>
  </conditionalFormatting>
  <conditionalFormatting sqref="BQ6 D7:BL11">
    <cfRule type="cellIs" dxfId="232" priority="2" operator="equal">
      <formula>"Mal"</formula>
    </cfRule>
  </conditionalFormatting>
  <conditionalFormatting sqref="D7:BL11">
    <cfRule type="cellIs" dxfId="231" priority="1" operator="equal">
      <formula>"Repos"</formula>
    </cfRule>
  </conditionalFormatting>
  <conditionalFormatting sqref="D6:BL11">
    <cfRule type="expression" dxfId="230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006D46AC-0FB2-4BA6-B111-BB46F8BC1F8B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DDF871DA-D545-419D-98BB-C7A262D4B734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223D975B-9BD9-4110-9726-B2437CD7396E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A7EFFDE2-F7F4-4D5A-AF5B-2E2D97165AC3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F6F952EB-3381-406C-9229-D0267B0BC8C6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2839AC35-9169-4ACB-ABBA-75A7E68C5773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8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41852</v>
      </c>
      <c r="E5" s="66"/>
      <c r="F5" s="66">
        <f>D5+1</f>
        <v>41853</v>
      </c>
      <c r="G5" s="66"/>
      <c r="H5" s="66">
        <f t="shared" ref="H5" si="0">F5+1</f>
        <v>41854</v>
      </c>
      <c r="I5" s="66"/>
      <c r="J5" s="66">
        <f t="shared" ref="J5" si="1">H5+1</f>
        <v>41855</v>
      </c>
      <c r="K5" s="66"/>
      <c r="L5" s="66">
        <f t="shared" ref="L5" si="2">J5+1</f>
        <v>41856</v>
      </c>
      <c r="M5" s="66"/>
      <c r="N5" s="66">
        <f t="shared" ref="N5" si="3">L5+1</f>
        <v>41857</v>
      </c>
      <c r="O5" s="66"/>
      <c r="P5" s="66">
        <f t="shared" ref="P5" si="4">N5+1</f>
        <v>41858</v>
      </c>
      <c r="Q5" s="66"/>
      <c r="R5" s="66">
        <f t="shared" ref="R5" si="5">P5+1</f>
        <v>41859</v>
      </c>
      <c r="S5" s="66"/>
      <c r="T5" s="66">
        <f t="shared" ref="T5" si="6">R5+1</f>
        <v>41860</v>
      </c>
      <c r="U5" s="66"/>
      <c r="V5" s="66">
        <f t="shared" ref="V5" si="7">T5+1</f>
        <v>41861</v>
      </c>
      <c r="W5" s="66"/>
      <c r="X5" s="66">
        <f t="shared" ref="X5" si="8">V5+1</f>
        <v>41862</v>
      </c>
      <c r="Y5" s="66"/>
      <c r="Z5" s="66">
        <f t="shared" ref="Z5" si="9">X5+1</f>
        <v>41863</v>
      </c>
      <c r="AA5" s="66"/>
      <c r="AB5" s="66">
        <f t="shared" ref="AB5" si="10">Z5+1</f>
        <v>41864</v>
      </c>
      <c r="AC5" s="66"/>
      <c r="AD5" s="66">
        <f t="shared" ref="AD5" si="11">AB5+1</f>
        <v>41865</v>
      </c>
      <c r="AE5" s="66"/>
      <c r="AF5" s="66">
        <f t="shared" ref="AF5" si="12">AD5+1</f>
        <v>41866</v>
      </c>
      <c r="AG5" s="66"/>
      <c r="AH5" s="66">
        <f t="shared" ref="AH5" si="13">AF5+1</f>
        <v>41867</v>
      </c>
      <c r="AI5" s="66"/>
      <c r="AJ5" s="66">
        <f t="shared" ref="AJ5" si="14">AH5+1</f>
        <v>41868</v>
      </c>
      <c r="AK5" s="66"/>
      <c r="AL5" s="66">
        <f t="shared" ref="AL5" si="15">AJ5+1</f>
        <v>41869</v>
      </c>
      <c r="AM5" s="66"/>
      <c r="AN5" s="66">
        <f t="shared" ref="AN5" si="16">AL5+1</f>
        <v>41870</v>
      </c>
      <c r="AO5" s="66"/>
      <c r="AP5" s="66">
        <f t="shared" ref="AP5" si="17">AN5+1</f>
        <v>41871</v>
      </c>
      <c r="AQ5" s="66"/>
      <c r="AR5" s="66">
        <f t="shared" ref="AR5" si="18">AP5+1</f>
        <v>41872</v>
      </c>
      <c r="AS5" s="66"/>
      <c r="AT5" s="66">
        <f t="shared" ref="AT5" si="19">AR5+1</f>
        <v>41873</v>
      </c>
      <c r="AU5" s="66"/>
      <c r="AV5" s="66">
        <f t="shared" ref="AV5" si="20">AT5+1</f>
        <v>41874</v>
      </c>
      <c r="AW5" s="66"/>
      <c r="AX5" s="66">
        <f t="shared" ref="AX5" si="21">AV5+1</f>
        <v>41875</v>
      </c>
      <c r="AY5" s="66"/>
      <c r="AZ5" s="66">
        <f t="shared" ref="AZ5" si="22">AX5+1</f>
        <v>41876</v>
      </c>
      <c r="BA5" s="66"/>
      <c r="BB5" s="66">
        <f t="shared" ref="BB5" si="23">AZ5+1</f>
        <v>41877</v>
      </c>
      <c r="BC5" s="66"/>
      <c r="BD5" s="66">
        <f t="shared" ref="BD5" si="24">BB5+1</f>
        <v>41878</v>
      </c>
      <c r="BE5" s="66"/>
      <c r="BF5" s="66">
        <f t="shared" ref="BF5" si="25">BD5+1</f>
        <v>41879</v>
      </c>
      <c r="BG5" s="66"/>
      <c r="BH5" s="66">
        <f t="shared" ref="BH5" si="26">BF5+1</f>
        <v>41880</v>
      </c>
      <c r="BI5" s="66"/>
      <c r="BJ5" s="66">
        <f t="shared" ref="BJ5" si="27">BH5+1</f>
        <v>41881</v>
      </c>
      <c r="BK5" s="66"/>
      <c r="BL5" s="67">
        <f t="shared" ref="BL5" si="28">BJ5+1</f>
        <v>41882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29" priority="7" operator="equal">
      <formula>"x"</formula>
    </cfRule>
  </conditionalFormatting>
  <conditionalFormatting sqref="BP6 D7:BL11">
    <cfRule type="cellIs" dxfId="228" priority="6" operator="equal">
      <formula>"CP"</formula>
    </cfRule>
  </conditionalFormatting>
  <conditionalFormatting sqref="D7:BL11">
    <cfRule type="cellIs" dxfId="227" priority="3" operator="equal">
      <formula>"Perm"</formula>
    </cfRule>
  </conditionalFormatting>
  <conditionalFormatting sqref="BQ6 D7:BL11">
    <cfRule type="cellIs" dxfId="226" priority="2" operator="equal">
      <formula>"Mal"</formula>
    </cfRule>
  </conditionalFormatting>
  <conditionalFormatting sqref="D7:BL11">
    <cfRule type="cellIs" dxfId="225" priority="1" operator="equal">
      <formula>"Repos"</formula>
    </cfRule>
  </conditionalFormatting>
  <conditionalFormatting sqref="D6:BL11">
    <cfRule type="expression" dxfId="224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26E72802-EAD9-4188-A040-D690F7299E1D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35049F07-9474-40FF-A475-F9746212F6F5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1AB1C8FB-8B03-485F-8B32-A932F7B1E735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EA518F2C-7C3E-4A1D-B929-4F565A756A80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0C555BAA-ABEA-4411-8448-CD1875716378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9A3F622C-66FE-450A-B30B-23BC663796BC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9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41883</v>
      </c>
      <c r="E5" s="66"/>
      <c r="F5" s="66">
        <f>D5+1</f>
        <v>41884</v>
      </c>
      <c r="G5" s="66"/>
      <c r="H5" s="66">
        <f t="shared" ref="H5" si="0">F5+1</f>
        <v>41885</v>
      </c>
      <c r="I5" s="66"/>
      <c r="J5" s="66">
        <f t="shared" ref="J5" si="1">H5+1</f>
        <v>41886</v>
      </c>
      <c r="K5" s="66"/>
      <c r="L5" s="66">
        <f t="shared" ref="L5" si="2">J5+1</f>
        <v>41887</v>
      </c>
      <c r="M5" s="66"/>
      <c r="N5" s="66">
        <f t="shared" ref="N5" si="3">L5+1</f>
        <v>41888</v>
      </c>
      <c r="O5" s="66"/>
      <c r="P5" s="66">
        <f t="shared" ref="P5" si="4">N5+1</f>
        <v>41889</v>
      </c>
      <c r="Q5" s="66"/>
      <c r="R5" s="66">
        <f t="shared" ref="R5" si="5">P5+1</f>
        <v>41890</v>
      </c>
      <c r="S5" s="66"/>
      <c r="T5" s="66">
        <f t="shared" ref="T5" si="6">R5+1</f>
        <v>41891</v>
      </c>
      <c r="U5" s="66"/>
      <c r="V5" s="66">
        <f t="shared" ref="V5" si="7">T5+1</f>
        <v>41892</v>
      </c>
      <c r="W5" s="66"/>
      <c r="X5" s="66">
        <f t="shared" ref="X5" si="8">V5+1</f>
        <v>41893</v>
      </c>
      <c r="Y5" s="66"/>
      <c r="Z5" s="66">
        <f t="shared" ref="Z5" si="9">X5+1</f>
        <v>41894</v>
      </c>
      <c r="AA5" s="66"/>
      <c r="AB5" s="66">
        <f t="shared" ref="AB5" si="10">Z5+1</f>
        <v>41895</v>
      </c>
      <c r="AC5" s="66"/>
      <c r="AD5" s="66">
        <f t="shared" ref="AD5" si="11">AB5+1</f>
        <v>41896</v>
      </c>
      <c r="AE5" s="66"/>
      <c r="AF5" s="66">
        <f t="shared" ref="AF5" si="12">AD5+1</f>
        <v>41897</v>
      </c>
      <c r="AG5" s="66"/>
      <c r="AH5" s="66">
        <f t="shared" ref="AH5" si="13">AF5+1</f>
        <v>41898</v>
      </c>
      <c r="AI5" s="66"/>
      <c r="AJ5" s="66">
        <f t="shared" ref="AJ5" si="14">AH5+1</f>
        <v>41899</v>
      </c>
      <c r="AK5" s="66"/>
      <c r="AL5" s="66">
        <f t="shared" ref="AL5" si="15">AJ5+1</f>
        <v>41900</v>
      </c>
      <c r="AM5" s="66"/>
      <c r="AN5" s="66">
        <f t="shared" ref="AN5" si="16">AL5+1</f>
        <v>41901</v>
      </c>
      <c r="AO5" s="66"/>
      <c r="AP5" s="66">
        <f t="shared" ref="AP5" si="17">AN5+1</f>
        <v>41902</v>
      </c>
      <c r="AQ5" s="66"/>
      <c r="AR5" s="66">
        <f t="shared" ref="AR5" si="18">AP5+1</f>
        <v>41903</v>
      </c>
      <c r="AS5" s="66"/>
      <c r="AT5" s="66">
        <f t="shared" ref="AT5" si="19">AR5+1</f>
        <v>41904</v>
      </c>
      <c r="AU5" s="66"/>
      <c r="AV5" s="66">
        <f t="shared" ref="AV5" si="20">AT5+1</f>
        <v>41905</v>
      </c>
      <c r="AW5" s="66"/>
      <c r="AX5" s="66">
        <f t="shared" ref="AX5" si="21">AV5+1</f>
        <v>41906</v>
      </c>
      <c r="AY5" s="66"/>
      <c r="AZ5" s="66">
        <f t="shared" ref="AZ5" si="22">AX5+1</f>
        <v>41907</v>
      </c>
      <c r="BA5" s="66"/>
      <c r="BB5" s="66">
        <f t="shared" ref="BB5" si="23">AZ5+1</f>
        <v>41908</v>
      </c>
      <c r="BC5" s="66"/>
      <c r="BD5" s="66">
        <f t="shared" ref="BD5" si="24">BB5+1</f>
        <v>41909</v>
      </c>
      <c r="BE5" s="66"/>
      <c r="BF5" s="66">
        <f t="shared" ref="BF5" si="25">BD5+1</f>
        <v>41910</v>
      </c>
      <c r="BG5" s="66"/>
      <c r="BH5" s="66">
        <f t="shared" ref="BH5" si="26">BF5+1</f>
        <v>41911</v>
      </c>
      <c r="BI5" s="66"/>
      <c r="BJ5" s="66">
        <f t="shared" ref="BJ5" si="27">BH5+1</f>
        <v>41912</v>
      </c>
      <c r="BK5" s="66"/>
      <c r="BL5" s="67">
        <f t="shared" ref="BL5" si="28">BJ5+1</f>
        <v>41913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23" priority="7" operator="equal">
      <formula>"x"</formula>
    </cfRule>
  </conditionalFormatting>
  <conditionalFormatting sqref="BP6 D7:BL11">
    <cfRule type="cellIs" dxfId="222" priority="6" operator="equal">
      <formula>"CP"</formula>
    </cfRule>
  </conditionalFormatting>
  <conditionalFormatting sqref="D7:BL11">
    <cfRule type="cellIs" dxfId="221" priority="3" operator="equal">
      <formula>"Perm"</formula>
    </cfRule>
  </conditionalFormatting>
  <conditionalFormatting sqref="BQ6 D7:BL11">
    <cfRule type="cellIs" dxfId="220" priority="2" operator="equal">
      <formula>"Mal"</formula>
    </cfRule>
  </conditionalFormatting>
  <conditionalFormatting sqref="D7:BL11">
    <cfRule type="cellIs" dxfId="219" priority="1" operator="equal">
      <formula>"Repos"</formula>
    </cfRule>
  </conditionalFormatting>
  <conditionalFormatting sqref="D6:BL11">
    <cfRule type="expression" dxfId="218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720DBC5F-1036-4284-8E6E-2126CEA50265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2210D873-EEC4-42E8-B588-58B788B24837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29A2209A-846A-454E-8531-B475B5188A65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F02C7D14-AB3E-4613-971B-973F715A41D7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0A66CDB6-221D-4CFB-8417-49918424B971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22F3F6A3-C796-46FB-89EF-56C1C54DD819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10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41913</v>
      </c>
      <c r="E5" s="66"/>
      <c r="F5" s="66">
        <f>D5+1</f>
        <v>41914</v>
      </c>
      <c r="G5" s="66"/>
      <c r="H5" s="66">
        <f t="shared" ref="H5" si="0">F5+1</f>
        <v>41915</v>
      </c>
      <c r="I5" s="66"/>
      <c r="J5" s="66">
        <f t="shared" ref="J5" si="1">H5+1</f>
        <v>41916</v>
      </c>
      <c r="K5" s="66"/>
      <c r="L5" s="66">
        <f t="shared" ref="L5" si="2">J5+1</f>
        <v>41917</v>
      </c>
      <c r="M5" s="66"/>
      <c r="N5" s="66">
        <f t="shared" ref="N5" si="3">L5+1</f>
        <v>41918</v>
      </c>
      <c r="O5" s="66"/>
      <c r="P5" s="66">
        <f t="shared" ref="P5" si="4">N5+1</f>
        <v>41919</v>
      </c>
      <c r="Q5" s="66"/>
      <c r="R5" s="66">
        <f t="shared" ref="R5" si="5">P5+1</f>
        <v>41920</v>
      </c>
      <c r="S5" s="66"/>
      <c r="T5" s="66">
        <f t="shared" ref="T5" si="6">R5+1</f>
        <v>41921</v>
      </c>
      <c r="U5" s="66"/>
      <c r="V5" s="66">
        <f t="shared" ref="V5" si="7">T5+1</f>
        <v>41922</v>
      </c>
      <c r="W5" s="66"/>
      <c r="X5" s="66">
        <f t="shared" ref="X5" si="8">V5+1</f>
        <v>41923</v>
      </c>
      <c r="Y5" s="66"/>
      <c r="Z5" s="66">
        <f t="shared" ref="Z5" si="9">X5+1</f>
        <v>41924</v>
      </c>
      <c r="AA5" s="66"/>
      <c r="AB5" s="66">
        <f t="shared" ref="AB5" si="10">Z5+1</f>
        <v>41925</v>
      </c>
      <c r="AC5" s="66"/>
      <c r="AD5" s="66">
        <f t="shared" ref="AD5" si="11">AB5+1</f>
        <v>41926</v>
      </c>
      <c r="AE5" s="66"/>
      <c r="AF5" s="66">
        <f t="shared" ref="AF5" si="12">AD5+1</f>
        <v>41927</v>
      </c>
      <c r="AG5" s="66"/>
      <c r="AH5" s="66">
        <f t="shared" ref="AH5" si="13">AF5+1</f>
        <v>41928</v>
      </c>
      <c r="AI5" s="66"/>
      <c r="AJ5" s="66">
        <f t="shared" ref="AJ5" si="14">AH5+1</f>
        <v>41929</v>
      </c>
      <c r="AK5" s="66"/>
      <c r="AL5" s="66">
        <f t="shared" ref="AL5" si="15">AJ5+1</f>
        <v>41930</v>
      </c>
      <c r="AM5" s="66"/>
      <c r="AN5" s="66">
        <f t="shared" ref="AN5" si="16">AL5+1</f>
        <v>41931</v>
      </c>
      <c r="AO5" s="66"/>
      <c r="AP5" s="66">
        <f t="shared" ref="AP5" si="17">AN5+1</f>
        <v>41932</v>
      </c>
      <c r="AQ5" s="66"/>
      <c r="AR5" s="66">
        <f t="shared" ref="AR5" si="18">AP5+1</f>
        <v>41933</v>
      </c>
      <c r="AS5" s="66"/>
      <c r="AT5" s="66">
        <f t="shared" ref="AT5" si="19">AR5+1</f>
        <v>41934</v>
      </c>
      <c r="AU5" s="66"/>
      <c r="AV5" s="66">
        <f t="shared" ref="AV5" si="20">AT5+1</f>
        <v>41935</v>
      </c>
      <c r="AW5" s="66"/>
      <c r="AX5" s="66">
        <f t="shared" ref="AX5" si="21">AV5+1</f>
        <v>41936</v>
      </c>
      <c r="AY5" s="66"/>
      <c r="AZ5" s="66">
        <f t="shared" ref="AZ5" si="22">AX5+1</f>
        <v>41937</v>
      </c>
      <c r="BA5" s="66"/>
      <c r="BB5" s="66">
        <f t="shared" ref="BB5" si="23">AZ5+1</f>
        <v>41938</v>
      </c>
      <c r="BC5" s="66"/>
      <c r="BD5" s="66">
        <f t="shared" ref="BD5" si="24">BB5+1</f>
        <v>41939</v>
      </c>
      <c r="BE5" s="66"/>
      <c r="BF5" s="66">
        <f t="shared" ref="BF5" si="25">BD5+1</f>
        <v>41940</v>
      </c>
      <c r="BG5" s="66"/>
      <c r="BH5" s="66">
        <f t="shared" ref="BH5" si="26">BF5+1</f>
        <v>41941</v>
      </c>
      <c r="BI5" s="66"/>
      <c r="BJ5" s="66">
        <f t="shared" ref="BJ5" si="27">BH5+1</f>
        <v>41942</v>
      </c>
      <c r="BK5" s="66"/>
      <c r="BL5" s="67">
        <f t="shared" ref="BL5" si="28">BJ5+1</f>
        <v>41943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17" priority="7" operator="equal">
      <formula>"x"</formula>
    </cfRule>
  </conditionalFormatting>
  <conditionalFormatting sqref="BP6 D7:BL11">
    <cfRule type="cellIs" dxfId="216" priority="6" operator="equal">
      <formula>"CP"</formula>
    </cfRule>
  </conditionalFormatting>
  <conditionalFormatting sqref="D7:BL11">
    <cfRule type="cellIs" dxfId="215" priority="3" operator="equal">
      <formula>"Perm"</formula>
    </cfRule>
  </conditionalFormatting>
  <conditionalFormatting sqref="BQ6 D7:BL11">
    <cfRule type="cellIs" dxfId="214" priority="2" operator="equal">
      <formula>"Mal"</formula>
    </cfRule>
  </conditionalFormatting>
  <conditionalFormatting sqref="D7:BL11">
    <cfRule type="cellIs" dxfId="213" priority="1" operator="equal">
      <formula>"Repos"</formula>
    </cfRule>
  </conditionalFormatting>
  <conditionalFormatting sqref="D6:BL11">
    <cfRule type="expression" dxfId="212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F8A3A562-C7FA-43EB-B159-E2C2A2F0694A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F2952A8C-AE71-4E76-9FF4-4F7358D15A15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5E024E93-06CA-46F5-A461-93D4510E497D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2102EA67-E2CE-4283-A314-100D110CF5CF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420D30C7-8139-4902-A1F7-2F4BC5D2DF12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8C838712-DC68-4CFE-9404-7E6787EA4B96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11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41944</v>
      </c>
      <c r="E5" s="66"/>
      <c r="F5" s="66">
        <f>D5+1</f>
        <v>41945</v>
      </c>
      <c r="G5" s="66"/>
      <c r="H5" s="66">
        <f t="shared" ref="H5" si="0">F5+1</f>
        <v>41946</v>
      </c>
      <c r="I5" s="66"/>
      <c r="J5" s="66">
        <f t="shared" ref="J5" si="1">H5+1</f>
        <v>41947</v>
      </c>
      <c r="K5" s="66"/>
      <c r="L5" s="66">
        <f t="shared" ref="L5" si="2">J5+1</f>
        <v>41948</v>
      </c>
      <c r="M5" s="66"/>
      <c r="N5" s="66">
        <f t="shared" ref="N5" si="3">L5+1</f>
        <v>41949</v>
      </c>
      <c r="O5" s="66"/>
      <c r="P5" s="66">
        <f t="shared" ref="P5" si="4">N5+1</f>
        <v>41950</v>
      </c>
      <c r="Q5" s="66"/>
      <c r="R5" s="66">
        <f t="shared" ref="R5" si="5">P5+1</f>
        <v>41951</v>
      </c>
      <c r="S5" s="66"/>
      <c r="T5" s="66">
        <f t="shared" ref="T5" si="6">R5+1</f>
        <v>41952</v>
      </c>
      <c r="U5" s="66"/>
      <c r="V5" s="66">
        <f t="shared" ref="V5" si="7">T5+1</f>
        <v>41953</v>
      </c>
      <c r="W5" s="66"/>
      <c r="X5" s="66">
        <f t="shared" ref="X5" si="8">V5+1</f>
        <v>41954</v>
      </c>
      <c r="Y5" s="66"/>
      <c r="Z5" s="66">
        <f t="shared" ref="Z5" si="9">X5+1</f>
        <v>41955</v>
      </c>
      <c r="AA5" s="66"/>
      <c r="AB5" s="66">
        <f t="shared" ref="AB5" si="10">Z5+1</f>
        <v>41956</v>
      </c>
      <c r="AC5" s="66"/>
      <c r="AD5" s="66">
        <f t="shared" ref="AD5" si="11">AB5+1</f>
        <v>41957</v>
      </c>
      <c r="AE5" s="66"/>
      <c r="AF5" s="66">
        <f t="shared" ref="AF5" si="12">AD5+1</f>
        <v>41958</v>
      </c>
      <c r="AG5" s="66"/>
      <c r="AH5" s="66">
        <f t="shared" ref="AH5" si="13">AF5+1</f>
        <v>41959</v>
      </c>
      <c r="AI5" s="66"/>
      <c r="AJ5" s="66">
        <f t="shared" ref="AJ5" si="14">AH5+1</f>
        <v>41960</v>
      </c>
      <c r="AK5" s="66"/>
      <c r="AL5" s="66">
        <f t="shared" ref="AL5" si="15">AJ5+1</f>
        <v>41961</v>
      </c>
      <c r="AM5" s="66"/>
      <c r="AN5" s="66">
        <f t="shared" ref="AN5" si="16">AL5+1</f>
        <v>41962</v>
      </c>
      <c r="AO5" s="66"/>
      <c r="AP5" s="66">
        <f t="shared" ref="AP5" si="17">AN5+1</f>
        <v>41963</v>
      </c>
      <c r="AQ5" s="66"/>
      <c r="AR5" s="66">
        <f t="shared" ref="AR5" si="18">AP5+1</f>
        <v>41964</v>
      </c>
      <c r="AS5" s="66"/>
      <c r="AT5" s="66">
        <f t="shared" ref="AT5" si="19">AR5+1</f>
        <v>41965</v>
      </c>
      <c r="AU5" s="66"/>
      <c r="AV5" s="66">
        <f t="shared" ref="AV5" si="20">AT5+1</f>
        <v>41966</v>
      </c>
      <c r="AW5" s="66"/>
      <c r="AX5" s="66">
        <f t="shared" ref="AX5" si="21">AV5+1</f>
        <v>41967</v>
      </c>
      <c r="AY5" s="66"/>
      <c r="AZ5" s="66">
        <f t="shared" ref="AZ5" si="22">AX5+1</f>
        <v>41968</v>
      </c>
      <c r="BA5" s="66"/>
      <c r="BB5" s="66">
        <f t="shared" ref="BB5" si="23">AZ5+1</f>
        <v>41969</v>
      </c>
      <c r="BC5" s="66"/>
      <c r="BD5" s="66">
        <f t="shared" ref="BD5" si="24">BB5+1</f>
        <v>41970</v>
      </c>
      <c r="BE5" s="66"/>
      <c r="BF5" s="66">
        <f t="shared" ref="BF5" si="25">BD5+1</f>
        <v>41971</v>
      </c>
      <c r="BG5" s="66"/>
      <c r="BH5" s="66">
        <f t="shared" ref="BH5" si="26">BF5+1</f>
        <v>41972</v>
      </c>
      <c r="BI5" s="66"/>
      <c r="BJ5" s="66">
        <f t="shared" ref="BJ5" si="27">BH5+1</f>
        <v>41973</v>
      </c>
      <c r="BK5" s="66"/>
      <c r="BL5" s="67">
        <f t="shared" ref="BL5" si="28">BJ5+1</f>
        <v>41974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11" priority="7" operator="equal">
      <formula>"x"</formula>
    </cfRule>
  </conditionalFormatting>
  <conditionalFormatting sqref="BP6 D7:BL11">
    <cfRule type="cellIs" dxfId="210" priority="6" operator="equal">
      <formula>"CP"</formula>
    </cfRule>
  </conditionalFormatting>
  <conditionalFormatting sqref="D7:BL11">
    <cfRule type="cellIs" dxfId="209" priority="3" operator="equal">
      <formula>"Perm"</formula>
    </cfRule>
  </conditionalFormatting>
  <conditionalFormatting sqref="BQ6 D7:BL11">
    <cfRule type="cellIs" dxfId="208" priority="2" operator="equal">
      <formula>"Mal"</formula>
    </cfRule>
  </conditionalFormatting>
  <conditionalFormatting sqref="D7:BL11">
    <cfRule type="cellIs" dxfId="207" priority="1" operator="equal">
      <formula>"Repos"</formula>
    </cfRule>
  </conditionalFormatting>
  <conditionalFormatting sqref="D6:BL11">
    <cfRule type="expression" dxfId="206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37C33EA8-CD20-4C62-B035-C69A974F9E7B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8A27F99C-E649-45FF-9EB0-425CF8E6E592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E8465CCA-F8E0-4BD6-9EEB-0C5639D2630F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F3750B38-BF2B-4655-9248-0F693A9003BA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D3509EB1-A9DB-4F98-B4F8-24B6EDAE24EE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0F78B262-48A4-4CE7-B836-0A1FCB4A03FB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8"/>
  <sheetViews>
    <sheetView showGridLines="0" workbookViewId="0">
      <pane xSplit="3" topLeftCell="D1" activePane="topRight" state="frozen"/>
      <selection activeCell="C23" sqref="C23"/>
      <selection pane="topRight" activeCell="C23" sqref="C23"/>
    </sheetView>
  </sheetViews>
  <sheetFormatPr baseColWidth="10" defaultRowHeight="15" x14ac:dyDescent="0.25"/>
  <cols>
    <col min="4" max="65" width="6.7109375" customWidth="1"/>
  </cols>
  <sheetData>
    <row r="1" spans="1:70" ht="15.75" thickBot="1" x14ac:dyDescent="0.3"/>
    <row r="2" spans="1:70" ht="15.75" thickBot="1" x14ac:dyDescent="0.3">
      <c r="A2" t="s">
        <v>23</v>
      </c>
      <c r="B2" s="28">
        <v>12</v>
      </c>
    </row>
    <row r="3" spans="1:70" ht="15.75" thickBot="1" x14ac:dyDescent="0.3">
      <c r="A3" t="s">
        <v>22</v>
      </c>
      <c r="B3" s="28">
        <v>1</v>
      </c>
      <c r="BL3" s="4"/>
      <c r="BM3" s="4"/>
      <c r="BN3" s="4"/>
    </row>
    <row r="4" spans="1:70" ht="15.75" thickBot="1" x14ac:dyDescent="0.3">
      <c r="BN4" s="4"/>
    </row>
    <row r="5" spans="1:70" ht="15.75" thickBot="1" x14ac:dyDescent="0.3">
      <c r="C5" s="47"/>
      <c r="D5" s="65">
        <f>DATE(exercice,B2,B3)</f>
        <v>41974</v>
      </c>
      <c r="E5" s="66"/>
      <c r="F5" s="66">
        <f>D5+1</f>
        <v>41975</v>
      </c>
      <c r="G5" s="66"/>
      <c r="H5" s="66">
        <f t="shared" ref="H5" si="0">F5+1</f>
        <v>41976</v>
      </c>
      <c r="I5" s="66"/>
      <c r="J5" s="66">
        <f t="shared" ref="J5" si="1">H5+1</f>
        <v>41977</v>
      </c>
      <c r="K5" s="66"/>
      <c r="L5" s="66">
        <f t="shared" ref="L5" si="2">J5+1</f>
        <v>41978</v>
      </c>
      <c r="M5" s="66"/>
      <c r="N5" s="66">
        <f t="shared" ref="N5" si="3">L5+1</f>
        <v>41979</v>
      </c>
      <c r="O5" s="66"/>
      <c r="P5" s="66">
        <f t="shared" ref="P5" si="4">N5+1</f>
        <v>41980</v>
      </c>
      <c r="Q5" s="66"/>
      <c r="R5" s="66">
        <f t="shared" ref="R5" si="5">P5+1</f>
        <v>41981</v>
      </c>
      <c r="S5" s="66"/>
      <c r="T5" s="66">
        <f t="shared" ref="T5" si="6">R5+1</f>
        <v>41982</v>
      </c>
      <c r="U5" s="66"/>
      <c r="V5" s="66">
        <f t="shared" ref="V5" si="7">T5+1</f>
        <v>41983</v>
      </c>
      <c r="W5" s="66"/>
      <c r="X5" s="66">
        <f t="shared" ref="X5" si="8">V5+1</f>
        <v>41984</v>
      </c>
      <c r="Y5" s="66"/>
      <c r="Z5" s="66">
        <f t="shared" ref="Z5" si="9">X5+1</f>
        <v>41985</v>
      </c>
      <c r="AA5" s="66"/>
      <c r="AB5" s="66">
        <f t="shared" ref="AB5" si="10">Z5+1</f>
        <v>41986</v>
      </c>
      <c r="AC5" s="66"/>
      <c r="AD5" s="66">
        <f t="shared" ref="AD5" si="11">AB5+1</f>
        <v>41987</v>
      </c>
      <c r="AE5" s="66"/>
      <c r="AF5" s="66">
        <f t="shared" ref="AF5" si="12">AD5+1</f>
        <v>41988</v>
      </c>
      <c r="AG5" s="66"/>
      <c r="AH5" s="66">
        <f t="shared" ref="AH5" si="13">AF5+1</f>
        <v>41989</v>
      </c>
      <c r="AI5" s="66"/>
      <c r="AJ5" s="66">
        <f t="shared" ref="AJ5" si="14">AH5+1</f>
        <v>41990</v>
      </c>
      <c r="AK5" s="66"/>
      <c r="AL5" s="66">
        <f t="shared" ref="AL5" si="15">AJ5+1</f>
        <v>41991</v>
      </c>
      <c r="AM5" s="66"/>
      <c r="AN5" s="66">
        <f t="shared" ref="AN5" si="16">AL5+1</f>
        <v>41992</v>
      </c>
      <c r="AO5" s="66"/>
      <c r="AP5" s="66">
        <f t="shared" ref="AP5" si="17">AN5+1</f>
        <v>41993</v>
      </c>
      <c r="AQ5" s="66"/>
      <c r="AR5" s="66">
        <f t="shared" ref="AR5" si="18">AP5+1</f>
        <v>41994</v>
      </c>
      <c r="AS5" s="66"/>
      <c r="AT5" s="66">
        <f t="shared" ref="AT5" si="19">AR5+1</f>
        <v>41995</v>
      </c>
      <c r="AU5" s="66"/>
      <c r="AV5" s="66">
        <f t="shared" ref="AV5" si="20">AT5+1</f>
        <v>41996</v>
      </c>
      <c r="AW5" s="66"/>
      <c r="AX5" s="66">
        <f t="shared" ref="AX5" si="21">AV5+1</f>
        <v>41997</v>
      </c>
      <c r="AY5" s="66"/>
      <c r="AZ5" s="66">
        <f t="shared" ref="AZ5" si="22">AX5+1</f>
        <v>41998</v>
      </c>
      <c r="BA5" s="66"/>
      <c r="BB5" s="66">
        <f t="shared" ref="BB5" si="23">AZ5+1</f>
        <v>41999</v>
      </c>
      <c r="BC5" s="66"/>
      <c r="BD5" s="66">
        <f t="shared" ref="BD5" si="24">BB5+1</f>
        <v>42000</v>
      </c>
      <c r="BE5" s="66"/>
      <c r="BF5" s="66">
        <f t="shared" ref="BF5" si="25">BD5+1</f>
        <v>42001</v>
      </c>
      <c r="BG5" s="66"/>
      <c r="BH5" s="66">
        <f t="shared" ref="BH5" si="26">BF5+1</f>
        <v>42002</v>
      </c>
      <c r="BI5" s="66"/>
      <c r="BJ5" s="66">
        <f t="shared" ref="BJ5" si="27">BH5+1</f>
        <v>42003</v>
      </c>
      <c r="BK5" s="66"/>
      <c r="BL5" s="67">
        <f t="shared" ref="BL5" si="28">BJ5+1</f>
        <v>42004</v>
      </c>
      <c r="BM5" s="68"/>
      <c r="BN5" s="4"/>
      <c r="BP5" s="14"/>
      <c r="BQ5" s="14"/>
      <c r="BR5" s="14"/>
    </row>
    <row r="6" spans="1:70" ht="15.75" thickBot="1" x14ac:dyDescent="0.3">
      <c r="C6" s="69"/>
      <c r="D6" s="29" t="s">
        <v>26</v>
      </c>
      <c r="E6" s="20" t="s">
        <v>27</v>
      </c>
      <c r="F6" s="21" t="s">
        <v>26</v>
      </c>
      <c r="G6" s="20" t="s">
        <v>27</v>
      </c>
      <c r="H6" s="21" t="s">
        <v>26</v>
      </c>
      <c r="I6" s="20" t="s">
        <v>27</v>
      </c>
      <c r="J6" s="21" t="s">
        <v>26</v>
      </c>
      <c r="K6" s="20" t="s">
        <v>27</v>
      </c>
      <c r="L6" s="21" t="s">
        <v>26</v>
      </c>
      <c r="M6" s="20" t="s">
        <v>27</v>
      </c>
      <c r="N6" s="21" t="s">
        <v>26</v>
      </c>
      <c r="O6" s="20" t="s">
        <v>27</v>
      </c>
      <c r="P6" s="21" t="s">
        <v>26</v>
      </c>
      <c r="Q6" s="20" t="s">
        <v>27</v>
      </c>
      <c r="R6" s="21" t="s">
        <v>26</v>
      </c>
      <c r="S6" s="20" t="s">
        <v>27</v>
      </c>
      <c r="T6" s="21" t="s">
        <v>26</v>
      </c>
      <c r="U6" s="20" t="s">
        <v>27</v>
      </c>
      <c r="V6" s="21" t="s">
        <v>26</v>
      </c>
      <c r="W6" s="20" t="s">
        <v>27</v>
      </c>
      <c r="X6" s="21" t="s">
        <v>26</v>
      </c>
      <c r="Y6" s="20" t="s">
        <v>27</v>
      </c>
      <c r="Z6" s="21" t="s">
        <v>26</v>
      </c>
      <c r="AA6" s="20" t="s">
        <v>27</v>
      </c>
      <c r="AB6" s="21" t="s">
        <v>26</v>
      </c>
      <c r="AC6" s="20" t="s">
        <v>27</v>
      </c>
      <c r="AD6" s="21" t="s">
        <v>26</v>
      </c>
      <c r="AE6" s="20" t="s">
        <v>27</v>
      </c>
      <c r="AF6" s="21" t="s">
        <v>26</v>
      </c>
      <c r="AG6" s="20" t="s">
        <v>27</v>
      </c>
      <c r="AH6" s="21" t="s">
        <v>26</v>
      </c>
      <c r="AI6" s="20" t="s">
        <v>27</v>
      </c>
      <c r="AJ6" s="21" t="s">
        <v>26</v>
      </c>
      <c r="AK6" s="20" t="s">
        <v>27</v>
      </c>
      <c r="AL6" s="21" t="s">
        <v>26</v>
      </c>
      <c r="AM6" s="20" t="s">
        <v>27</v>
      </c>
      <c r="AN6" s="21" t="s">
        <v>26</v>
      </c>
      <c r="AO6" s="20" t="s">
        <v>27</v>
      </c>
      <c r="AP6" s="21" t="s">
        <v>26</v>
      </c>
      <c r="AQ6" s="20" t="s">
        <v>27</v>
      </c>
      <c r="AR6" s="21" t="s">
        <v>26</v>
      </c>
      <c r="AS6" s="20" t="s">
        <v>27</v>
      </c>
      <c r="AT6" s="21" t="s">
        <v>26</v>
      </c>
      <c r="AU6" s="20" t="s">
        <v>27</v>
      </c>
      <c r="AV6" s="21" t="s">
        <v>26</v>
      </c>
      <c r="AW6" s="20" t="s">
        <v>27</v>
      </c>
      <c r="AX6" s="21" t="s">
        <v>26</v>
      </c>
      <c r="AY6" s="20" t="s">
        <v>27</v>
      </c>
      <c r="AZ6" s="21" t="s">
        <v>26</v>
      </c>
      <c r="BA6" s="20" t="s">
        <v>27</v>
      </c>
      <c r="BB6" s="21" t="s">
        <v>26</v>
      </c>
      <c r="BC6" s="20" t="s">
        <v>27</v>
      </c>
      <c r="BD6" s="21" t="s">
        <v>26</v>
      </c>
      <c r="BE6" s="20" t="s">
        <v>27</v>
      </c>
      <c r="BF6" s="21" t="s">
        <v>26</v>
      </c>
      <c r="BG6" s="20" t="s">
        <v>27</v>
      </c>
      <c r="BH6" s="21" t="s">
        <v>26</v>
      </c>
      <c r="BI6" s="20" t="s">
        <v>27</v>
      </c>
      <c r="BJ6" s="21" t="s">
        <v>26</v>
      </c>
      <c r="BK6" s="21" t="s">
        <v>26</v>
      </c>
      <c r="BL6" s="22" t="s">
        <v>27</v>
      </c>
      <c r="BM6" s="23"/>
      <c r="BN6" s="4"/>
      <c r="BP6" s="5" t="s">
        <v>24</v>
      </c>
      <c r="BQ6" s="5" t="s">
        <v>15</v>
      </c>
      <c r="BR6" s="5" t="s">
        <v>21</v>
      </c>
    </row>
    <row r="7" spans="1:70" x14ac:dyDescent="0.25">
      <c r="C7" s="32" t="s">
        <v>16</v>
      </c>
      <c r="D7" s="30"/>
      <c r="E7" s="17"/>
      <c r="F7" s="17"/>
      <c r="G7" s="17"/>
      <c r="H7" s="17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8"/>
      <c r="BM7" s="19"/>
      <c r="BN7" s="4"/>
      <c r="BP7" s="15">
        <f>COUNTIF($D7:$BM7,BP$6)/2</f>
        <v>0</v>
      </c>
      <c r="BQ7" s="15">
        <f t="shared" ref="BQ7:BR11" si="29">COUNTIF($D7:$BM7,BQ$6)/2</f>
        <v>0</v>
      </c>
      <c r="BR7" s="15">
        <f t="shared" si="29"/>
        <v>0</v>
      </c>
    </row>
    <row r="8" spans="1:70" x14ac:dyDescent="0.25">
      <c r="C8" s="32" t="s">
        <v>17</v>
      </c>
      <c r="D8" s="31"/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8"/>
      <c r="BM8" s="7"/>
      <c r="BN8" s="4"/>
      <c r="BP8" s="15">
        <f t="shared" ref="BP8:BP11" si="30">COUNTIF($D8:$BM8,BP$6)/2</f>
        <v>0</v>
      </c>
      <c r="BQ8" s="15">
        <f t="shared" si="29"/>
        <v>0</v>
      </c>
      <c r="BR8" s="15">
        <f t="shared" si="29"/>
        <v>0</v>
      </c>
    </row>
    <row r="9" spans="1:70" x14ac:dyDescent="0.25">
      <c r="C9" s="32" t="s">
        <v>18</v>
      </c>
      <c r="D9" s="31"/>
      <c r="E9" s="6"/>
      <c r="F9" s="6"/>
      <c r="G9" s="6"/>
      <c r="H9" s="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8"/>
      <c r="BM9" s="7"/>
      <c r="BN9" s="4"/>
      <c r="BP9" s="15">
        <f t="shared" si="30"/>
        <v>0</v>
      </c>
      <c r="BQ9" s="15">
        <f t="shared" si="29"/>
        <v>0</v>
      </c>
      <c r="BR9" s="15">
        <f t="shared" si="29"/>
        <v>0</v>
      </c>
    </row>
    <row r="10" spans="1:70" x14ac:dyDescent="0.25">
      <c r="C10" s="32" t="s">
        <v>19</v>
      </c>
      <c r="D10" s="31"/>
      <c r="E10" s="6"/>
      <c r="F10" s="6"/>
      <c r="G10" s="6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8"/>
      <c r="BM10" s="7"/>
      <c r="BN10" s="4"/>
      <c r="BP10" s="15">
        <f t="shared" si="30"/>
        <v>0</v>
      </c>
      <c r="BQ10" s="15">
        <f t="shared" si="29"/>
        <v>0</v>
      </c>
      <c r="BR10" s="15">
        <f t="shared" si="29"/>
        <v>0</v>
      </c>
    </row>
    <row r="11" spans="1:70" ht="15.75" thickBot="1" x14ac:dyDescent="0.3">
      <c r="C11" s="33"/>
      <c r="D11" s="31"/>
      <c r="E11" s="6"/>
      <c r="F11" s="6"/>
      <c r="G11" s="6"/>
      <c r="H11" s="6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8"/>
      <c r="BM11" s="7"/>
      <c r="BN11" s="4"/>
      <c r="BP11" s="15">
        <f t="shared" si="30"/>
        <v>0</v>
      </c>
      <c r="BQ11" s="15">
        <f t="shared" si="29"/>
        <v>0</v>
      </c>
      <c r="BR11" s="15">
        <f t="shared" si="29"/>
        <v>0</v>
      </c>
    </row>
    <row r="12" spans="1:70" s="9" customFormat="1" x14ac:dyDescent="0.25">
      <c r="D12" s="10"/>
      <c r="E12" s="10"/>
      <c r="F12" s="10"/>
      <c r="G12" s="10"/>
      <c r="H12" s="10"/>
      <c r="BL12" s="11"/>
      <c r="BM12" s="11"/>
      <c r="BN12" s="11"/>
      <c r="BP12" s="16"/>
      <c r="BQ12" s="16"/>
      <c r="BR12" s="16"/>
    </row>
    <row r="13" spans="1:70" x14ac:dyDescent="0.25">
      <c r="D13" s="2"/>
      <c r="E13" s="2"/>
      <c r="F13" s="2"/>
      <c r="G13" s="2"/>
      <c r="H13" s="2"/>
      <c r="BL13" s="4"/>
      <c r="BM13" s="4"/>
      <c r="BN13" s="4"/>
      <c r="BP13" s="16"/>
      <c r="BQ13" s="16"/>
      <c r="BR13" s="16"/>
    </row>
    <row r="14" spans="1:70" x14ac:dyDescent="0.25">
      <c r="D14" s="2"/>
      <c r="E14" s="2"/>
      <c r="F14" s="2"/>
      <c r="G14" s="2"/>
      <c r="H14" s="2"/>
      <c r="BL14" s="4"/>
      <c r="BM14" s="4"/>
      <c r="BN14" s="4"/>
      <c r="BP14" s="16"/>
      <c r="BQ14" s="16"/>
      <c r="BR14" s="16"/>
    </row>
    <row r="15" spans="1:70" x14ac:dyDescent="0.25">
      <c r="D15" s="2"/>
      <c r="E15" s="2"/>
      <c r="F15" s="2"/>
      <c r="G15" s="2"/>
      <c r="H15" s="2"/>
      <c r="BP15" s="16"/>
      <c r="BQ15" s="16"/>
      <c r="BR15" s="16"/>
    </row>
    <row r="16" spans="1:70" x14ac:dyDescent="0.25">
      <c r="D16" s="2"/>
      <c r="E16" s="2"/>
      <c r="F16" s="2"/>
      <c r="G16" s="2"/>
      <c r="H16" s="2"/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</sheetData>
  <mergeCells count="1">
    <mergeCell ref="C5:C6"/>
  </mergeCells>
  <conditionalFormatting sqref="BR6 D7:BL11">
    <cfRule type="cellIs" dxfId="205" priority="7" operator="equal">
      <formula>"x"</formula>
    </cfRule>
  </conditionalFormatting>
  <conditionalFormatting sqref="BP6 D7:BL11">
    <cfRule type="cellIs" dxfId="204" priority="6" operator="equal">
      <formula>"CP"</formula>
    </cfRule>
  </conditionalFormatting>
  <conditionalFormatting sqref="D7:BL11">
    <cfRule type="cellIs" dxfId="203" priority="3" operator="equal">
      <formula>"Perm"</formula>
    </cfRule>
  </conditionalFormatting>
  <conditionalFormatting sqref="BQ6 D7:BL11">
    <cfRule type="cellIs" dxfId="202" priority="2" operator="equal">
      <formula>"Mal"</formula>
    </cfRule>
  </conditionalFormatting>
  <conditionalFormatting sqref="D7:BL11">
    <cfRule type="cellIs" dxfId="201" priority="1" operator="equal">
      <formula>"Repos"</formula>
    </cfRule>
  </conditionalFormatting>
  <conditionalFormatting sqref="D6:BL11">
    <cfRule type="expression" dxfId="200" priority="5">
      <formula>OR(WEEKDAY(D$5)=1,WEEKDAY(C$5)=1,AND(C$5&gt;0,WEEKDAY(C$5)=7,D$6="A.M"))</formula>
    </cfRule>
  </conditionalFormatting>
  <dataValidations count="1">
    <dataValidation type="list" allowBlank="1" showInputMessage="1" showErrorMessage="1" sqref="D7:BL11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Con" id="{49500D4E-4FD3-4908-AE45-A3960699B87D}">
            <xm:f>NOT(ISERROR(SEARCH("Con",Janvier!#REF!)))</xm:f>
            <x14:dxf>
              <font>
                <strike val="0"/>
              </font>
              <fill>
                <patternFill>
                  <bgColor rgb="FFFFC000"/>
                </patternFill>
              </fill>
            </x14:dxf>
          </x14:cfRule>
          <xm:sqref>CX5</xm:sqref>
        </x14:conditionalFormatting>
        <x14:conditionalFormatting xmlns:xm="http://schemas.microsoft.com/office/excel/2006/main">
          <x14:cfRule type="containsText" priority="4" operator="containsText" text="Mal" id="{9B76A618-A21B-4C45-9C5B-887DE7799B9E}">
            <xm:f>NOT(ISERROR(SEARCH("Mal",Janvier!#REF!)))</xm:f>
            <x14:dxf>
              <fill>
                <patternFill>
                  <bgColor rgb="FF0070C0"/>
                </patternFill>
              </fill>
            </x14:dxf>
          </x14:cfRule>
          <xm:sqref>CX6</xm:sqref>
        </x14:conditionalFormatting>
        <x14:conditionalFormatting xmlns:xm="http://schemas.microsoft.com/office/excel/2006/main">
          <x14:cfRule type="containsText" priority="9" operator="containsText" text="Perm" id="{6A2DDFD7-A65C-4A66-A2E1-E3D07039A56F}">
            <xm:f>NOT(ISERROR(SEARCH("Perm",Janvier!#REF!)))</xm:f>
            <x14:dxf>
              <fill>
                <patternFill>
                  <bgColor rgb="FFFF0000"/>
                </patternFill>
              </fill>
            </x14:dxf>
          </x14:cfRule>
          <xm:sqref>CX7</xm:sqref>
        </x14:conditionalFormatting>
        <x14:conditionalFormatting xmlns:xm="http://schemas.microsoft.com/office/excel/2006/main">
          <x14:cfRule type="expression" priority="10" id="{9FDCE526-A678-4446-B8F1-B5D0CF803630}">
            <xm:f>WEEKDAY(Janvier!E$6,2)&gt;5</xm:f>
            <x14:dxf/>
          </x14:cfRule>
          <xm:sqref>E7:G16</xm:sqref>
        </x14:conditionalFormatting>
        <x14:conditionalFormatting xmlns:xm="http://schemas.microsoft.com/office/excel/2006/main">
          <x14:cfRule type="expression" priority="11" id="{2B8B1E4D-D9B5-4CA4-914B-B44CFE0C0AE3}">
            <xm:f>WEEKDAY(Janvier!D$5,2)&gt;5</xm:f>
            <x14:dxf/>
          </x14:cfRule>
          <xm:sqref>D7:D16</xm:sqref>
        </x14:conditionalFormatting>
        <x14:conditionalFormatting xmlns:xm="http://schemas.microsoft.com/office/excel/2006/main">
          <x14:cfRule type="expression" priority="12" id="{BB8AF0FE-94F7-4342-95A8-C732EC87345F}">
            <xm:f>WEEKDAY(Janvier!E$5,2)&gt;5</xm:f>
            <x14:dxf/>
          </x14:cfRule>
          <xm:sqref>H7:H16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"/>
  <sheetViews>
    <sheetView showGridLines="0" workbookViewId="0">
      <pane xSplit="1" topLeftCell="B1" activePane="topRight" state="frozen"/>
      <selection pane="topRight"/>
    </sheetView>
  </sheetViews>
  <sheetFormatPr baseColWidth="10" defaultRowHeight="15" x14ac:dyDescent="0.25"/>
  <cols>
    <col min="2" max="37" width="6.7109375" customWidth="1"/>
  </cols>
  <sheetData>
    <row r="1" spans="1:37" ht="15.75" thickBot="1" x14ac:dyDescent="0.3"/>
    <row r="2" spans="1:37" ht="15.75" thickBot="1" x14ac:dyDescent="0.3">
      <c r="A2" s="3"/>
      <c r="B2" s="49" t="s">
        <v>0</v>
      </c>
      <c r="C2" s="50"/>
      <c r="D2" s="51"/>
      <c r="E2" s="49" t="s">
        <v>1</v>
      </c>
      <c r="F2" s="50"/>
      <c r="G2" s="51"/>
      <c r="H2" s="49" t="s">
        <v>2</v>
      </c>
      <c r="I2" s="50"/>
      <c r="J2" s="51"/>
      <c r="K2" s="49" t="s">
        <v>3</v>
      </c>
      <c r="L2" s="50"/>
      <c r="M2" s="51"/>
      <c r="N2" s="49" t="s">
        <v>4</v>
      </c>
      <c r="O2" s="50"/>
      <c r="P2" s="51"/>
      <c r="Q2" s="49" t="s">
        <v>5</v>
      </c>
      <c r="R2" s="50"/>
      <c r="S2" s="51"/>
      <c r="T2" s="49" t="s">
        <v>6</v>
      </c>
      <c r="U2" s="50"/>
      <c r="V2" s="51"/>
      <c r="W2" s="49" t="s">
        <v>28</v>
      </c>
      <c r="X2" s="50"/>
      <c r="Y2" s="51"/>
      <c r="Z2" s="49" t="s">
        <v>7</v>
      </c>
      <c r="AA2" s="50"/>
      <c r="AB2" s="51"/>
      <c r="AC2" s="49" t="s">
        <v>8</v>
      </c>
      <c r="AD2" s="50"/>
      <c r="AE2" s="51"/>
      <c r="AF2" s="49" t="s">
        <v>9</v>
      </c>
      <c r="AG2" s="50"/>
      <c r="AH2" s="51"/>
      <c r="AI2" s="49" t="s">
        <v>10</v>
      </c>
      <c r="AJ2" s="50"/>
      <c r="AK2" s="51"/>
    </row>
    <row r="3" spans="1:37" ht="15.75" thickBot="1" x14ac:dyDescent="0.3">
      <c r="A3" s="3"/>
      <c r="B3" s="36" t="s">
        <v>24</v>
      </c>
      <c r="C3" s="37" t="s">
        <v>15</v>
      </c>
      <c r="D3" s="38" t="s">
        <v>21</v>
      </c>
      <c r="E3" s="36" t="s">
        <v>24</v>
      </c>
      <c r="F3" s="37" t="s">
        <v>15</v>
      </c>
      <c r="G3" s="38" t="s">
        <v>21</v>
      </c>
      <c r="H3" s="36" t="s">
        <v>24</v>
      </c>
      <c r="I3" s="37" t="s">
        <v>15</v>
      </c>
      <c r="J3" s="38" t="s">
        <v>21</v>
      </c>
      <c r="K3" s="36" t="s">
        <v>24</v>
      </c>
      <c r="L3" s="37" t="s">
        <v>15</v>
      </c>
      <c r="M3" s="38" t="s">
        <v>21</v>
      </c>
      <c r="N3" s="36" t="s">
        <v>24</v>
      </c>
      <c r="O3" s="37" t="s">
        <v>15</v>
      </c>
      <c r="P3" s="38" t="s">
        <v>21</v>
      </c>
      <c r="Q3" s="36" t="s">
        <v>24</v>
      </c>
      <c r="R3" s="37" t="s">
        <v>15</v>
      </c>
      <c r="S3" s="38" t="s">
        <v>21</v>
      </c>
      <c r="T3" s="36" t="s">
        <v>24</v>
      </c>
      <c r="U3" s="37" t="s">
        <v>15</v>
      </c>
      <c r="V3" s="38" t="s">
        <v>21</v>
      </c>
      <c r="W3" s="36" t="s">
        <v>24</v>
      </c>
      <c r="X3" s="37" t="s">
        <v>15</v>
      </c>
      <c r="Y3" s="38" t="s">
        <v>21</v>
      </c>
      <c r="Z3" s="36" t="s">
        <v>24</v>
      </c>
      <c r="AA3" s="37" t="s">
        <v>15</v>
      </c>
      <c r="AB3" s="38" t="s">
        <v>21</v>
      </c>
      <c r="AC3" s="36" t="s">
        <v>24</v>
      </c>
      <c r="AD3" s="37" t="s">
        <v>15</v>
      </c>
      <c r="AE3" s="38" t="s">
        <v>21</v>
      </c>
      <c r="AF3" s="36" t="s">
        <v>24</v>
      </c>
      <c r="AG3" s="37" t="s">
        <v>15</v>
      </c>
      <c r="AH3" s="38" t="s">
        <v>21</v>
      </c>
      <c r="AI3" s="36" t="s">
        <v>24</v>
      </c>
      <c r="AJ3" s="37" t="s">
        <v>15</v>
      </c>
      <c r="AK3" s="38" t="s">
        <v>21</v>
      </c>
    </row>
    <row r="4" spans="1:37" x14ac:dyDescent="0.25">
      <c r="A4" s="34" t="s">
        <v>16</v>
      </c>
      <c r="B4" s="35">
        <f>Janvier!BP7</f>
        <v>0</v>
      </c>
      <c r="C4" s="40">
        <f>Janvier!BQ7</f>
        <v>0</v>
      </c>
      <c r="D4" s="41">
        <f>Janvier!BR7</f>
        <v>0</v>
      </c>
      <c r="E4" s="35">
        <f>Février!BP7</f>
        <v>0</v>
      </c>
      <c r="F4" s="40">
        <f>Février!BQ7</f>
        <v>0</v>
      </c>
      <c r="G4" s="41">
        <f>Février!BR7</f>
        <v>0</v>
      </c>
      <c r="H4" s="35">
        <f>Mars!BP7</f>
        <v>0</v>
      </c>
      <c r="I4" s="40">
        <f>Mars!BQ7</f>
        <v>0</v>
      </c>
      <c r="J4" s="41">
        <f>Mars!BR7</f>
        <v>0</v>
      </c>
      <c r="K4" s="35">
        <f>Avril!BP7</f>
        <v>0</v>
      </c>
      <c r="L4" s="40">
        <f>Avril!BQ7</f>
        <v>0</v>
      </c>
      <c r="M4" s="41">
        <f>Avril!BR7</f>
        <v>0</v>
      </c>
      <c r="N4" s="35">
        <f>Mai!BP7</f>
        <v>0</v>
      </c>
      <c r="O4" s="40">
        <f>Mai!BQ7</f>
        <v>0</v>
      </c>
      <c r="P4" s="41">
        <f>Mai!BR7</f>
        <v>0</v>
      </c>
      <c r="Q4" s="35">
        <f>Juin!BP7</f>
        <v>0</v>
      </c>
      <c r="R4" s="40">
        <f>Juin!BQ7</f>
        <v>0</v>
      </c>
      <c r="S4" s="41">
        <f>Juin!BR7</f>
        <v>0</v>
      </c>
      <c r="T4" s="39">
        <f>Juillet!BP7</f>
        <v>0</v>
      </c>
      <c r="U4" s="5">
        <f>Juillet!BQ7</f>
        <v>0</v>
      </c>
      <c r="V4" s="34">
        <f>Juillet!BR7</f>
        <v>0</v>
      </c>
      <c r="W4" s="35">
        <f>Août!BP7</f>
        <v>0</v>
      </c>
      <c r="X4" s="40">
        <f>Août!BQ7</f>
        <v>0</v>
      </c>
      <c r="Y4" s="41">
        <f>Août!BR7</f>
        <v>0</v>
      </c>
      <c r="Z4" s="35">
        <f>Septembre!BP7</f>
        <v>0</v>
      </c>
      <c r="AA4" s="40">
        <f>Septembre!BQ7</f>
        <v>0</v>
      </c>
      <c r="AB4" s="41">
        <f>Septembre!BR7</f>
        <v>0</v>
      </c>
      <c r="AC4" s="35">
        <f>Octobre!BP7</f>
        <v>0</v>
      </c>
      <c r="AD4" s="40">
        <f>Octobre!BQ7</f>
        <v>0</v>
      </c>
      <c r="AE4" s="41">
        <f>Octobre!BR7</f>
        <v>0</v>
      </c>
      <c r="AF4" s="35">
        <f>Novembre!BP7</f>
        <v>0</v>
      </c>
      <c r="AG4" s="40">
        <f>Novembre!BQ7</f>
        <v>0</v>
      </c>
      <c r="AH4" s="41">
        <f>Novembre!BR7</f>
        <v>0</v>
      </c>
      <c r="AI4" s="35">
        <f>Décembre!BP7</f>
        <v>0</v>
      </c>
      <c r="AJ4" s="40">
        <f>Décembre!BQ7</f>
        <v>0</v>
      </c>
      <c r="AK4" s="41">
        <f>Décembre!BR7</f>
        <v>0</v>
      </c>
    </row>
    <row r="5" spans="1:37" x14ac:dyDescent="0.25">
      <c r="A5" s="34" t="s">
        <v>17</v>
      </c>
      <c r="B5" s="42">
        <f>Janvier!BP8</f>
        <v>0</v>
      </c>
      <c r="C5" s="5">
        <f>Janvier!BQ8</f>
        <v>0</v>
      </c>
      <c r="D5" s="43">
        <f>Janvier!BR8</f>
        <v>0</v>
      </c>
      <c r="E5" s="42">
        <f>Février!BP8</f>
        <v>0</v>
      </c>
      <c r="F5" s="5">
        <f>Février!BQ8</f>
        <v>0</v>
      </c>
      <c r="G5" s="43">
        <f>Février!BR8</f>
        <v>0</v>
      </c>
      <c r="H5" s="42">
        <f>Mars!BP8</f>
        <v>0</v>
      </c>
      <c r="I5" s="5">
        <f>Mars!BQ8</f>
        <v>0</v>
      </c>
      <c r="J5" s="43">
        <f>Mars!BR8</f>
        <v>0</v>
      </c>
      <c r="K5" s="42">
        <f>Avril!BP8</f>
        <v>0</v>
      </c>
      <c r="L5" s="5">
        <f>Avril!BQ8</f>
        <v>0</v>
      </c>
      <c r="M5" s="43">
        <f>Avril!BR8</f>
        <v>0</v>
      </c>
      <c r="N5" s="42">
        <f>Mai!BP8</f>
        <v>0</v>
      </c>
      <c r="O5" s="5">
        <f>Mai!BQ8</f>
        <v>0</v>
      </c>
      <c r="P5" s="43">
        <f>Mai!BR8</f>
        <v>0</v>
      </c>
      <c r="Q5" s="42">
        <f>Juin!BP8</f>
        <v>0</v>
      </c>
      <c r="R5" s="5">
        <f>Juin!BQ8</f>
        <v>0</v>
      </c>
      <c r="S5" s="43">
        <f>Juin!BR8</f>
        <v>0</v>
      </c>
      <c r="T5" s="39">
        <f>Juillet!BP8</f>
        <v>0</v>
      </c>
      <c r="U5" s="5">
        <f>Juillet!BQ8</f>
        <v>0</v>
      </c>
      <c r="V5" s="34">
        <f>Juillet!BR8</f>
        <v>0</v>
      </c>
      <c r="W5" s="42">
        <f>Août!BP8</f>
        <v>0</v>
      </c>
      <c r="X5" s="5">
        <f>Août!BQ8</f>
        <v>0</v>
      </c>
      <c r="Y5" s="43">
        <f>Août!BR8</f>
        <v>0</v>
      </c>
      <c r="Z5" s="42">
        <f>Septembre!BP8</f>
        <v>0</v>
      </c>
      <c r="AA5" s="5">
        <f>Septembre!BQ8</f>
        <v>0</v>
      </c>
      <c r="AB5" s="43">
        <f>Septembre!BR8</f>
        <v>0</v>
      </c>
      <c r="AC5" s="42">
        <f>Octobre!BP8</f>
        <v>0</v>
      </c>
      <c r="AD5" s="5">
        <f>Octobre!BQ8</f>
        <v>0</v>
      </c>
      <c r="AE5" s="43">
        <f>Octobre!BR8</f>
        <v>0</v>
      </c>
      <c r="AF5" s="42">
        <f>Novembre!BP8</f>
        <v>0</v>
      </c>
      <c r="AG5" s="5">
        <f>Novembre!BQ8</f>
        <v>0</v>
      </c>
      <c r="AH5" s="43">
        <f>Novembre!BR8</f>
        <v>0</v>
      </c>
      <c r="AI5" s="42">
        <f>Décembre!BP8</f>
        <v>0</v>
      </c>
      <c r="AJ5" s="5">
        <f>Décembre!BQ8</f>
        <v>0</v>
      </c>
      <c r="AK5" s="43">
        <f>Décembre!BR8</f>
        <v>0</v>
      </c>
    </row>
    <row r="6" spans="1:37" x14ac:dyDescent="0.25">
      <c r="A6" s="34" t="s">
        <v>18</v>
      </c>
      <c r="B6" s="42">
        <f>Janvier!BP9</f>
        <v>0</v>
      </c>
      <c r="C6" s="5">
        <f>Janvier!BQ9</f>
        <v>0</v>
      </c>
      <c r="D6" s="43">
        <f>Janvier!BR9</f>
        <v>0</v>
      </c>
      <c r="E6" s="42">
        <f>Février!BP9</f>
        <v>0</v>
      </c>
      <c r="F6" s="5">
        <f>Février!BQ9</f>
        <v>0</v>
      </c>
      <c r="G6" s="43">
        <f>Février!BR9</f>
        <v>0</v>
      </c>
      <c r="H6" s="42">
        <f>Mars!BP9</f>
        <v>0</v>
      </c>
      <c r="I6" s="5">
        <f>Mars!BQ9</f>
        <v>0</v>
      </c>
      <c r="J6" s="43">
        <f>Mars!BR9</f>
        <v>0</v>
      </c>
      <c r="K6" s="42">
        <f>Avril!BP9</f>
        <v>0</v>
      </c>
      <c r="L6" s="5">
        <f>Avril!BQ9</f>
        <v>0</v>
      </c>
      <c r="M6" s="43">
        <f>Avril!BR9</f>
        <v>0</v>
      </c>
      <c r="N6" s="42">
        <f>Mai!BP9</f>
        <v>0</v>
      </c>
      <c r="O6" s="5">
        <f>Mai!BQ9</f>
        <v>0</v>
      </c>
      <c r="P6" s="43">
        <f>Mai!BR9</f>
        <v>0</v>
      </c>
      <c r="Q6" s="42">
        <f>Juin!BP9</f>
        <v>0</v>
      </c>
      <c r="R6" s="5">
        <f>Juin!BQ9</f>
        <v>0</v>
      </c>
      <c r="S6" s="43">
        <f>Juin!BR9</f>
        <v>0</v>
      </c>
      <c r="T6" s="39">
        <f>Juillet!BP9</f>
        <v>0</v>
      </c>
      <c r="U6" s="5">
        <f>Juillet!BQ9</f>
        <v>0</v>
      </c>
      <c r="V6" s="34">
        <f>Juillet!BR9</f>
        <v>0</v>
      </c>
      <c r="W6" s="42">
        <f>Août!BP9</f>
        <v>0</v>
      </c>
      <c r="X6" s="5">
        <f>Août!BQ9</f>
        <v>0</v>
      </c>
      <c r="Y6" s="43">
        <f>Août!BR9</f>
        <v>0</v>
      </c>
      <c r="Z6" s="42">
        <f>Septembre!BP9</f>
        <v>0</v>
      </c>
      <c r="AA6" s="5">
        <f>Septembre!BQ9</f>
        <v>0</v>
      </c>
      <c r="AB6" s="43">
        <f>Septembre!BR9</f>
        <v>0</v>
      </c>
      <c r="AC6" s="42">
        <f>Octobre!BP9</f>
        <v>0</v>
      </c>
      <c r="AD6" s="5">
        <f>Octobre!BQ9</f>
        <v>0</v>
      </c>
      <c r="AE6" s="43">
        <f>Octobre!BR9</f>
        <v>0</v>
      </c>
      <c r="AF6" s="42">
        <f>Novembre!BP9</f>
        <v>0</v>
      </c>
      <c r="AG6" s="5">
        <f>Novembre!BQ9</f>
        <v>0</v>
      </c>
      <c r="AH6" s="43">
        <f>Novembre!BR9</f>
        <v>0</v>
      </c>
      <c r="AI6" s="42">
        <f>Décembre!BP9</f>
        <v>0</v>
      </c>
      <c r="AJ6" s="5">
        <f>Décembre!BQ9</f>
        <v>0</v>
      </c>
      <c r="AK6" s="43">
        <f>Décembre!BR9</f>
        <v>0</v>
      </c>
    </row>
    <row r="7" spans="1:37" ht="15.75" thickBot="1" x14ac:dyDescent="0.3">
      <c r="A7" s="34" t="s">
        <v>19</v>
      </c>
      <c r="B7" s="44">
        <f>Janvier!BP10</f>
        <v>0</v>
      </c>
      <c r="C7" s="45">
        <f>Janvier!BQ10</f>
        <v>0</v>
      </c>
      <c r="D7" s="46">
        <f>Janvier!BR10</f>
        <v>0</v>
      </c>
      <c r="E7" s="44">
        <f>Février!BP10</f>
        <v>0</v>
      </c>
      <c r="F7" s="45">
        <f>Février!BQ10</f>
        <v>0</v>
      </c>
      <c r="G7" s="46">
        <f>Février!BR10</f>
        <v>0</v>
      </c>
      <c r="H7" s="44">
        <f>Mars!BP10</f>
        <v>0</v>
      </c>
      <c r="I7" s="45">
        <f>Mars!BQ10</f>
        <v>0</v>
      </c>
      <c r="J7" s="46">
        <f>Mars!BR10</f>
        <v>0</v>
      </c>
      <c r="K7" s="44">
        <f>Avril!BP10</f>
        <v>0</v>
      </c>
      <c r="L7" s="45">
        <f>Avril!BQ10</f>
        <v>0</v>
      </c>
      <c r="M7" s="46">
        <f>Avril!BR10</f>
        <v>0</v>
      </c>
      <c r="N7" s="44">
        <f>Mai!BP10</f>
        <v>0</v>
      </c>
      <c r="O7" s="45">
        <f>Mai!BQ10</f>
        <v>0</v>
      </c>
      <c r="P7" s="46">
        <f>Mai!BR10</f>
        <v>0</v>
      </c>
      <c r="Q7" s="44">
        <f>Juin!BP10</f>
        <v>0</v>
      </c>
      <c r="R7" s="45">
        <f>Juin!BQ10</f>
        <v>0</v>
      </c>
      <c r="S7" s="46">
        <f>Juin!BR10</f>
        <v>0</v>
      </c>
      <c r="T7" s="39">
        <f>Juillet!BP10</f>
        <v>0</v>
      </c>
      <c r="U7" s="5">
        <f>Juillet!BQ10</f>
        <v>0</v>
      </c>
      <c r="V7" s="34">
        <f>Juillet!BR10</f>
        <v>0</v>
      </c>
      <c r="W7" s="44">
        <f>Août!BP10</f>
        <v>0</v>
      </c>
      <c r="X7" s="45">
        <f>Août!BQ10</f>
        <v>0</v>
      </c>
      <c r="Y7" s="46">
        <f>Août!BR10</f>
        <v>0</v>
      </c>
      <c r="Z7" s="44">
        <f>Septembre!BP10</f>
        <v>0</v>
      </c>
      <c r="AA7" s="45">
        <f>Septembre!BQ10</f>
        <v>0</v>
      </c>
      <c r="AB7" s="46">
        <f>Septembre!BR10</f>
        <v>0</v>
      </c>
      <c r="AC7" s="44">
        <f>Octobre!BP10</f>
        <v>0</v>
      </c>
      <c r="AD7" s="45">
        <f>Octobre!BQ10</f>
        <v>0</v>
      </c>
      <c r="AE7" s="46">
        <f>Octobre!BR10</f>
        <v>0</v>
      </c>
      <c r="AF7" s="44">
        <f>Novembre!BP10</f>
        <v>0</v>
      </c>
      <c r="AG7" s="45">
        <f>Novembre!BQ10</f>
        <v>0</v>
      </c>
      <c r="AH7" s="46">
        <f>Novembre!BR10</f>
        <v>0</v>
      </c>
      <c r="AI7" s="44">
        <f>Décembre!BP10</f>
        <v>0</v>
      </c>
      <c r="AJ7" s="45">
        <f>Décembre!BQ10</f>
        <v>0</v>
      </c>
      <c r="AK7" s="46">
        <f>Décembre!BR10</f>
        <v>0</v>
      </c>
    </row>
  </sheetData>
  <mergeCells count="12">
    <mergeCell ref="AI2:AK2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Menu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Consolidation</vt:lpstr>
      <vt:lpstr>exercice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Poste6</dc:creator>
  <cp:lastModifiedBy>Poste6</cp:lastModifiedBy>
  <dcterms:created xsi:type="dcterms:W3CDTF">2014-06-13T07:49:29Z</dcterms:created>
  <dcterms:modified xsi:type="dcterms:W3CDTF">2014-06-13T15:05:48Z</dcterms:modified>
</cp:coreProperties>
</file>