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L\Desktop\MICHEL\"/>
    </mc:Choice>
  </mc:AlternateContent>
  <bookViews>
    <workbookView xWindow="0" yWindow="0" windowWidth="28800" windowHeight="11430" activeTab="1"/>
  </bookViews>
  <sheets>
    <sheet name="Feuil1" sheetId="1" r:id="rId1"/>
    <sheet name="Feuil6" sheetId="6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EXPLICITE Analytique1" type="5" refreshedVersion="6" refreshOnLoad="1" saveData="1">
    <dbPr connection="Provider=Advantage.OLEDB.1;User ID=AdsSys;Data Source=C:\Winbooks\data\EXPLICITE\;Initial Catalog=C:\Winbooks\data\EXPLICITE\EXPLICITE.add;Mode=ReadWrite;Extended Properties=&quot;&quot;;Advantage Character Data Type=ADS_ANSI;Advantage Compression=&quot;&quot;;Advantage Encryption Password=&quot;&quot;;Advantage Filter Options=IGNORE_WHEN_COUNTING;Advantage Locking Mode=ADS_PROPRIETARY_LOCKING;Advantage Security Mode=ADS_CHECKRIGHTS;Advantage Server Type=ADS_LOCAL_SERVER;Increment User Count=FALSE;Show Deleted Records in DBF Tables with Advantage=FALSE;Stored Procedure Connection=FALSE;Advantage Table Type=ADS_ADT;Trim Trailing Spaces=FALSE;Use NULL values in DBF Tables with Advantage=FALSE;Advantage Communication Type=&quot;&quot;;FIPS=FALSE;EncryptionType=&quot;&quot;;DDPassword=&quot;&quot;;TLSCiphers=&quot;&quot;;TLSCertificate=&quot;&quot;;TLSCommonName=&quot;&quot;" command="SELECT &quot;ANT&quot;.*,&quot;ACF&quot;.Name11 from &quot;ANT&quot; inner join &quot;ACF&quot; on &quot;ANT&quot;.accountgl=&quot;ACF&quot;.Number"/>
  </connection>
</connections>
</file>

<file path=xl/sharedStrings.xml><?xml version="1.0" encoding="utf-8"?>
<sst xmlns="http://schemas.openxmlformats.org/spreadsheetml/2006/main" count="180" uniqueCount="95">
  <si>
    <t>Étiquettes de lignes</t>
  </si>
  <si>
    <t>Total général</t>
  </si>
  <si>
    <t>Étiquettes de colonnes</t>
  </si>
  <si>
    <t xml:space="preserve">610000  </t>
  </si>
  <si>
    <t>(Tous)</t>
  </si>
  <si>
    <t xml:space="preserve">400000  </t>
  </si>
  <si>
    <t xml:space="preserve">MINET     </t>
  </si>
  <si>
    <t xml:space="preserve">700000  </t>
  </si>
  <si>
    <t xml:space="preserve">451000  </t>
  </si>
  <si>
    <t xml:space="preserve">PHILIPPON </t>
  </si>
  <si>
    <t xml:space="preserve">743100  </t>
  </si>
  <si>
    <t xml:space="preserve">440000  </t>
  </si>
  <si>
    <t>1EXPLICITE</t>
  </si>
  <si>
    <t xml:space="preserve">444000  </t>
  </si>
  <si>
    <t xml:space="preserve">411000  </t>
  </si>
  <si>
    <t xml:space="preserve">614000  </t>
  </si>
  <si>
    <t xml:space="preserve">612000  </t>
  </si>
  <si>
    <t xml:space="preserve">611100  </t>
  </si>
  <si>
    <t xml:space="preserve">613100  </t>
  </si>
  <si>
    <t xml:space="preserve">612800  </t>
  </si>
  <si>
    <t xml:space="preserve">615000  </t>
  </si>
  <si>
    <t xml:space="preserve">612500  </t>
  </si>
  <si>
    <t xml:space="preserve">612510  </t>
  </si>
  <si>
    <t xml:space="preserve">612600  </t>
  </si>
  <si>
    <t xml:space="preserve">612300  </t>
  </si>
  <si>
    <t xml:space="preserve">616000  </t>
  </si>
  <si>
    <t xml:space="preserve">616100  </t>
  </si>
  <si>
    <t xml:space="preserve">613101  </t>
  </si>
  <si>
    <t xml:space="preserve">100000  </t>
  </si>
  <si>
    <t xml:space="preserve">101000  </t>
  </si>
  <si>
    <t xml:space="preserve">140000  </t>
  </si>
  <si>
    <t xml:space="preserve">LINSMEAU  </t>
  </si>
  <si>
    <t xml:space="preserve">ANNET     </t>
  </si>
  <si>
    <t xml:space="preserve">200000  </t>
  </si>
  <si>
    <t xml:space="preserve">200009  </t>
  </si>
  <si>
    <t xml:space="preserve">240000  </t>
  </si>
  <si>
    <t xml:space="preserve">240009  </t>
  </si>
  <si>
    <t xml:space="preserve">210000  </t>
  </si>
  <si>
    <t xml:space="preserve">210009  </t>
  </si>
  <si>
    <t xml:space="preserve">406000  </t>
  </si>
  <si>
    <t xml:space="preserve">550000  </t>
  </si>
  <si>
    <t xml:space="preserve">451200  </t>
  </si>
  <si>
    <t xml:space="preserve">489100  </t>
  </si>
  <si>
    <t xml:space="preserve">455000  </t>
  </si>
  <si>
    <t xml:space="preserve">404000  </t>
  </si>
  <si>
    <t xml:space="preserve">450000  </t>
  </si>
  <si>
    <t xml:space="preserve">612100  </t>
  </si>
  <si>
    <t xml:space="preserve">616500  </t>
  </si>
  <si>
    <t xml:space="preserve">600000  </t>
  </si>
  <si>
    <t xml:space="preserve">743200  </t>
  </si>
  <si>
    <t xml:space="preserve">211000  </t>
  </si>
  <si>
    <t xml:space="preserve">ANNEE COMPTA </t>
  </si>
  <si>
    <t>Montant</t>
  </si>
  <si>
    <t xml:space="preserve">CAPITAL SOUSCRIT OU CAPITAL PERSONNEL   </t>
  </si>
  <si>
    <t xml:space="preserve">CAPITAL NON APPELE (-)                  </t>
  </si>
  <si>
    <t xml:space="preserve">RéSULTAT REPORTE                        </t>
  </si>
  <si>
    <t>FRAIS CONSTITUTION ET D'AUGM. DE CAPITAL</t>
  </si>
  <si>
    <t xml:space="preserve">FRAIS DE RECHERCHE ET DE DEVELOPPEMENT  </t>
  </si>
  <si>
    <t xml:space="preserve">CONCESSIONS, BREVETS, LICENCES          </t>
  </si>
  <si>
    <t xml:space="preserve">MOBILIER ET MATERIEL                    </t>
  </si>
  <si>
    <t xml:space="preserve">CLIENTS                                 </t>
  </si>
  <si>
    <t xml:space="preserve">PRODUITS A RECEVOIR                     </t>
  </si>
  <si>
    <t xml:space="preserve">ACOMPTES VERSES                         </t>
  </si>
  <si>
    <t xml:space="preserve">TVA A RECUPERER                         </t>
  </si>
  <si>
    <t xml:space="preserve">COMPTE COURANT ADMINISTRATION TVA       </t>
  </si>
  <si>
    <t xml:space="preserve">FOURNISSEURS                            </t>
  </si>
  <si>
    <t xml:space="preserve">FACTURES A RECEVOIR                     </t>
  </si>
  <si>
    <t xml:space="preserve">IMPOTS BELGES SUR LE RESULTAT ESTIMES   </t>
  </si>
  <si>
    <t xml:space="preserve">TVA A PAYER                             </t>
  </si>
  <si>
    <t xml:space="preserve">REMUNERATIONS                           </t>
  </si>
  <si>
    <t xml:space="preserve">COMPTES COURANTS                        </t>
  </si>
  <si>
    <t xml:space="preserve">ACHATS DE SOUSTRAITANCE                 </t>
  </si>
  <si>
    <t xml:space="preserve">SERVICES ET BIENS DIVERS                </t>
  </si>
  <si>
    <t xml:space="preserve">VENTES ET PRESTATIONS SERVICES          </t>
  </si>
  <si>
    <t>RéCUPéRATION FRAIS DéPLACEMENTS FACTURéS</t>
  </si>
  <si>
    <t xml:space="preserve">DETTES AUX ASSOCIES                     </t>
  </si>
  <si>
    <t xml:space="preserve">EAU GAZ ELECTRICITE BUREAUX             </t>
  </si>
  <si>
    <t xml:space="preserve">TELEPHONE &amp; INTERNET                    </t>
  </si>
  <si>
    <t xml:space="preserve">FRAIS POSTAUX                           </t>
  </si>
  <si>
    <t xml:space="preserve">FRAIS INFORMATIQUES                     </t>
  </si>
  <si>
    <t xml:space="preserve">PAPETERIE &amp; IMPRIMéS                    </t>
  </si>
  <si>
    <t xml:space="preserve">DOCUMENTATION &amp; LIVRES                  </t>
  </si>
  <si>
    <t xml:space="preserve">FORMATIONS &amp; SEMINAIRES                 </t>
  </si>
  <si>
    <t xml:space="preserve">DéPLACEMENTS AUTOS &amp; TAXIS &amp; PARKING    </t>
  </si>
  <si>
    <t xml:space="preserve">DéPLACEMENTS TRANSPORTS EN COMMUN       </t>
  </si>
  <si>
    <t xml:space="preserve">FRAIS GESTION FINANCIèRE &amp; COMPTABLE    </t>
  </si>
  <si>
    <t xml:space="preserve">COTISATIONS PROFESSIONNELLES            </t>
  </si>
  <si>
    <t xml:space="preserve">FRAIS DE REPRESENTATION                 </t>
  </si>
  <si>
    <t xml:space="preserve">FRAIS DE RéUNION                        </t>
  </si>
  <si>
    <t xml:space="preserve">AMORT FR SITE INTERNET                  </t>
  </si>
  <si>
    <t xml:space="preserve">AMORT MATERIEL MOBILIER                 </t>
  </si>
  <si>
    <t xml:space="preserve">AMORTISSEEMNT FRAIS CONSTITUTION        </t>
  </si>
  <si>
    <t xml:space="preserve">MATERIEL DIVERS                         </t>
  </si>
  <si>
    <t xml:space="preserve">ASSURANCES                              </t>
  </si>
  <si>
    <t xml:space="preserve">RECUPERATION FRAIS DIVERS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</si>
</sst>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2" fontId="0" fillId="0" borderId="0" xfId="0" applyNumberFormat="1" applyAlignment="1">
      <alignment horizontal="left"/>
    </xf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horizontal="left" indent="1"/>
    </xf>
    <xf numFmtId="2" fontId="1" fillId="0" borderId="1" xfId="0" applyNumberFormat="1" applyFont="1" applyBorder="1" applyAlignment="1">
      <alignment horizontal="left"/>
    </xf>
    <xf numFmtId="164" fontId="1" fillId="0" borderId="1" xfId="0" applyNumberFormat="1" applyFont="1" applyBorder="1"/>
  </cellXfs>
  <cellStyles count="1">
    <cellStyle name="Normal" xfId="0" builtinId="0"/>
  </cellStyles>
  <dxfs count="7">
    <dxf>
      <numFmt numFmtId="164" formatCode="#,##0.00_ ;[Red]\-#,##0.00\ 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Utilisateur" refreshedDate="42541.505613541667" createdVersion="5" refreshedVersion="6" minRefreshableVersion="3" recordCount="286">
  <cacheSource type="external" connectionId="1"/>
  <cacheFields count="24">
    <cacheField name="DBKCODE" numFmtId="0">
      <sharedItems count="10">
        <s v="MINET "/>
        <s v="PHILI "/>
        <s v="AEXPLI"/>
        <s v="AMINET"/>
        <s v="APHILI"/>
        <s v="OPDOUV"/>
        <s v="TRIODO"/>
        <s v="LINSME"/>
        <s v="ALINSM"/>
        <s v="OPDIV "/>
      </sharedItems>
    </cacheField>
    <cacheField name="DBKTYPE" numFmtId="0">
      <sharedItems count="4">
        <s v="2"/>
        <s v="0"/>
        <s v="5"/>
        <s v="4"/>
      </sharedItems>
    </cacheField>
    <cacheField name="DOCNUMBER" numFmtId="0">
      <sharedItems count="23">
        <s v="1       "/>
        <s v="22      "/>
        <s v="23      "/>
        <s v="24      "/>
        <s v="3       "/>
        <s v="2       "/>
        <s v="4       "/>
        <s v="5       "/>
        <s v="6       "/>
        <s v="8       "/>
        <s v="7       "/>
        <s v="9       "/>
        <s v="19      "/>
        <s v="20      "/>
        <s v="21      "/>
        <s v="25      "/>
        <s v="26      "/>
        <s v="28      "/>
        <s v="10      "/>
        <s v="11      "/>
        <s v="13      "/>
        <s v="12      "/>
        <s v="27      "/>
      </sharedItems>
    </cacheField>
    <cacheField name="BOOKYEAR" numFmtId="0">
      <sharedItems count="1">
        <s v="1"/>
      </sharedItems>
    </cacheField>
    <cacheField name="PERIOD" numFmtId="0">
      <sharedItems count="2">
        <s v="01"/>
        <s v="00"/>
      </sharedItems>
    </cacheField>
    <cacheField name="ACCOUNTGL" numFmtId="0">
      <sharedItems count="42">
        <s v="400000  "/>
        <s v="700000  "/>
        <s v="451000  "/>
        <s v="743100  "/>
        <s v="440000  "/>
        <s v="444000  "/>
        <s v="411000  "/>
        <s v="614000  "/>
        <s v="612000  "/>
        <s v="611100  "/>
        <s v="613100  "/>
        <s v="612800  "/>
        <s v="615000  "/>
        <s v="612500  "/>
        <s v="612510  "/>
        <s v="612600  "/>
        <s v="612300  "/>
        <s v="616000  "/>
        <s v="616100  "/>
        <s v="613101  "/>
        <s v="100000  "/>
        <s v="101000  "/>
        <s v="140000  "/>
        <s v="200000  "/>
        <s v="200009  "/>
        <s v="240000  "/>
        <s v="240009  "/>
        <s v="210000  "/>
        <s v="210009  "/>
        <s v="406000  "/>
        <s v="550000  "/>
        <s v="451200  "/>
        <s v="489100  "/>
        <s v="455000  "/>
        <s v="404000  "/>
        <s v="450000  "/>
        <s v="610000  "/>
        <s v="612100  "/>
        <s v="616500  "/>
        <s v="600000  "/>
        <s v="743200  "/>
        <s v="211000  "/>
      </sharedItems>
    </cacheField>
    <cacheField name="DATE" numFmtId="0">
      <sharedItems containsSemiMixedTypes="0" containsNonDate="0" containsDate="1" containsString="0" minDate="2016-01-01T00:00:00" maxDate="2016-04-01T00:00:00" count="10">
        <d v="2016-01-31T00:00:00"/>
        <d v="2016-02-26T00:00:00"/>
        <d v="2016-02-29T00:00:00"/>
        <d v="2016-02-28T00:00:00"/>
        <d v="2016-01-01T00:00:00"/>
        <d v="2016-01-04T00:00:00"/>
        <d v="2016-03-13T00:00:00"/>
        <d v="2016-03-31T00:00:00"/>
        <d v="2016-02-01T00:00:00"/>
        <d v="2016-03-11T00:00:00"/>
      </sharedItems>
    </cacheField>
    <cacheField name="COMMENT" numFmtId="0">
      <sharedItems/>
    </cacheField>
    <cacheField name="AMOUNT" numFmtId="0">
      <sharedItems containsSemiMixedTypes="0" containsString="0" containsNumber="1" containsInteger="1" minValue="0" maxValue="0" count="1">
        <n v="0"/>
      </sharedItems>
    </cacheField>
    <cacheField name="AMOUNTEUR" numFmtId="0">
      <sharedItems containsSemiMixedTypes="0" containsString="0" containsNumber="1" minValue="-9789.19" maxValue="15361.3"/>
    </cacheField>
    <cacheField name="MATCHNO" numFmtId="0">
      <sharedItems count="1">
        <s v="        "/>
      </sharedItems>
    </cacheField>
    <cacheField name="OLDDATE" numFmtId="0">
      <sharedItems containsNonDate="0" containsString="0" containsBlank="1" count="1">
        <m/>
      </sharedItems>
    </cacheField>
    <cacheField name="ISMATCHED" numFmtId="0">
      <sharedItems containsString="0" containsBlank="1" count="1">
        <m/>
      </sharedItems>
    </cacheField>
    <cacheField name="ISLOCKED" numFmtId="0">
      <sharedItems containsString="0" containsBlank="1" count="1">
        <m/>
      </sharedItems>
    </cacheField>
    <cacheField name="ISIMPORTED" numFmtId="0">
      <sharedItems containsString="0" containsBlank="1" count="1">
        <m/>
      </sharedItems>
    </cacheField>
    <cacheField name="ISPOSITIVE" numFmtId="0">
      <sharedItems containsString="0" containsBlank="1" count="1">
        <m/>
      </sharedItems>
    </cacheField>
    <cacheField name="ISTEMP" numFmtId="0">
      <sharedItems containsString="0" containsBlank="1" count="1">
        <m/>
      </sharedItems>
    </cacheField>
    <cacheField name="MEMOTYPE" numFmtId="0">
      <sharedItems count="1">
        <s v=" "/>
      </sharedItems>
    </cacheField>
    <cacheField name="ISDOC" numFmtId="0">
      <sharedItems count="1">
        <b v="0"/>
      </sharedItems>
    </cacheField>
    <cacheField name="LINEORDER" numFmtId="0">
      <sharedItems containsSemiMixedTypes="0" containsString="0" containsNumber="1" containsInteger="1" minValue="1" maxValue="44"/>
    </cacheField>
    <cacheField name="AMOUNTGL" numFmtId="0">
      <sharedItems containsSemiMixedTypes="0" containsString="0" containsNumber="1" minValue="-6352.5" maxValue="6352.5"/>
    </cacheField>
    <cacheField name="DOCORDER" numFmtId="0">
      <sharedItems/>
    </cacheField>
    <cacheField name="ZONANA1" numFmtId="0">
      <sharedItems count="5">
        <s v="MINET     "/>
        <s v="PHILIPPON "/>
        <s v="1EXPLICITE"/>
        <s v="LINSMEAU  "/>
        <s v="ANNET     "/>
      </sharedItems>
    </cacheField>
    <cacheField name="Name11" numFmtId="0">
      <sharedItems count="42">
        <s v="CLIENTS                                 "/>
        <s v="VENTES ET PRESTATIONS SERVICES          "/>
        <s v="TVA A PAYER                             "/>
        <s v="RéCUPéRATION FRAIS DéPLACEMENTS FACTURéS"/>
        <s v="FOURNISSEURS                            "/>
        <s v="FACTURES A RECEVOIR                     "/>
        <s v="TVA A RECUPERER                         "/>
        <s v="FRAIS GESTION FINANCIèRE &amp; COMPTABLE    "/>
        <s v="TELEPHONE &amp; INTERNET                    "/>
        <s v="EAU GAZ ELECTRICITE BUREAUX             "/>
        <s v="DéPLACEMENTS AUTOS &amp; TAXIS &amp; PARKING    "/>
        <s v="FORMATIONS &amp; SEMINAIRES                 "/>
        <s v="COTISATIONS PROFESSIONNELLES            "/>
        <s v="PAPETERIE &amp; IMPRIMéS                    "/>
        <s v="MATERIEL DIVERS                         "/>
        <s v="DOCUMENTATION &amp; LIVRES                  "/>
        <s v="FRAIS INFORMATIQUES                     "/>
        <s v="FRAIS DE REPRESENTATION                 "/>
        <s v="FRAIS DE RéUNION                        "/>
        <s v="DéPLACEMENTS TRANSPORTS EN COMMUN       "/>
        <s v="CAPITAL SOUSCRIT OU CAPITAL PERSONNEL   "/>
        <s v="CAPITAL NON APPELE (-)                  "/>
        <s v="RéSULTAT REPORTE                        "/>
        <s v="FRAIS CONSTITUTION ET D'AUGM. DE CAPITAL"/>
        <s v="AMORTISSEEMNT FRAIS CONSTITUTION        "/>
        <s v="MOBILIER ET MATERIEL                    "/>
        <s v="AMORT MATERIEL MOBILIER                 "/>
        <s v="FRAIS DE RECHERCHE ET DE DEVELOPPEMENT  "/>
        <s v="AMORT FR SITE INTERNET                  "/>
        <s v="ACOMPTES VERSES                         "/>
        <s v="COMPTES COURANTS                        "/>
        <s v="COMPTE COURANT ADMINISTRATION TVA       "/>
        <s v="DETTES AUX ASSOCIES                     "/>
        <s v="REMUNERATIONS                           "/>
        <s v="PRODUITS A RECEVOIR                     "/>
        <s v="IMPOTS BELGES SUR LE RESULTAT ESTIMES   "/>
        <s v="SERVICES ET BIENS DIVERS                "/>
        <s v="FRAIS POSTAUX                           "/>
        <s v="ASSURANCES                              "/>
        <s v="ACHATS DE SOUSTRAITANCE                 "/>
        <s v="RECUPERATION FRAIS DIVERS               "/>
        <s v="CONCESSIONS, BREVETS, LICENCES          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6">
  <r>
    <x v="0"/>
    <x v="0"/>
    <x v="0"/>
    <x v="0"/>
    <x v="0"/>
    <x v="0"/>
    <x v="0"/>
    <s v="MINET FORMA COACHIN JAN                 "/>
    <x v="0"/>
    <n v="211.75"/>
    <x v="0"/>
    <x v="0"/>
    <x v="0"/>
    <x v="0"/>
    <x v="0"/>
    <x v="0"/>
    <x v="0"/>
    <x v="0"/>
    <x v="0"/>
    <n v="1"/>
    <n v="211.75"/>
    <s v="001"/>
    <x v="0"/>
    <x v="0"/>
  </r>
  <r>
    <x v="0"/>
    <x v="0"/>
    <x v="0"/>
    <x v="0"/>
    <x v="0"/>
    <x v="1"/>
    <x v="0"/>
    <s v="MINET FORMA COACHIN JAN                 "/>
    <x v="0"/>
    <n v="-175"/>
    <x v="0"/>
    <x v="0"/>
    <x v="0"/>
    <x v="0"/>
    <x v="0"/>
    <x v="0"/>
    <x v="0"/>
    <x v="0"/>
    <x v="0"/>
    <n v="2"/>
    <n v="-175"/>
    <s v="002"/>
    <x v="0"/>
    <x v="1"/>
  </r>
  <r>
    <x v="0"/>
    <x v="0"/>
    <x v="0"/>
    <x v="0"/>
    <x v="0"/>
    <x v="2"/>
    <x v="0"/>
    <s v="MINET FORMA COACHIN JAN                 "/>
    <x v="0"/>
    <n v="-36.75"/>
    <x v="0"/>
    <x v="0"/>
    <x v="0"/>
    <x v="0"/>
    <x v="0"/>
    <x v="0"/>
    <x v="0"/>
    <x v="0"/>
    <x v="0"/>
    <n v="3"/>
    <n v="-36.75"/>
    <s v="VAT"/>
    <x v="0"/>
    <x v="2"/>
  </r>
  <r>
    <x v="1"/>
    <x v="0"/>
    <x v="1"/>
    <x v="0"/>
    <x v="0"/>
    <x v="0"/>
    <x v="0"/>
    <s v="PHIL CNE FORMATION MEDIA JAN            "/>
    <x v="0"/>
    <n v="2420"/>
    <x v="0"/>
    <x v="0"/>
    <x v="0"/>
    <x v="0"/>
    <x v="0"/>
    <x v="0"/>
    <x v="0"/>
    <x v="0"/>
    <x v="0"/>
    <n v="1"/>
    <n v="2420"/>
    <s v="001"/>
    <x v="1"/>
    <x v="0"/>
  </r>
  <r>
    <x v="1"/>
    <x v="0"/>
    <x v="1"/>
    <x v="0"/>
    <x v="0"/>
    <x v="1"/>
    <x v="0"/>
    <s v="PHIL CNE FORMATION MEDIA JAN            "/>
    <x v="0"/>
    <n v="-2000"/>
    <x v="0"/>
    <x v="0"/>
    <x v="0"/>
    <x v="0"/>
    <x v="0"/>
    <x v="0"/>
    <x v="0"/>
    <x v="0"/>
    <x v="0"/>
    <n v="2"/>
    <n v="-2000"/>
    <s v="002"/>
    <x v="1"/>
    <x v="1"/>
  </r>
  <r>
    <x v="1"/>
    <x v="0"/>
    <x v="1"/>
    <x v="0"/>
    <x v="0"/>
    <x v="2"/>
    <x v="0"/>
    <s v="PHIL CNE FORMATION MEDIA JAN            "/>
    <x v="0"/>
    <n v="-420"/>
    <x v="0"/>
    <x v="0"/>
    <x v="0"/>
    <x v="0"/>
    <x v="0"/>
    <x v="0"/>
    <x v="0"/>
    <x v="0"/>
    <x v="0"/>
    <n v="3"/>
    <n v="-420"/>
    <s v="VAT"/>
    <x v="1"/>
    <x v="2"/>
  </r>
  <r>
    <x v="1"/>
    <x v="0"/>
    <x v="2"/>
    <x v="0"/>
    <x v="0"/>
    <x v="0"/>
    <x v="0"/>
    <s v="PHIL CROIX R FORMAT MEDIA JAN           "/>
    <x v="0"/>
    <n v="2480.98"/>
    <x v="0"/>
    <x v="0"/>
    <x v="0"/>
    <x v="0"/>
    <x v="0"/>
    <x v="0"/>
    <x v="0"/>
    <x v="0"/>
    <x v="0"/>
    <n v="1"/>
    <n v="2480.98"/>
    <s v="001"/>
    <x v="1"/>
    <x v="0"/>
  </r>
  <r>
    <x v="1"/>
    <x v="0"/>
    <x v="2"/>
    <x v="0"/>
    <x v="0"/>
    <x v="1"/>
    <x v="0"/>
    <s v="PHIL CROIX R FORMAT MEDIA JAN           "/>
    <x v="0"/>
    <n v="-2000"/>
    <x v="0"/>
    <x v="0"/>
    <x v="0"/>
    <x v="0"/>
    <x v="0"/>
    <x v="0"/>
    <x v="0"/>
    <x v="0"/>
    <x v="0"/>
    <n v="2"/>
    <n v="-2000"/>
    <s v="002"/>
    <x v="1"/>
    <x v="1"/>
  </r>
  <r>
    <x v="1"/>
    <x v="0"/>
    <x v="2"/>
    <x v="0"/>
    <x v="0"/>
    <x v="3"/>
    <x v="0"/>
    <s v="PHIL CROIX R FORMAT MEDIA JAN           "/>
    <x v="0"/>
    <n v="-50.4"/>
    <x v="0"/>
    <x v="0"/>
    <x v="0"/>
    <x v="0"/>
    <x v="0"/>
    <x v="0"/>
    <x v="0"/>
    <x v="0"/>
    <x v="0"/>
    <n v="3"/>
    <n v="-50.4"/>
    <s v="003"/>
    <x v="1"/>
    <x v="3"/>
  </r>
  <r>
    <x v="1"/>
    <x v="0"/>
    <x v="2"/>
    <x v="0"/>
    <x v="0"/>
    <x v="2"/>
    <x v="0"/>
    <s v="PHIL CROIX R FORMAT MEDIA JAN           "/>
    <x v="0"/>
    <n v="-430.58"/>
    <x v="0"/>
    <x v="0"/>
    <x v="0"/>
    <x v="0"/>
    <x v="0"/>
    <x v="0"/>
    <x v="0"/>
    <x v="0"/>
    <x v="0"/>
    <n v="4"/>
    <n v="-430.58"/>
    <s v="VAT"/>
    <x v="1"/>
    <x v="2"/>
  </r>
  <r>
    <x v="1"/>
    <x v="0"/>
    <x v="3"/>
    <x v="0"/>
    <x v="0"/>
    <x v="0"/>
    <x v="1"/>
    <s v="PHIL CROIX R FORM MEDIA FEV             "/>
    <x v="0"/>
    <n v="2480.98"/>
    <x v="0"/>
    <x v="0"/>
    <x v="0"/>
    <x v="0"/>
    <x v="0"/>
    <x v="0"/>
    <x v="0"/>
    <x v="0"/>
    <x v="0"/>
    <n v="1"/>
    <n v="2480.98"/>
    <s v="001"/>
    <x v="1"/>
    <x v="0"/>
  </r>
  <r>
    <x v="1"/>
    <x v="0"/>
    <x v="3"/>
    <x v="0"/>
    <x v="0"/>
    <x v="1"/>
    <x v="1"/>
    <s v="PHIL CROIX R FORM MEDIA FEV             "/>
    <x v="0"/>
    <n v="-2000"/>
    <x v="0"/>
    <x v="0"/>
    <x v="0"/>
    <x v="0"/>
    <x v="0"/>
    <x v="0"/>
    <x v="0"/>
    <x v="0"/>
    <x v="0"/>
    <n v="2"/>
    <n v="-2000"/>
    <s v="002"/>
    <x v="1"/>
    <x v="1"/>
  </r>
  <r>
    <x v="1"/>
    <x v="0"/>
    <x v="3"/>
    <x v="0"/>
    <x v="0"/>
    <x v="3"/>
    <x v="1"/>
    <s v="PHIL CROIX R FORM MEDIA FEV             "/>
    <x v="0"/>
    <n v="-50.4"/>
    <x v="0"/>
    <x v="0"/>
    <x v="0"/>
    <x v="0"/>
    <x v="0"/>
    <x v="0"/>
    <x v="0"/>
    <x v="0"/>
    <x v="0"/>
    <n v="3"/>
    <n v="-50.4"/>
    <s v="003"/>
    <x v="1"/>
    <x v="3"/>
  </r>
  <r>
    <x v="1"/>
    <x v="0"/>
    <x v="3"/>
    <x v="0"/>
    <x v="0"/>
    <x v="2"/>
    <x v="1"/>
    <s v="PHIL CROIX R FORM MEDIA FEV             "/>
    <x v="0"/>
    <n v="-430.58"/>
    <x v="0"/>
    <x v="0"/>
    <x v="0"/>
    <x v="0"/>
    <x v="0"/>
    <x v="0"/>
    <x v="0"/>
    <x v="0"/>
    <x v="0"/>
    <n v="4"/>
    <n v="-430.58"/>
    <s v="VAT"/>
    <x v="1"/>
    <x v="2"/>
  </r>
  <r>
    <x v="2"/>
    <x v="1"/>
    <x v="0"/>
    <x v="0"/>
    <x v="0"/>
    <x v="4"/>
    <x v="0"/>
    <s v="EXPLI DIWA CONSEILS 2015                "/>
    <x v="0"/>
    <n v="-235.95"/>
    <x v="0"/>
    <x v="0"/>
    <x v="0"/>
    <x v="0"/>
    <x v="0"/>
    <x v="0"/>
    <x v="0"/>
    <x v="0"/>
    <x v="0"/>
    <n v="1"/>
    <n v="-235.95"/>
    <s v="001"/>
    <x v="2"/>
    <x v="4"/>
  </r>
  <r>
    <x v="2"/>
    <x v="1"/>
    <x v="0"/>
    <x v="0"/>
    <x v="0"/>
    <x v="5"/>
    <x v="0"/>
    <s v="EXPLI DIWA CONSEILS 2015                "/>
    <x v="0"/>
    <n v="195"/>
    <x v="0"/>
    <x v="0"/>
    <x v="0"/>
    <x v="0"/>
    <x v="0"/>
    <x v="0"/>
    <x v="0"/>
    <x v="0"/>
    <x v="0"/>
    <n v="2"/>
    <n v="195"/>
    <s v="002"/>
    <x v="2"/>
    <x v="5"/>
  </r>
  <r>
    <x v="2"/>
    <x v="1"/>
    <x v="0"/>
    <x v="0"/>
    <x v="0"/>
    <x v="6"/>
    <x v="0"/>
    <s v="EXPLI DIWA CONSEILS 2015                "/>
    <x v="0"/>
    <n v="40.950000000000003"/>
    <x v="0"/>
    <x v="0"/>
    <x v="0"/>
    <x v="0"/>
    <x v="0"/>
    <x v="0"/>
    <x v="0"/>
    <x v="0"/>
    <x v="0"/>
    <n v="3"/>
    <n v="40.950000000000003"/>
    <s v="VAT"/>
    <x v="2"/>
    <x v="6"/>
  </r>
  <r>
    <x v="2"/>
    <x v="1"/>
    <x v="4"/>
    <x v="0"/>
    <x v="0"/>
    <x v="4"/>
    <x v="2"/>
    <s v="DIWA JAN ET FEV                         "/>
    <x v="0"/>
    <n v="-726"/>
    <x v="0"/>
    <x v="0"/>
    <x v="0"/>
    <x v="0"/>
    <x v="0"/>
    <x v="0"/>
    <x v="0"/>
    <x v="0"/>
    <x v="0"/>
    <n v="1"/>
    <n v="-726"/>
    <s v="001"/>
    <x v="2"/>
    <x v="4"/>
  </r>
  <r>
    <x v="2"/>
    <x v="1"/>
    <x v="4"/>
    <x v="0"/>
    <x v="0"/>
    <x v="7"/>
    <x v="2"/>
    <s v="DIWA JAN ET FEV                         "/>
    <x v="0"/>
    <n v="600"/>
    <x v="0"/>
    <x v="0"/>
    <x v="0"/>
    <x v="0"/>
    <x v="0"/>
    <x v="0"/>
    <x v="0"/>
    <x v="0"/>
    <x v="0"/>
    <n v="2"/>
    <n v="600"/>
    <s v="002"/>
    <x v="2"/>
    <x v="7"/>
  </r>
  <r>
    <x v="2"/>
    <x v="1"/>
    <x v="4"/>
    <x v="0"/>
    <x v="0"/>
    <x v="6"/>
    <x v="2"/>
    <s v="DIWA JAN ET FEV                         "/>
    <x v="0"/>
    <n v="126"/>
    <x v="0"/>
    <x v="0"/>
    <x v="0"/>
    <x v="0"/>
    <x v="0"/>
    <x v="0"/>
    <x v="0"/>
    <x v="0"/>
    <x v="0"/>
    <n v="3"/>
    <n v="126"/>
    <s v="VAT"/>
    <x v="2"/>
    <x v="6"/>
  </r>
  <r>
    <x v="3"/>
    <x v="1"/>
    <x v="0"/>
    <x v="0"/>
    <x v="0"/>
    <x v="4"/>
    <x v="0"/>
    <s v="MINET FRAIS JANVIER 2016                "/>
    <x v="0"/>
    <n v="-139.03"/>
    <x v="0"/>
    <x v="0"/>
    <x v="0"/>
    <x v="0"/>
    <x v="0"/>
    <x v="0"/>
    <x v="0"/>
    <x v="0"/>
    <x v="0"/>
    <n v="1"/>
    <n v="-139.03"/>
    <s v="001"/>
    <x v="0"/>
    <x v="4"/>
  </r>
  <r>
    <x v="3"/>
    <x v="1"/>
    <x v="0"/>
    <x v="0"/>
    <x v="0"/>
    <x v="8"/>
    <x v="0"/>
    <s v="MINET FRAIS JANVIER 2016                "/>
    <x v="0"/>
    <n v="48.41"/>
    <x v="0"/>
    <x v="0"/>
    <x v="0"/>
    <x v="0"/>
    <x v="0"/>
    <x v="0"/>
    <x v="0"/>
    <x v="0"/>
    <x v="0"/>
    <n v="2"/>
    <n v="48.41"/>
    <s v="002"/>
    <x v="0"/>
    <x v="8"/>
  </r>
  <r>
    <x v="3"/>
    <x v="1"/>
    <x v="0"/>
    <x v="0"/>
    <x v="0"/>
    <x v="9"/>
    <x v="0"/>
    <s v="MINET FRAIS JANVIER 2016                "/>
    <x v="0"/>
    <n v="8.73"/>
    <x v="0"/>
    <x v="0"/>
    <x v="0"/>
    <x v="0"/>
    <x v="0"/>
    <x v="0"/>
    <x v="0"/>
    <x v="0"/>
    <x v="0"/>
    <n v="3"/>
    <n v="8.73"/>
    <s v="003"/>
    <x v="0"/>
    <x v="9"/>
  </r>
  <r>
    <x v="3"/>
    <x v="1"/>
    <x v="0"/>
    <x v="0"/>
    <x v="0"/>
    <x v="10"/>
    <x v="0"/>
    <s v="MINET FRAIS JANVIER 2016                "/>
    <x v="0"/>
    <n v="81.89"/>
    <x v="0"/>
    <x v="0"/>
    <x v="0"/>
    <x v="0"/>
    <x v="0"/>
    <x v="0"/>
    <x v="0"/>
    <x v="0"/>
    <x v="0"/>
    <n v="4"/>
    <n v="81.89"/>
    <s v="004"/>
    <x v="0"/>
    <x v="10"/>
  </r>
  <r>
    <x v="3"/>
    <x v="1"/>
    <x v="5"/>
    <x v="0"/>
    <x v="0"/>
    <x v="4"/>
    <x v="2"/>
    <s v="MINET FRAIS FEV                         "/>
    <x v="0"/>
    <n v="-359.91"/>
    <x v="0"/>
    <x v="0"/>
    <x v="0"/>
    <x v="0"/>
    <x v="0"/>
    <x v="0"/>
    <x v="0"/>
    <x v="0"/>
    <x v="0"/>
    <n v="1"/>
    <n v="-359.91"/>
    <s v="001"/>
    <x v="0"/>
    <x v="4"/>
  </r>
  <r>
    <x v="3"/>
    <x v="1"/>
    <x v="5"/>
    <x v="0"/>
    <x v="0"/>
    <x v="8"/>
    <x v="2"/>
    <s v="MINET FRAIS FEV                         "/>
    <x v="0"/>
    <n v="40.47"/>
    <x v="0"/>
    <x v="0"/>
    <x v="0"/>
    <x v="0"/>
    <x v="0"/>
    <x v="0"/>
    <x v="0"/>
    <x v="0"/>
    <x v="0"/>
    <n v="2"/>
    <n v="40.47"/>
    <s v="002"/>
    <x v="0"/>
    <x v="8"/>
  </r>
  <r>
    <x v="3"/>
    <x v="1"/>
    <x v="5"/>
    <x v="0"/>
    <x v="0"/>
    <x v="11"/>
    <x v="2"/>
    <s v="MINET FRAIS FEV                         "/>
    <x v="0"/>
    <n v="45"/>
    <x v="0"/>
    <x v="0"/>
    <x v="0"/>
    <x v="0"/>
    <x v="0"/>
    <x v="0"/>
    <x v="0"/>
    <x v="0"/>
    <x v="0"/>
    <n v="3"/>
    <n v="45"/>
    <s v="003"/>
    <x v="0"/>
    <x v="11"/>
  </r>
  <r>
    <x v="3"/>
    <x v="1"/>
    <x v="5"/>
    <x v="0"/>
    <x v="0"/>
    <x v="12"/>
    <x v="2"/>
    <s v="MINET FRAIS FEV ICF                     "/>
    <x v="0"/>
    <n v="224.77"/>
    <x v="0"/>
    <x v="0"/>
    <x v="0"/>
    <x v="0"/>
    <x v="0"/>
    <x v="0"/>
    <x v="0"/>
    <x v="0"/>
    <x v="0"/>
    <n v="4"/>
    <n v="224.77"/>
    <s v="004"/>
    <x v="0"/>
    <x v="12"/>
  </r>
  <r>
    <x v="3"/>
    <x v="1"/>
    <x v="5"/>
    <x v="0"/>
    <x v="0"/>
    <x v="9"/>
    <x v="2"/>
    <s v="MINET FRAIS FEV                         "/>
    <x v="0"/>
    <n v="8.73"/>
    <x v="0"/>
    <x v="0"/>
    <x v="0"/>
    <x v="0"/>
    <x v="0"/>
    <x v="0"/>
    <x v="0"/>
    <x v="0"/>
    <x v="0"/>
    <n v="5"/>
    <n v="8.73"/>
    <s v="005"/>
    <x v="0"/>
    <x v="9"/>
  </r>
  <r>
    <x v="3"/>
    <x v="1"/>
    <x v="5"/>
    <x v="0"/>
    <x v="0"/>
    <x v="10"/>
    <x v="2"/>
    <s v="MINET FRAIS FEV                         "/>
    <x v="0"/>
    <n v="40.94"/>
    <x v="0"/>
    <x v="0"/>
    <x v="0"/>
    <x v="0"/>
    <x v="0"/>
    <x v="0"/>
    <x v="0"/>
    <x v="0"/>
    <x v="0"/>
    <n v="6"/>
    <n v="40.94"/>
    <s v="006"/>
    <x v="0"/>
    <x v="10"/>
  </r>
  <r>
    <x v="4"/>
    <x v="1"/>
    <x v="0"/>
    <x v="0"/>
    <x v="0"/>
    <x v="4"/>
    <x v="0"/>
    <s v="PHIL DENACOPY JAN                       "/>
    <x v="0"/>
    <n v="-51.31"/>
    <x v="0"/>
    <x v="0"/>
    <x v="0"/>
    <x v="0"/>
    <x v="0"/>
    <x v="0"/>
    <x v="0"/>
    <x v="0"/>
    <x v="0"/>
    <n v="1"/>
    <n v="-51.31"/>
    <s v="001"/>
    <x v="1"/>
    <x v="4"/>
  </r>
  <r>
    <x v="4"/>
    <x v="1"/>
    <x v="0"/>
    <x v="0"/>
    <x v="0"/>
    <x v="13"/>
    <x v="0"/>
    <s v="PHIL DENACOPY JAN                       "/>
    <x v="0"/>
    <n v="42.4"/>
    <x v="0"/>
    <x v="0"/>
    <x v="0"/>
    <x v="0"/>
    <x v="0"/>
    <x v="0"/>
    <x v="0"/>
    <x v="0"/>
    <x v="0"/>
    <n v="2"/>
    <n v="42.4"/>
    <s v="002"/>
    <x v="1"/>
    <x v="13"/>
  </r>
  <r>
    <x v="4"/>
    <x v="1"/>
    <x v="0"/>
    <x v="0"/>
    <x v="0"/>
    <x v="6"/>
    <x v="0"/>
    <s v="PHIL DENACOPY JAN                       "/>
    <x v="0"/>
    <n v="8.91"/>
    <x v="0"/>
    <x v="0"/>
    <x v="0"/>
    <x v="0"/>
    <x v="0"/>
    <x v="0"/>
    <x v="0"/>
    <x v="0"/>
    <x v="0"/>
    <n v="3"/>
    <n v="8.91"/>
    <s v="VAT"/>
    <x v="1"/>
    <x v="6"/>
  </r>
  <r>
    <x v="4"/>
    <x v="1"/>
    <x v="5"/>
    <x v="0"/>
    <x v="0"/>
    <x v="4"/>
    <x v="0"/>
    <s v="PHIL DENACOPY JAN                       "/>
    <x v="0"/>
    <n v="-30.17"/>
    <x v="0"/>
    <x v="0"/>
    <x v="0"/>
    <x v="0"/>
    <x v="0"/>
    <x v="0"/>
    <x v="0"/>
    <x v="0"/>
    <x v="0"/>
    <n v="1"/>
    <n v="-30.17"/>
    <s v="001"/>
    <x v="1"/>
    <x v="4"/>
  </r>
  <r>
    <x v="4"/>
    <x v="1"/>
    <x v="5"/>
    <x v="0"/>
    <x v="0"/>
    <x v="13"/>
    <x v="0"/>
    <s v="PHIL DENACOPY JAN                       "/>
    <x v="0"/>
    <n v="24.93"/>
    <x v="0"/>
    <x v="0"/>
    <x v="0"/>
    <x v="0"/>
    <x v="0"/>
    <x v="0"/>
    <x v="0"/>
    <x v="0"/>
    <x v="0"/>
    <n v="2"/>
    <n v="24.93"/>
    <s v="002"/>
    <x v="1"/>
    <x v="13"/>
  </r>
  <r>
    <x v="4"/>
    <x v="1"/>
    <x v="5"/>
    <x v="0"/>
    <x v="0"/>
    <x v="6"/>
    <x v="0"/>
    <s v="PHIL DENACOPY JAN                       "/>
    <x v="0"/>
    <n v="5.24"/>
    <x v="0"/>
    <x v="0"/>
    <x v="0"/>
    <x v="0"/>
    <x v="0"/>
    <x v="0"/>
    <x v="0"/>
    <x v="0"/>
    <x v="0"/>
    <n v="3"/>
    <n v="5.24"/>
    <s v="VAT"/>
    <x v="1"/>
    <x v="6"/>
  </r>
  <r>
    <x v="4"/>
    <x v="1"/>
    <x v="4"/>
    <x v="0"/>
    <x v="0"/>
    <x v="4"/>
    <x v="0"/>
    <s v="PHIL MEDIA M ENCRE JAN                  "/>
    <x v="0"/>
    <n v="-99"/>
    <x v="0"/>
    <x v="0"/>
    <x v="0"/>
    <x v="0"/>
    <x v="0"/>
    <x v="0"/>
    <x v="0"/>
    <x v="0"/>
    <x v="0"/>
    <n v="1"/>
    <n v="-99"/>
    <s v="001"/>
    <x v="1"/>
    <x v="4"/>
  </r>
  <r>
    <x v="4"/>
    <x v="1"/>
    <x v="4"/>
    <x v="0"/>
    <x v="0"/>
    <x v="13"/>
    <x v="0"/>
    <s v="PHIL MEDIA M ENCRE JAN                  "/>
    <x v="0"/>
    <n v="81.819999999999993"/>
    <x v="0"/>
    <x v="0"/>
    <x v="0"/>
    <x v="0"/>
    <x v="0"/>
    <x v="0"/>
    <x v="0"/>
    <x v="0"/>
    <x v="0"/>
    <n v="2"/>
    <n v="81.819999999999993"/>
    <s v="002"/>
    <x v="1"/>
    <x v="13"/>
  </r>
  <r>
    <x v="4"/>
    <x v="1"/>
    <x v="4"/>
    <x v="0"/>
    <x v="0"/>
    <x v="6"/>
    <x v="0"/>
    <s v="PHIL MEDIA M ENCRE JAN                  "/>
    <x v="0"/>
    <n v="17.18"/>
    <x v="0"/>
    <x v="0"/>
    <x v="0"/>
    <x v="0"/>
    <x v="0"/>
    <x v="0"/>
    <x v="0"/>
    <x v="0"/>
    <x v="0"/>
    <n v="3"/>
    <n v="17.18"/>
    <s v="VAT"/>
    <x v="1"/>
    <x v="6"/>
  </r>
  <r>
    <x v="4"/>
    <x v="1"/>
    <x v="6"/>
    <x v="0"/>
    <x v="0"/>
    <x v="4"/>
    <x v="0"/>
    <s v="PHIL MEDIA M SONY CAMCORDER JAN         "/>
    <x v="0"/>
    <n v="-985.96"/>
    <x v="0"/>
    <x v="0"/>
    <x v="0"/>
    <x v="0"/>
    <x v="0"/>
    <x v="0"/>
    <x v="0"/>
    <x v="0"/>
    <x v="0"/>
    <n v="1"/>
    <n v="-985.96"/>
    <s v="001"/>
    <x v="1"/>
    <x v="4"/>
  </r>
  <r>
    <x v="4"/>
    <x v="1"/>
    <x v="6"/>
    <x v="0"/>
    <x v="0"/>
    <x v="14"/>
    <x v="0"/>
    <s v="PHIL MEDIA M SONY CAMCORDER JAN         "/>
    <x v="0"/>
    <n v="814.84"/>
    <x v="0"/>
    <x v="0"/>
    <x v="0"/>
    <x v="0"/>
    <x v="0"/>
    <x v="0"/>
    <x v="0"/>
    <x v="0"/>
    <x v="0"/>
    <n v="2"/>
    <n v="814.84"/>
    <s v="002"/>
    <x v="1"/>
    <x v="14"/>
  </r>
  <r>
    <x v="4"/>
    <x v="1"/>
    <x v="6"/>
    <x v="0"/>
    <x v="0"/>
    <x v="6"/>
    <x v="0"/>
    <s v="PHIL MEDIA M SONY CAMCORDER JAN         "/>
    <x v="0"/>
    <n v="171.12"/>
    <x v="0"/>
    <x v="0"/>
    <x v="0"/>
    <x v="0"/>
    <x v="0"/>
    <x v="0"/>
    <x v="0"/>
    <x v="0"/>
    <x v="0"/>
    <n v="3"/>
    <n v="171.12"/>
    <s v="VAT"/>
    <x v="1"/>
    <x v="6"/>
  </r>
  <r>
    <x v="4"/>
    <x v="1"/>
    <x v="7"/>
    <x v="0"/>
    <x v="0"/>
    <x v="4"/>
    <x v="0"/>
    <s v="PHIL FILIGRANES DOCU JAN                "/>
    <x v="0"/>
    <n v="-161.06"/>
    <x v="0"/>
    <x v="0"/>
    <x v="0"/>
    <x v="0"/>
    <x v="0"/>
    <x v="0"/>
    <x v="0"/>
    <x v="0"/>
    <x v="0"/>
    <n v="1"/>
    <n v="-161.06"/>
    <s v="001"/>
    <x v="1"/>
    <x v="4"/>
  </r>
  <r>
    <x v="4"/>
    <x v="1"/>
    <x v="7"/>
    <x v="0"/>
    <x v="0"/>
    <x v="15"/>
    <x v="0"/>
    <s v="PHIL FILIGRANES DOCU JAN                "/>
    <x v="0"/>
    <n v="151.94"/>
    <x v="0"/>
    <x v="0"/>
    <x v="0"/>
    <x v="0"/>
    <x v="0"/>
    <x v="0"/>
    <x v="0"/>
    <x v="0"/>
    <x v="0"/>
    <n v="2"/>
    <n v="151.94"/>
    <s v="002"/>
    <x v="1"/>
    <x v="15"/>
  </r>
  <r>
    <x v="4"/>
    <x v="1"/>
    <x v="7"/>
    <x v="0"/>
    <x v="0"/>
    <x v="6"/>
    <x v="0"/>
    <s v="PHIL FILIGRANES DOCU JAN                "/>
    <x v="0"/>
    <n v="9.1199999999999992"/>
    <x v="0"/>
    <x v="0"/>
    <x v="0"/>
    <x v="0"/>
    <x v="0"/>
    <x v="0"/>
    <x v="0"/>
    <x v="0"/>
    <x v="0"/>
    <n v="3"/>
    <n v="9.1199999999999992"/>
    <s v="VAT"/>
    <x v="1"/>
    <x v="6"/>
  </r>
  <r>
    <x v="4"/>
    <x v="1"/>
    <x v="8"/>
    <x v="0"/>
    <x v="0"/>
    <x v="4"/>
    <x v="0"/>
    <s v="PHIL NOTE FRAIS JAN                     "/>
    <x v="0"/>
    <n v="-768.42"/>
    <x v="0"/>
    <x v="0"/>
    <x v="0"/>
    <x v="0"/>
    <x v="0"/>
    <x v="0"/>
    <x v="0"/>
    <x v="0"/>
    <x v="0"/>
    <n v="1"/>
    <n v="-768.42"/>
    <s v="001"/>
    <x v="1"/>
    <x v="4"/>
  </r>
  <r>
    <x v="4"/>
    <x v="1"/>
    <x v="8"/>
    <x v="0"/>
    <x v="0"/>
    <x v="13"/>
    <x v="0"/>
    <s v="PHIL NOTE FRAIS JAN                     "/>
    <x v="0"/>
    <n v="8.33"/>
    <x v="0"/>
    <x v="0"/>
    <x v="0"/>
    <x v="0"/>
    <x v="0"/>
    <x v="0"/>
    <x v="0"/>
    <x v="0"/>
    <x v="0"/>
    <n v="2"/>
    <n v="8.33"/>
    <s v="002"/>
    <x v="1"/>
    <x v="13"/>
  </r>
  <r>
    <x v="4"/>
    <x v="1"/>
    <x v="8"/>
    <x v="0"/>
    <x v="0"/>
    <x v="16"/>
    <x v="0"/>
    <s v="PHIL NOTE FRAIS JAN                     "/>
    <x v="0"/>
    <n v="20"/>
    <x v="0"/>
    <x v="0"/>
    <x v="0"/>
    <x v="0"/>
    <x v="0"/>
    <x v="0"/>
    <x v="0"/>
    <x v="0"/>
    <x v="0"/>
    <n v="3"/>
    <n v="20"/>
    <s v="003"/>
    <x v="1"/>
    <x v="16"/>
  </r>
  <r>
    <x v="4"/>
    <x v="1"/>
    <x v="8"/>
    <x v="0"/>
    <x v="0"/>
    <x v="8"/>
    <x v="0"/>
    <s v="PHIL NOTE FRAIS JAN                     "/>
    <x v="0"/>
    <n v="141.5"/>
    <x v="0"/>
    <x v="0"/>
    <x v="0"/>
    <x v="0"/>
    <x v="0"/>
    <x v="0"/>
    <x v="0"/>
    <x v="0"/>
    <x v="0"/>
    <n v="4"/>
    <n v="141.5"/>
    <s v="004"/>
    <x v="1"/>
    <x v="8"/>
  </r>
  <r>
    <x v="4"/>
    <x v="1"/>
    <x v="8"/>
    <x v="0"/>
    <x v="0"/>
    <x v="9"/>
    <x v="0"/>
    <s v="PHIL NOTE FRAIS JAN                     "/>
    <x v="0"/>
    <n v="37.979999999999997"/>
    <x v="0"/>
    <x v="0"/>
    <x v="0"/>
    <x v="0"/>
    <x v="0"/>
    <x v="0"/>
    <x v="0"/>
    <x v="0"/>
    <x v="0"/>
    <n v="5"/>
    <n v="37.979999999999997"/>
    <s v="005"/>
    <x v="1"/>
    <x v="9"/>
  </r>
  <r>
    <x v="4"/>
    <x v="1"/>
    <x v="8"/>
    <x v="0"/>
    <x v="0"/>
    <x v="9"/>
    <x v="0"/>
    <s v="PHIL NOTE FRAIS JAN                     "/>
    <x v="0"/>
    <n v="55.06"/>
    <x v="0"/>
    <x v="0"/>
    <x v="0"/>
    <x v="0"/>
    <x v="0"/>
    <x v="0"/>
    <x v="0"/>
    <x v="0"/>
    <x v="0"/>
    <n v="6"/>
    <n v="55.06"/>
    <s v="006"/>
    <x v="1"/>
    <x v="9"/>
  </r>
  <r>
    <x v="4"/>
    <x v="1"/>
    <x v="8"/>
    <x v="0"/>
    <x v="0"/>
    <x v="9"/>
    <x v="0"/>
    <s v="PHIL NOTE FRAIS JAN                     "/>
    <x v="0"/>
    <n v="43.16"/>
    <x v="0"/>
    <x v="0"/>
    <x v="0"/>
    <x v="0"/>
    <x v="0"/>
    <x v="0"/>
    <x v="0"/>
    <x v="0"/>
    <x v="0"/>
    <n v="7"/>
    <n v="43.16"/>
    <s v="007"/>
    <x v="1"/>
    <x v="9"/>
  </r>
  <r>
    <x v="4"/>
    <x v="1"/>
    <x v="8"/>
    <x v="0"/>
    <x v="0"/>
    <x v="10"/>
    <x v="0"/>
    <s v="PHIL NOTE FRAIS JAN                     "/>
    <x v="0"/>
    <n v="462.39"/>
    <x v="0"/>
    <x v="0"/>
    <x v="0"/>
    <x v="0"/>
    <x v="0"/>
    <x v="0"/>
    <x v="0"/>
    <x v="0"/>
    <x v="0"/>
    <n v="8"/>
    <n v="462.39"/>
    <s v="008"/>
    <x v="1"/>
    <x v="10"/>
  </r>
  <r>
    <x v="4"/>
    <x v="1"/>
    <x v="9"/>
    <x v="0"/>
    <x v="0"/>
    <x v="4"/>
    <x v="3"/>
    <s v="PHIL COLOTHQ FEV                        "/>
    <x v="0"/>
    <n v="-39.6"/>
    <x v="0"/>
    <x v="0"/>
    <x v="0"/>
    <x v="0"/>
    <x v="0"/>
    <x v="0"/>
    <x v="0"/>
    <x v="0"/>
    <x v="0"/>
    <n v="1"/>
    <n v="-39.6"/>
    <s v="001"/>
    <x v="1"/>
    <x v="4"/>
  </r>
  <r>
    <x v="4"/>
    <x v="1"/>
    <x v="9"/>
    <x v="0"/>
    <x v="0"/>
    <x v="13"/>
    <x v="3"/>
    <s v="PHIL COLOTHQ FEV                        "/>
    <x v="0"/>
    <n v="32.729999999999997"/>
    <x v="0"/>
    <x v="0"/>
    <x v="0"/>
    <x v="0"/>
    <x v="0"/>
    <x v="0"/>
    <x v="0"/>
    <x v="0"/>
    <x v="0"/>
    <n v="2"/>
    <n v="32.729999999999997"/>
    <s v="002"/>
    <x v="1"/>
    <x v="13"/>
  </r>
  <r>
    <x v="4"/>
    <x v="1"/>
    <x v="9"/>
    <x v="0"/>
    <x v="0"/>
    <x v="6"/>
    <x v="3"/>
    <s v="PHIL COLOTHQ FEV                        "/>
    <x v="0"/>
    <n v="6.87"/>
    <x v="0"/>
    <x v="0"/>
    <x v="0"/>
    <x v="0"/>
    <x v="0"/>
    <x v="0"/>
    <x v="0"/>
    <x v="0"/>
    <x v="0"/>
    <n v="3"/>
    <n v="6.87"/>
    <s v="VAT"/>
    <x v="1"/>
    <x v="6"/>
  </r>
  <r>
    <x v="4"/>
    <x v="1"/>
    <x v="10"/>
    <x v="0"/>
    <x v="0"/>
    <x v="4"/>
    <x v="3"/>
    <s v="PHIL COLOTHQUE JAN                      "/>
    <x v="0"/>
    <n v="-33.6"/>
    <x v="0"/>
    <x v="0"/>
    <x v="0"/>
    <x v="0"/>
    <x v="0"/>
    <x v="0"/>
    <x v="0"/>
    <x v="0"/>
    <x v="0"/>
    <n v="1"/>
    <n v="-33.6"/>
    <s v="001"/>
    <x v="1"/>
    <x v="4"/>
  </r>
  <r>
    <x v="4"/>
    <x v="1"/>
    <x v="10"/>
    <x v="0"/>
    <x v="0"/>
    <x v="13"/>
    <x v="3"/>
    <s v="PHIL COLOTHQUE JAN                      "/>
    <x v="0"/>
    <n v="29.43"/>
    <x v="0"/>
    <x v="0"/>
    <x v="0"/>
    <x v="0"/>
    <x v="0"/>
    <x v="0"/>
    <x v="0"/>
    <x v="0"/>
    <x v="0"/>
    <n v="2"/>
    <n v="29.43"/>
    <s v="002"/>
    <x v="1"/>
    <x v="13"/>
  </r>
  <r>
    <x v="4"/>
    <x v="1"/>
    <x v="10"/>
    <x v="0"/>
    <x v="0"/>
    <x v="13"/>
    <x v="3"/>
    <s v="PHIL COLOTHQUE JAN                      "/>
    <x v="0"/>
    <n v="1.98"/>
    <x v="0"/>
    <x v="0"/>
    <x v="0"/>
    <x v="0"/>
    <x v="0"/>
    <x v="0"/>
    <x v="0"/>
    <x v="0"/>
    <x v="0"/>
    <n v="3"/>
    <n v="1.98"/>
    <s v="003"/>
    <x v="1"/>
    <x v="13"/>
  </r>
  <r>
    <x v="4"/>
    <x v="1"/>
    <x v="10"/>
    <x v="0"/>
    <x v="0"/>
    <x v="6"/>
    <x v="3"/>
    <s v="PHIL COLOTHQUE JAN                      "/>
    <x v="0"/>
    <n v="1.77"/>
    <x v="0"/>
    <x v="0"/>
    <x v="0"/>
    <x v="0"/>
    <x v="0"/>
    <x v="0"/>
    <x v="0"/>
    <x v="0"/>
    <x v="0"/>
    <n v="4"/>
    <n v="1.77"/>
    <s v="VAT"/>
    <x v="1"/>
    <x v="6"/>
  </r>
  <r>
    <x v="4"/>
    <x v="1"/>
    <x v="10"/>
    <x v="0"/>
    <x v="0"/>
    <x v="6"/>
    <x v="3"/>
    <s v="PHIL COLOTHQUE JAN                      "/>
    <x v="0"/>
    <n v="0.42"/>
    <x v="0"/>
    <x v="0"/>
    <x v="0"/>
    <x v="0"/>
    <x v="0"/>
    <x v="0"/>
    <x v="0"/>
    <x v="0"/>
    <x v="0"/>
    <n v="5"/>
    <n v="0.42"/>
    <s v="VAT"/>
    <x v="1"/>
    <x v="6"/>
  </r>
  <r>
    <x v="4"/>
    <x v="1"/>
    <x v="11"/>
    <x v="0"/>
    <x v="0"/>
    <x v="4"/>
    <x v="2"/>
    <s v="PHIL NOTE FRAIS FEV                     "/>
    <x v="0"/>
    <n v="-719.66"/>
    <x v="0"/>
    <x v="0"/>
    <x v="0"/>
    <x v="0"/>
    <x v="0"/>
    <x v="0"/>
    <x v="0"/>
    <x v="0"/>
    <x v="0"/>
    <n v="1"/>
    <n v="-719.66"/>
    <s v="001"/>
    <x v="1"/>
    <x v="4"/>
  </r>
  <r>
    <x v="4"/>
    <x v="1"/>
    <x v="11"/>
    <x v="0"/>
    <x v="0"/>
    <x v="17"/>
    <x v="2"/>
    <s v="PHIL NOTE FRAIS FEV                     "/>
    <x v="0"/>
    <n v="229.6"/>
    <x v="0"/>
    <x v="0"/>
    <x v="0"/>
    <x v="0"/>
    <x v="0"/>
    <x v="0"/>
    <x v="0"/>
    <x v="0"/>
    <x v="0"/>
    <n v="2"/>
    <n v="229.6"/>
    <s v="002"/>
    <x v="1"/>
    <x v="17"/>
  </r>
  <r>
    <x v="4"/>
    <x v="1"/>
    <x v="11"/>
    <x v="0"/>
    <x v="0"/>
    <x v="18"/>
    <x v="2"/>
    <s v="PHIL NOTE FRAIS FEV                     "/>
    <x v="0"/>
    <n v="18.7"/>
    <x v="0"/>
    <x v="0"/>
    <x v="0"/>
    <x v="0"/>
    <x v="0"/>
    <x v="0"/>
    <x v="0"/>
    <x v="0"/>
    <x v="0"/>
    <n v="3"/>
    <n v="18.7"/>
    <s v="003"/>
    <x v="1"/>
    <x v="18"/>
  </r>
  <r>
    <x v="4"/>
    <x v="1"/>
    <x v="11"/>
    <x v="0"/>
    <x v="0"/>
    <x v="19"/>
    <x v="2"/>
    <s v="PHIL NOTE FRAIS FEV                     "/>
    <x v="0"/>
    <n v="39.200000000000003"/>
    <x v="0"/>
    <x v="0"/>
    <x v="0"/>
    <x v="0"/>
    <x v="0"/>
    <x v="0"/>
    <x v="0"/>
    <x v="0"/>
    <x v="0"/>
    <n v="4"/>
    <n v="39.200000000000003"/>
    <s v="004"/>
    <x v="1"/>
    <x v="19"/>
  </r>
  <r>
    <x v="4"/>
    <x v="1"/>
    <x v="11"/>
    <x v="0"/>
    <x v="0"/>
    <x v="9"/>
    <x v="2"/>
    <s v="PHIL NOTE FRAIS FEV                     "/>
    <x v="0"/>
    <n v="43.16"/>
    <x v="0"/>
    <x v="0"/>
    <x v="0"/>
    <x v="0"/>
    <x v="0"/>
    <x v="0"/>
    <x v="0"/>
    <x v="0"/>
    <x v="0"/>
    <n v="5"/>
    <n v="43.16"/>
    <s v="005"/>
    <x v="1"/>
    <x v="9"/>
  </r>
  <r>
    <x v="4"/>
    <x v="1"/>
    <x v="11"/>
    <x v="0"/>
    <x v="0"/>
    <x v="10"/>
    <x v="2"/>
    <s v="PHIL NOTE FRAIS FEV                     "/>
    <x v="0"/>
    <n v="389"/>
    <x v="0"/>
    <x v="0"/>
    <x v="0"/>
    <x v="0"/>
    <x v="0"/>
    <x v="0"/>
    <x v="0"/>
    <x v="0"/>
    <x v="0"/>
    <n v="6"/>
    <n v="389"/>
    <s v="006"/>
    <x v="1"/>
    <x v="10"/>
  </r>
  <r>
    <x v="5"/>
    <x v="2"/>
    <x v="0"/>
    <x v="0"/>
    <x v="1"/>
    <x v="20"/>
    <x v="4"/>
    <s v="CAPITAL ANNET                           "/>
    <x v="0"/>
    <n v="-4640"/>
    <x v="0"/>
    <x v="0"/>
    <x v="0"/>
    <x v="0"/>
    <x v="0"/>
    <x v="0"/>
    <x v="0"/>
    <x v="0"/>
    <x v="0"/>
    <n v="1"/>
    <n v="-4640"/>
    <s v="001"/>
    <x v="2"/>
    <x v="20"/>
  </r>
  <r>
    <x v="5"/>
    <x v="2"/>
    <x v="0"/>
    <x v="0"/>
    <x v="1"/>
    <x v="20"/>
    <x v="4"/>
    <s v="CAPITAL LINSMEAU                        "/>
    <x v="0"/>
    <n v="-4640"/>
    <x v="0"/>
    <x v="0"/>
    <x v="0"/>
    <x v="0"/>
    <x v="0"/>
    <x v="0"/>
    <x v="0"/>
    <x v="0"/>
    <x v="0"/>
    <n v="2"/>
    <n v="-4640"/>
    <s v="002"/>
    <x v="2"/>
    <x v="20"/>
  </r>
  <r>
    <x v="5"/>
    <x v="2"/>
    <x v="0"/>
    <x v="0"/>
    <x v="1"/>
    <x v="20"/>
    <x v="4"/>
    <s v="CAPITAL MINET                           "/>
    <x v="0"/>
    <n v="-4640"/>
    <x v="0"/>
    <x v="0"/>
    <x v="0"/>
    <x v="0"/>
    <x v="0"/>
    <x v="0"/>
    <x v="0"/>
    <x v="0"/>
    <x v="0"/>
    <n v="3"/>
    <n v="-4640"/>
    <s v="003"/>
    <x v="2"/>
    <x v="20"/>
  </r>
  <r>
    <x v="5"/>
    <x v="2"/>
    <x v="0"/>
    <x v="0"/>
    <x v="1"/>
    <x v="20"/>
    <x v="4"/>
    <s v="CAPITAL MINET                           "/>
    <x v="0"/>
    <n v="-4640"/>
    <x v="0"/>
    <x v="0"/>
    <x v="0"/>
    <x v="0"/>
    <x v="0"/>
    <x v="0"/>
    <x v="0"/>
    <x v="0"/>
    <x v="0"/>
    <n v="4"/>
    <n v="-4640"/>
    <s v="004"/>
    <x v="2"/>
    <x v="20"/>
  </r>
  <r>
    <x v="5"/>
    <x v="2"/>
    <x v="0"/>
    <x v="0"/>
    <x v="1"/>
    <x v="20"/>
    <x v="4"/>
    <s v="CAPITAL DIWA                            "/>
    <x v="0"/>
    <n v="-40"/>
    <x v="0"/>
    <x v="0"/>
    <x v="0"/>
    <x v="0"/>
    <x v="0"/>
    <x v="0"/>
    <x v="0"/>
    <x v="0"/>
    <x v="0"/>
    <n v="5"/>
    <n v="-40"/>
    <s v="005"/>
    <x v="2"/>
    <x v="20"/>
  </r>
  <r>
    <x v="5"/>
    <x v="2"/>
    <x v="0"/>
    <x v="0"/>
    <x v="1"/>
    <x v="21"/>
    <x v="4"/>
    <s v="CAP NON APPELLé ANNET                   "/>
    <x v="0"/>
    <n v="2775"/>
    <x v="0"/>
    <x v="0"/>
    <x v="0"/>
    <x v="0"/>
    <x v="0"/>
    <x v="0"/>
    <x v="0"/>
    <x v="0"/>
    <x v="0"/>
    <n v="6"/>
    <n v="2775"/>
    <s v="006"/>
    <x v="2"/>
    <x v="21"/>
  </r>
  <r>
    <x v="5"/>
    <x v="2"/>
    <x v="0"/>
    <x v="0"/>
    <x v="1"/>
    <x v="21"/>
    <x v="4"/>
    <s v="CAP NON APPELLé LINSMEAU                "/>
    <x v="0"/>
    <n v="2775"/>
    <x v="0"/>
    <x v="0"/>
    <x v="0"/>
    <x v="0"/>
    <x v="0"/>
    <x v="0"/>
    <x v="0"/>
    <x v="0"/>
    <x v="0"/>
    <n v="7"/>
    <n v="2775"/>
    <s v="007"/>
    <x v="2"/>
    <x v="21"/>
  </r>
  <r>
    <x v="5"/>
    <x v="2"/>
    <x v="0"/>
    <x v="0"/>
    <x v="1"/>
    <x v="21"/>
    <x v="4"/>
    <s v="CAP NON APPELLé MINET                   "/>
    <x v="0"/>
    <n v="2775"/>
    <x v="0"/>
    <x v="0"/>
    <x v="0"/>
    <x v="0"/>
    <x v="0"/>
    <x v="0"/>
    <x v="0"/>
    <x v="0"/>
    <x v="0"/>
    <n v="8"/>
    <n v="2775"/>
    <s v="008"/>
    <x v="2"/>
    <x v="21"/>
  </r>
  <r>
    <x v="5"/>
    <x v="2"/>
    <x v="0"/>
    <x v="0"/>
    <x v="1"/>
    <x v="21"/>
    <x v="4"/>
    <s v="CAP NON APPELLé PHILIPPON               "/>
    <x v="0"/>
    <n v="2775"/>
    <x v="0"/>
    <x v="0"/>
    <x v="0"/>
    <x v="0"/>
    <x v="0"/>
    <x v="0"/>
    <x v="0"/>
    <x v="0"/>
    <x v="0"/>
    <n v="9"/>
    <n v="2775"/>
    <s v="009"/>
    <x v="2"/>
    <x v="21"/>
  </r>
  <r>
    <x v="5"/>
    <x v="2"/>
    <x v="0"/>
    <x v="0"/>
    <x v="1"/>
    <x v="22"/>
    <x v="4"/>
    <s v="BENEFICE REPORTE                        "/>
    <x v="0"/>
    <n v="-9789.19"/>
    <x v="0"/>
    <x v="0"/>
    <x v="0"/>
    <x v="0"/>
    <x v="0"/>
    <x v="0"/>
    <x v="0"/>
    <x v="0"/>
    <x v="0"/>
    <n v="10"/>
    <n v="2655.75"/>
    <s v="010"/>
    <x v="1"/>
    <x v="22"/>
  </r>
  <r>
    <x v="5"/>
    <x v="2"/>
    <x v="0"/>
    <x v="0"/>
    <x v="1"/>
    <x v="22"/>
    <x v="4"/>
    <s v="BENEFICE REPORTE                        "/>
    <x v="0"/>
    <n v="-320.98"/>
    <x v="0"/>
    <x v="0"/>
    <x v="0"/>
    <x v="0"/>
    <x v="0"/>
    <x v="0"/>
    <x v="0"/>
    <x v="0"/>
    <x v="0"/>
    <n v="10"/>
    <n v="2655.75"/>
    <s v="010"/>
    <x v="0"/>
    <x v="22"/>
  </r>
  <r>
    <x v="5"/>
    <x v="2"/>
    <x v="0"/>
    <x v="0"/>
    <x v="1"/>
    <x v="22"/>
    <x v="4"/>
    <s v="BENEFICE REPORTE                        "/>
    <x v="0"/>
    <n v="-2895.26"/>
    <x v="0"/>
    <x v="0"/>
    <x v="0"/>
    <x v="0"/>
    <x v="0"/>
    <x v="0"/>
    <x v="0"/>
    <x v="0"/>
    <x v="0"/>
    <n v="10"/>
    <n v="2655.75"/>
    <s v="010"/>
    <x v="3"/>
    <x v="22"/>
  </r>
  <r>
    <x v="5"/>
    <x v="2"/>
    <x v="0"/>
    <x v="0"/>
    <x v="1"/>
    <x v="22"/>
    <x v="4"/>
    <s v="BENEFICE REPORTE                        "/>
    <x v="0"/>
    <n v="299.88"/>
    <x v="0"/>
    <x v="0"/>
    <x v="0"/>
    <x v="0"/>
    <x v="0"/>
    <x v="0"/>
    <x v="0"/>
    <x v="0"/>
    <x v="0"/>
    <n v="10"/>
    <n v="2655.75"/>
    <s v="010"/>
    <x v="4"/>
    <x v="22"/>
  </r>
  <r>
    <x v="5"/>
    <x v="2"/>
    <x v="0"/>
    <x v="0"/>
    <x v="1"/>
    <x v="22"/>
    <x v="4"/>
    <s v="BENEFICE REPORTE                        "/>
    <x v="0"/>
    <n v="15361.3"/>
    <x v="0"/>
    <x v="0"/>
    <x v="0"/>
    <x v="0"/>
    <x v="0"/>
    <x v="0"/>
    <x v="0"/>
    <x v="0"/>
    <x v="0"/>
    <n v="10"/>
    <n v="2655.75"/>
    <s v="010"/>
    <x v="2"/>
    <x v="22"/>
  </r>
  <r>
    <x v="5"/>
    <x v="2"/>
    <x v="0"/>
    <x v="0"/>
    <x v="1"/>
    <x v="23"/>
    <x v="4"/>
    <s v="EX FR CONSTITUTION                      "/>
    <x v="0"/>
    <n v="939.2"/>
    <x v="0"/>
    <x v="0"/>
    <x v="0"/>
    <x v="0"/>
    <x v="0"/>
    <x v="0"/>
    <x v="0"/>
    <x v="0"/>
    <x v="0"/>
    <n v="11"/>
    <n v="939.2"/>
    <s v="011"/>
    <x v="2"/>
    <x v="23"/>
  </r>
  <r>
    <x v="5"/>
    <x v="2"/>
    <x v="0"/>
    <x v="0"/>
    <x v="1"/>
    <x v="24"/>
    <x v="4"/>
    <s v="EX AMORT FRAIS CONSTITUTION             "/>
    <x v="0"/>
    <n v="-939.2"/>
    <x v="0"/>
    <x v="0"/>
    <x v="0"/>
    <x v="0"/>
    <x v="0"/>
    <x v="0"/>
    <x v="0"/>
    <x v="0"/>
    <x v="0"/>
    <n v="12"/>
    <n v="-939.2"/>
    <s v="012"/>
    <x v="2"/>
    <x v="24"/>
  </r>
  <r>
    <x v="5"/>
    <x v="2"/>
    <x v="0"/>
    <x v="0"/>
    <x v="1"/>
    <x v="25"/>
    <x v="4"/>
    <s v="EX CAMERA CANON                         "/>
    <x v="0"/>
    <n v="826.29"/>
    <x v="0"/>
    <x v="0"/>
    <x v="0"/>
    <x v="0"/>
    <x v="0"/>
    <x v="0"/>
    <x v="0"/>
    <x v="0"/>
    <x v="0"/>
    <n v="13"/>
    <n v="826.29"/>
    <s v="013"/>
    <x v="2"/>
    <x v="25"/>
  </r>
  <r>
    <x v="5"/>
    <x v="2"/>
    <x v="0"/>
    <x v="0"/>
    <x v="1"/>
    <x v="26"/>
    <x v="4"/>
    <s v="EX AMORT CAMERA CANON                   "/>
    <x v="0"/>
    <n v="-550.86"/>
    <x v="0"/>
    <x v="0"/>
    <x v="0"/>
    <x v="0"/>
    <x v="0"/>
    <x v="0"/>
    <x v="0"/>
    <x v="0"/>
    <x v="0"/>
    <n v="14"/>
    <n v="-550.86"/>
    <s v="014"/>
    <x v="2"/>
    <x v="26"/>
  </r>
  <r>
    <x v="5"/>
    <x v="2"/>
    <x v="0"/>
    <x v="0"/>
    <x v="1"/>
    <x v="27"/>
    <x v="4"/>
    <s v="EX LOGO                                 "/>
    <x v="0"/>
    <n v="650"/>
    <x v="0"/>
    <x v="0"/>
    <x v="0"/>
    <x v="0"/>
    <x v="0"/>
    <x v="0"/>
    <x v="0"/>
    <x v="0"/>
    <x v="0"/>
    <n v="15"/>
    <n v="650"/>
    <s v="015"/>
    <x v="2"/>
    <x v="27"/>
  </r>
  <r>
    <x v="5"/>
    <x v="2"/>
    <x v="0"/>
    <x v="0"/>
    <x v="1"/>
    <x v="28"/>
    <x v="4"/>
    <s v="EX AMORT LOGO                           "/>
    <x v="0"/>
    <n v="-433.32"/>
    <x v="0"/>
    <x v="0"/>
    <x v="0"/>
    <x v="0"/>
    <x v="0"/>
    <x v="0"/>
    <x v="0"/>
    <x v="0"/>
    <x v="0"/>
    <n v="16"/>
    <n v="-433.32"/>
    <s v="016"/>
    <x v="2"/>
    <x v="28"/>
  </r>
  <r>
    <x v="5"/>
    <x v="2"/>
    <x v="0"/>
    <x v="0"/>
    <x v="1"/>
    <x v="25"/>
    <x v="4"/>
    <s v="PHIL LAPTOP MB                          "/>
    <x v="0"/>
    <n v="1676.86"/>
    <x v="0"/>
    <x v="0"/>
    <x v="0"/>
    <x v="0"/>
    <x v="0"/>
    <x v="0"/>
    <x v="0"/>
    <x v="0"/>
    <x v="0"/>
    <n v="17"/>
    <n v="1676.86"/>
    <s v="017"/>
    <x v="1"/>
    <x v="25"/>
  </r>
  <r>
    <x v="5"/>
    <x v="2"/>
    <x v="0"/>
    <x v="0"/>
    <x v="1"/>
    <x v="26"/>
    <x v="4"/>
    <s v="PHIL AMORT LAPTOP                       "/>
    <x v="0"/>
    <n v="-1117.9000000000001"/>
    <x v="0"/>
    <x v="0"/>
    <x v="0"/>
    <x v="0"/>
    <x v="0"/>
    <x v="0"/>
    <x v="0"/>
    <x v="0"/>
    <x v="0"/>
    <n v="18"/>
    <n v="-1117.9000000000001"/>
    <s v="018"/>
    <x v="1"/>
    <x v="26"/>
  </r>
  <r>
    <x v="5"/>
    <x v="2"/>
    <x v="0"/>
    <x v="0"/>
    <x v="1"/>
    <x v="25"/>
    <x v="4"/>
    <s v="PHIL RETROPROJO                         "/>
    <x v="0"/>
    <n v="319.07"/>
    <x v="0"/>
    <x v="0"/>
    <x v="0"/>
    <x v="0"/>
    <x v="0"/>
    <x v="0"/>
    <x v="0"/>
    <x v="0"/>
    <x v="0"/>
    <n v="19"/>
    <n v="319.07"/>
    <s v="019"/>
    <x v="1"/>
    <x v="25"/>
  </r>
  <r>
    <x v="5"/>
    <x v="2"/>
    <x v="0"/>
    <x v="0"/>
    <x v="1"/>
    <x v="26"/>
    <x v="4"/>
    <s v="PHIL AMORT RETROPROJO                   "/>
    <x v="0"/>
    <n v="-212.72"/>
    <x v="0"/>
    <x v="0"/>
    <x v="0"/>
    <x v="0"/>
    <x v="0"/>
    <x v="0"/>
    <x v="0"/>
    <x v="0"/>
    <x v="0"/>
    <n v="20"/>
    <n v="-212.72"/>
    <s v="020"/>
    <x v="1"/>
    <x v="26"/>
  </r>
  <r>
    <x v="5"/>
    <x v="2"/>
    <x v="0"/>
    <x v="0"/>
    <x v="1"/>
    <x v="25"/>
    <x v="4"/>
    <s v="PHIL 2CRAN VIDEO                        "/>
    <x v="0"/>
    <n v="297.52"/>
    <x v="0"/>
    <x v="0"/>
    <x v="0"/>
    <x v="0"/>
    <x v="0"/>
    <x v="0"/>
    <x v="0"/>
    <x v="0"/>
    <x v="0"/>
    <n v="21"/>
    <n v="297.52"/>
    <s v="021"/>
    <x v="1"/>
    <x v="25"/>
  </r>
  <r>
    <x v="5"/>
    <x v="2"/>
    <x v="0"/>
    <x v="0"/>
    <x v="1"/>
    <x v="26"/>
    <x v="4"/>
    <s v="PHIL AMORT ECRAN VIDEO                  "/>
    <x v="0"/>
    <n v="-198.34"/>
    <x v="0"/>
    <x v="0"/>
    <x v="0"/>
    <x v="0"/>
    <x v="0"/>
    <x v="0"/>
    <x v="0"/>
    <x v="0"/>
    <x v="0"/>
    <n v="22"/>
    <n v="-198.34"/>
    <s v="022"/>
    <x v="1"/>
    <x v="26"/>
  </r>
  <r>
    <x v="5"/>
    <x v="2"/>
    <x v="0"/>
    <x v="0"/>
    <x v="1"/>
    <x v="27"/>
    <x v="4"/>
    <s v="EX SITE WEB                             "/>
    <x v="0"/>
    <n v="1530"/>
    <x v="0"/>
    <x v="0"/>
    <x v="0"/>
    <x v="0"/>
    <x v="0"/>
    <x v="0"/>
    <x v="0"/>
    <x v="0"/>
    <x v="0"/>
    <n v="23"/>
    <n v="1530"/>
    <s v="023"/>
    <x v="2"/>
    <x v="27"/>
  </r>
  <r>
    <x v="5"/>
    <x v="2"/>
    <x v="0"/>
    <x v="0"/>
    <x v="1"/>
    <x v="28"/>
    <x v="4"/>
    <s v="EX AMORT SITE WEB                       "/>
    <x v="0"/>
    <n v="-1020"/>
    <x v="0"/>
    <x v="0"/>
    <x v="0"/>
    <x v="0"/>
    <x v="0"/>
    <x v="0"/>
    <x v="0"/>
    <x v="0"/>
    <x v="0"/>
    <n v="24"/>
    <n v="-1020"/>
    <s v="024"/>
    <x v="2"/>
    <x v="28"/>
  </r>
  <r>
    <x v="5"/>
    <x v="2"/>
    <x v="0"/>
    <x v="0"/>
    <x v="1"/>
    <x v="25"/>
    <x v="4"/>
    <s v="PHIL TABLETTE ASUS                      "/>
    <x v="0"/>
    <n v="512.54999999999995"/>
    <x v="0"/>
    <x v="0"/>
    <x v="0"/>
    <x v="0"/>
    <x v="0"/>
    <x v="0"/>
    <x v="0"/>
    <x v="0"/>
    <x v="0"/>
    <n v="25"/>
    <n v="512.54999999999995"/>
    <s v="025"/>
    <x v="1"/>
    <x v="25"/>
  </r>
  <r>
    <x v="5"/>
    <x v="2"/>
    <x v="0"/>
    <x v="0"/>
    <x v="1"/>
    <x v="26"/>
    <x v="4"/>
    <s v="PHIL AMORT TABLETTE ASUS                "/>
    <x v="0"/>
    <n v="-341.7"/>
    <x v="0"/>
    <x v="0"/>
    <x v="0"/>
    <x v="0"/>
    <x v="0"/>
    <x v="0"/>
    <x v="0"/>
    <x v="0"/>
    <x v="0"/>
    <n v="26"/>
    <n v="-341.7"/>
    <s v="026"/>
    <x v="1"/>
    <x v="26"/>
  </r>
  <r>
    <x v="5"/>
    <x v="2"/>
    <x v="0"/>
    <x v="0"/>
    <x v="1"/>
    <x v="25"/>
    <x v="4"/>
    <s v="LIN PORTABNLE ASUS                      "/>
    <x v="0"/>
    <n v="983.94"/>
    <x v="0"/>
    <x v="0"/>
    <x v="0"/>
    <x v="0"/>
    <x v="0"/>
    <x v="0"/>
    <x v="0"/>
    <x v="0"/>
    <x v="0"/>
    <n v="27"/>
    <n v="983.94"/>
    <s v="027"/>
    <x v="3"/>
    <x v="25"/>
  </r>
  <r>
    <x v="5"/>
    <x v="2"/>
    <x v="0"/>
    <x v="0"/>
    <x v="1"/>
    <x v="26"/>
    <x v="4"/>
    <s v="LIN AMORT PORTABLE ASUS                 "/>
    <x v="0"/>
    <n v="-655.96"/>
    <x v="0"/>
    <x v="0"/>
    <x v="0"/>
    <x v="0"/>
    <x v="0"/>
    <x v="0"/>
    <x v="0"/>
    <x v="0"/>
    <x v="0"/>
    <n v="28"/>
    <n v="-655.96"/>
    <s v="028"/>
    <x v="3"/>
    <x v="26"/>
  </r>
  <r>
    <x v="5"/>
    <x v="2"/>
    <x v="0"/>
    <x v="0"/>
    <x v="1"/>
    <x v="27"/>
    <x v="4"/>
    <s v="EX DEVOS REFERENCEMENT                  "/>
    <x v="0"/>
    <n v="3018.74"/>
    <x v="0"/>
    <x v="0"/>
    <x v="0"/>
    <x v="0"/>
    <x v="0"/>
    <x v="0"/>
    <x v="0"/>
    <x v="0"/>
    <x v="0"/>
    <n v="29"/>
    <n v="3018.74"/>
    <s v="029"/>
    <x v="2"/>
    <x v="27"/>
  </r>
  <r>
    <x v="5"/>
    <x v="2"/>
    <x v="0"/>
    <x v="0"/>
    <x v="1"/>
    <x v="28"/>
    <x v="4"/>
    <s v="EX AMORT REFERENCEMENT                  "/>
    <x v="0"/>
    <n v="-1006.25"/>
    <x v="0"/>
    <x v="0"/>
    <x v="0"/>
    <x v="0"/>
    <x v="0"/>
    <x v="0"/>
    <x v="0"/>
    <x v="0"/>
    <x v="0"/>
    <n v="30"/>
    <n v="-1006.25"/>
    <s v="030"/>
    <x v="2"/>
    <x v="28"/>
  </r>
  <r>
    <x v="5"/>
    <x v="2"/>
    <x v="0"/>
    <x v="0"/>
    <x v="1"/>
    <x v="25"/>
    <x v="4"/>
    <s v="PHIL PC APPLE                           "/>
    <x v="0"/>
    <n v="1259.52"/>
    <x v="0"/>
    <x v="0"/>
    <x v="0"/>
    <x v="0"/>
    <x v="0"/>
    <x v="0"/>
    <x v="0"/>
    <x v="0"/>
    <x v="0"/>
    <n v="31"/>
    <n v="1259.52"/>
    <s v="031"/>
    <x v="1"/>
    <x v="25"/>
  </r>
  <r>
    <x v="5"/>
    <x v="2"/>
    <x v="0"/>
    <x v="0"/>
    <x v="1"/>
    <x v="26"/>
    <x v="4"/>
    <s v="PHIL AMORT PC APPLE                     "/>
    <x v="0"/>
    <n v="-419.84"/>
    <x v="0"/>
    <x v="0"/>
    <x v="0"/>
    <x v="0"/>
    <x v="0"/>
    <x v="0"/>
    <x v="0"/>
    <x v="0"/>
    <x v="0"/>
    <n v="32"/>
    <n v="-419.84"/>
    <s v="032"/>
    <x v="1"/>
    <x v="26"/>
  </r>
  <r>
    <x v="5"/>
    <x v="2"/>
    <x v="0"/>
    <x v="0"/>
    <x v="1"/>
    <x v="0"/>
    <x v="4"/>
    <s v="LIN AGRO BIO INGENIEURS 08              "/>
    <x v="0"/>
    <n v="877.98"/>
    <x v="0"/>
    <x v="0"/>
    <x v="0"/>
    <x v="0"/>
    <x v="0"/>
    <x v="0"/>
    <x v="0"/>
    <x v="0"/>
    <x v="0"/>
    <n v="33"/>
    <n v="877.98"/>
    <s v="033"/>
    <x v="3"/>
    <x v="0"/>
  </r>
  <r>
    <x v="5"/>
    <x v="2"/>
    <x v="0"/>
    <x v="0"/>
    <x v="1"/>
    <x v="29"/>
    <x v="4"/>
    <s v="EX ACCOMPTE AGRIFR                      "/>
    <x v="0"/>
    <n v="750"/>
    <x v="0"/>
    <x v="0"/>
    <x v="0"/>
    <x v="0"/>
    <x v="0"/>
    <x v="0"/>
    <x v="0"/>
    <x v="0"/>
    <x v="0"/>
    <n v="34"/>
    <n v="3000"/>
    <s v="034"/>
    <x v="1"/>
    <x v="29"/>
  </r>
  <r>
    <x v="5"/>
    <x v="2"/>
    <x v="0"/>
    <x v="0"/>
    <x v="1"/>
    <x v="29"/>
    <x v="4"/>
    <s v="EX ACCOMPTE AGRIFR                      "/>
    <x v="0"/>
    <n v="750"/>
    <x v="0"/>
    <x v="0"/>
    <x v="0"/>
    <x v="0"/>
    <x v="0"/>
    <x v="0"/>
    <x v="0"/>
    <x v="0"/>
    <x v="0"/>
    <n v="34"/>
    <n v="3000"/>
    <s v="034"/>
    <x v="0"/>
    <x v="29"/>
  </r>
  <r>
    <x v="5"/>
    <x v="2"/>
    <x v="0"/>
    <x v="0"/>
    <x v="1"/>
    <x v="29"/>
    <x v="4"/>
    <s v="EX ACCOMPTE AGRIFR                      "/>
    <x v="0"/>
    <n v="750"/>
    <x v="0"/>
    <x v="0"/>
    <x v="0"/>
    <x v="0"/>
    <x v="0"/>
    <x v="0"/>
    <x v="0"/>
    <x v="0"/>
    <x v="0"/>
    <n v="34"/>
    <n v="3000"/>
    <s v="034"/>
    <x v="4"/>
    <x v="29"/>
  </r>
  <r>
    <x v="5"/>
    <x v="2"/>
    <x v="0"/>
    <x v="0"/>
    <x v="1"/>
    <x v="29"/>
    <x v="4"/>
    <s v="EX ACCOMPTE AGRIFR                      "/>
    <x v="0"/>
    <n v="750"/>
    <x v="0"/>
    <x v="0"/>
    <x v="0"/>
    <x v="0"/>
    <x v="0"/>
    <x v="0"/>
    <x v="0"/>
    <x v="0"/>
    <x v="0"/>
    <n v="34"/>
    <n v="3000"/>
    <s v="034"/>
    <x v="3"/>
    <x v="29"/>
  </r>
  <r>
    <x v="5"/>
    <x v="2"/>
    <x v="0"/>
    <x v="0"/>
    <x v="1"/>
    <x v="30"/>
    <x v="4"/>
    <s v="TRIODOS AU 1 JAN 2016                   "/>
    <x v="0"/>
    <n v="-8070.31"/>
    <x v="0"/>
    <x v="0"/>
    <x v="0"/>
    <x v="0"/>
    <x v="0"/>
    <x v="0"/>
    <x v="0"/>
    <x v="0"/>
    <x v="0"/>
    <n v="35"/>
    <n v="2115.91"/>
    <s v="035"/>
    <x v="2"/>
    <x v="30"/>
  </r>
  <r>
    <x v="5"/>
    <x v="2"/>
    <x v="0"/>
    <x v="0"/>
    <x v="1"/>
    <x v="30"/>
    <x v="4"/>
    <s v="TRIODOS AU 1 JAN 2016                   "/>
    <x v="0"/>
    <n v="-1049.8800000000001"/>
    <x v="0"/>
    <x v="0"/>
    <x v="0"/>
    <x v="0"/>
    <x v="0"/>
    <x v="0"/>
    <x v="0"/>
    <x v="0"/>
    <x v="0"/>
    <n v="35"/>
    <n v="2115.91"/>
    <s v="035"/>
    <x v="4"/>
    <x v="30"/>
  </r>
  <r>
    <x v="5"/>
    <x v="2"/>
    <x v="0"/>
    <x v="0"/>
    <x v="1"/>
    <x v="30"/>
    <x v="4"/>
    <s v="TRIODOS AU 1 JAN 2016                   "/>
    <x v="0"/>
    <n v="1797.95"/>
    <x v="0"/>
    <x v="0"/>
    <x v="0"/>
    <x v="0"/>
    <x v="0"/>
    <x v="0"/>
    <x v="0"/>
    <x v="0"/>
    <x v="0"/>
    <n v="35"/>
    <n v="2115.91"/>
    <s v="035"/>
    <x v="3"/>
    <x v="30"/>
  </r>
  <r>
    <x v="5"/>
    <x v="2"/>
    <x v="0"/>
    <x v="0"/>
    <x v="1"/>
    <x v="30"/>
    <x v="4"/>
    <s v="TRIODOS AU 1 JAN 2016                   "/>
    <x v="0"/>
    <n v="-429.02"/>
    <x v="0"/>
    <x v="0"/>
    <x v="0"/>
    <x v="0"/>
    <x v="0"/>
    <x v="0"/>
    <x v="0"/>
    <x v="0"/>
    <x v="0"/>
    <n v="35"/>
    <n v="2115.91"/>
    <s v="035"/>
    <x v="0"/>
    <x v="30"/>
  </r>
  <r>
    <x v="5"/>
    <x v="2"/>
    <x v="0"/>
    <x v="0"/>
    <x v="1"/>
    <x v="30"/>
    <x v="4"/>
    <s v="TRIODOS AU 1 JAN 2016                   "/>
    <x v="0"/>
    <n v="9867.17"/>
    <x v="0"/>
    <x v="0"/>
    <x v="0"/>
    <x v="0"/>
    <x v="0"/>
    <x v="0"/>
    <x v="0"/>
    <x v="0"/>
    <x v="0"/>
    <n v="35"/>
    <n v="2115.91"/>
    <s v="035"/>
    <x v="1"/>
    <x v="30"/>
  </r>
  <r>
    <x v="5"/>
    <x v="2"/>
    <x v="0"/>
    <x v="0"/>
    <x v="1"/>
    <x v="5"/>
    <x v="4"/>
    <s v="EX DEWIN T4 + CLOTURE                   "/>
    <x v="0"/>
    <n v="-1093.8599999999999"/>
    <x v="0"/>
    <x v="0"/>
    <x v="0"/>
    <x v="0"/>
    <x v="0"/>
    <x v="0"/>
    <x v="0"/>
    <x v="0"/>
    <x v="0"/>
    <n v="36"/>
    <n v="-1093.8599999999999"/>
    <s v="037"/>
    <x v="2"/>
    <x v="5"/>
  </r>
  <r>
    <x v="5"/>
    <x v="2"/>
    <x v="0"/>
    <x v="0"/>
    <x v="1"/>
    <x v="5"/>
    <x v="4"/>
    <s v="EX DEWIN ISOC 2015                      "/>
    <x v="0"/>
    <n v="-721"/>
    <x v="0"/>
    <x v="0"/>
    <x v="0"/>
    <x v="0"/>
    <x v="0"/>
    <x v="0"/>
    <x v="0"/>
    <x v="0"/>
    <x v="0"/>
    <n v="37"/>
    <n v="-721"/>
    <s v="038"/>
    <x v="2"/>
    <x v="5"/>
  </r>
  <r>
    <x v="5"/>
    <x v="2"/>
    <x v="0"/>
    <x v="0"/>
    <x v="1"/>
    <x v="5"/>
    <x v="4"/>
    <s v="EX DIWA DEC 2015                        "/>
    <x v="0"/>
    <n v="-195"/>
    <x v="0"/>
    <x v="0"/>
    <x v="0"/>
    <x v="0"/>
    <x v="0"/>
    <x v="0"/>
    <x v="0"/>
    <x v="0"/>
    <x v="0"/>
    <n v="38"/>
    <n v="-195"/>
    <s v="039"/>
    <x v="2"/>
    <x v="5"/>
  </r>
  <r>
    <x v="5"/>
    <x v="2"/>
    <x v="0"/>
    <x v="0"/>
    <x v="1"/>
    <x v="31"/>
    <x v="4"/>
    <s v="EX TVA TRIM 4 2015 SOLDE                "/>
    <x v="0"/>
    <n v="-267.7"/>
    <x v="0"/>
    <x v="0"/>
    <x v="0"/>
    <x v="0"/>
    <x v="0"/>
    <x v="0"/>
    <x v="0"/>
    <x v="0"/>
    <x v="0"/>
    <n v="39"/>
    <n v="-267.7"/>
    <s v="040"/>
    <x v="2"/>
    <x v="31"/>
  </r>
  <r>
    <x v="5"/>
    <x v="2"/>
    <x v="0"/>
    <x v="0"/>
    <x v="1"/>
    <x v="31"/>
    <x v="4"/>
    <s v="PHIL TVA REGULARISATION 2015            "/>
    <x v="0"/>
    <n v="-84.48"/>
    <x v="0"/>
    <x v="0"/>
    <x v="0"/>
    <x v="0"/>
    <x v="0"/>
    <x v="0"/>
    <x v="0"/>
    <x v="0"/>
    <x v="0"/>
    <n v="40"/>
    <n v="-84.48"/>
    <s v="041"/>
    <x v="1"/>
    <x v="31"/>
  </r>
  <r>
    <x v="5"/>
    <x v="2"/>
    <x v="0"/>
    <x v="0"/>
    <x v="1"/>
    <x v="32"/>
    <x v="4"/>
    <s v="DETTES ASSOCIES 31 DEC 2015             "/>
    <x v="0"/>
    <n v="-1018.52"/>
    <x v="0"/>
    <x v="0"/>
    <x v="0"/>
    <x v="0"/>
    <x v="0"/>
    <x v="0"/>
    <x v="0"/>
    <x v="0"/>
    <x v="0"/>
    <n v="41"/>
    <n v="-2677.17"/>
    <s v="042"/>
    <x v="1"/>
    <x v="32"/>
  </r>
  <r>
    <x v="5"/>
    <x v="2"/>
    <x v="0"/>
    <x v="0"/>
    <x v="1"/>
    <x v="32"/>
    <x v="4"/>
    <s v="DETTES ASSOCIES 31 DEC 2015             "/>
    <x v="0"/>
    <n v="-1658.65"/>
    <x v="0"/>
    <x v="0"/>
    <x v="0"/>
    <x v="0"/>
    <x v="0"/>
    <x v="0"/>
    <x v="0"/>
    <x v="0"/>
    <x v="0"/>
    <n v="41"/>
    <n v="-2677.17"/>
    <s v="042"/>
    <x v="3"/>
    <x v="32"/>
  </r>
  <r>
    <x v="5"/>
    <x v="2"/>
    <x v="0"/>
    <x v="0"/>
    <x v="1"/>
    <x v="33"/>
    <x v="4"/>
    <s v="PHIL REM 2015                           "/>
    <x v="0"/>
    <n v="-2300"/>
    <x v="0"/>
    <x v="0"/>
    <x v="0"/>
    <x v="0"/>
    <x v="0"/>
    <x v="0"/>
    <x v="0"/>
    <x v="0"/>
    <x v="0"/>
    <n v="42"/>
    <n v="-2300"/>
    <s v="043"/>
    <x v="1"/>
    <x v="33"/>
  </r>
  <r>
    <x v="5"/>
    <x v="2"/>
    <x v="0"/>
    <x v="0"/>
    <x v="1"/>
    <x v="34"/>
    <x v="4"/>
    <s v="PHIL &amp; LIN FAE ULg                      "/>
    <x v="0"/>
    <n v="800"/>
    <x v="0"/>
    <x v="0"/>
    <x v="0"/>
    <x v="0"/>
    <x v="0"/>
    <x v="0"/>
    <x v="0"/>
    <x v="0"/>
    <x v="0"/>
    <n v="43"/>
    <n v="1600"/>
    <s v="044"/>
    <x v="1"/>
    <x v="34"/>
  </r>
  <r>
    <x v="5"/>
    <x v="2"/>
    <x v="0"/>
    <x v="0"/>
    <x v="1"/>
    <x v="34"/>
    <x v="4"/>
    <s v="PHIL &amp; LIN FAE ULg                      "/>
    <x v="0"/>
    <n v="800"/>
    <x v="0"/>
    <x v="0"/>
    <x v="0"/>
    <x v="0"/>
    <x v="0"/>
    <x v="0"/>
    <x v="0"/>
    <x v="0"/>
    <x v="0"/>
    <n v="43"/>
    <n v="1600"/>
    <s v="044"/>
    <x v="3"/>
    <x v="34"/>
  </r>
  <r>
    <x v="5"/>
    <x v="2"/>
    <x v="0"/>
    <x v="0"/>
    <x v="1"/>
    <x v="35"/>
    <x v="4"/>
    <s v="ISOC 2015                               "/>
    <x v="0"/>
    <n v="-528.03"/>
    <x v="0"/>
    <x v="0"/>
    <x v="0"/>
    <x v="0"/>
    <x v="0"/>
    <x v="0"/>
    <x v="0"/>
    <x v="0"/>
    <x v="0"/>
    <n v="44"/>
    <n v="-528.03"/>
    <s v="045"/>
    <x v="2"/>
    <x v="35"/>
  </r>
  <r>
    <x v="6"/>
    <x v="3"/>
    <x v="0"/>
    <x v="0"/>
    <x v="0"/>
    <x v="32"/>
    <x v="5"/>
    <s v="LISM AVANCE                             "/>
    <x v="0"/>
    <n v="658.61"/>
    <x v="0"/>
    <x v="0"/>
    <x v="0"/>
    <x v="0"/>
    <x v="0"/>
    <x v="0"/>
    <x v="0"/>
    <x v="0"/>
    <x v="0"/>
    <n v="1"/>
    <n v="658.61"/>
    <s v="001"/>
    <x v="3"/>
    <x v="32"/>
  </r>
  <r>
    <x v="6"/>
    <x v="3"/>
    <x v="0"/>
    <x v="0"/>
    <x v="0"/>
    <x v="4"/>
    <x v="5"/>
    <s v="PHIL DENA COPY JAN                      "/>
    <x v="0"/>
    <n v="51.31"/>
    <x v="0"/>
    <x v="0"/>
    <x v="0"/>
    <x v="0"/>
    <x v="0"/>
    <x v="0"/>
    <x v="0"/>
    <x v="0"/>
    <x v="0"/>
    <n v="2"/>
    <n v="51.31"/>
    <s v="002"/>
    <x v="1"/>
    <x v="4"/>
  </r>
  <r>
    <x v="6"/>
    <x v="3"/>
    <x v="0"/>
    <x v="0"/>
    <x v="0"/>
    <x v="0"/>
    <x v="5"/>
    <s v="LISM UCL                                "/>
    <x v="0"/>
    <n v="-877.98"/>
    <x v="0"/>
    <x v="0"/>
    <x v="0"/>
    <x v="0"/>
    <x v="0"/>
    <x v="0"/>
    <x v="0"/>
    <x v="0"/>
    <x v="0"/>
    <n v="3"/>
    <n v="-877.98"/>
    <s v="003"/>
    <x v="3"/>
    <x v="0"/>
  </r>
  <r>
    <x v="6"/>
    <x v="3"/>
    <x v="0"/>
    <x v="0"/>
    <x v="0"/>
    <x v="4"/>
    <x v="5"/>
    <s v="EXPLI DIWA                              "/>
    <x v="0"/>
    <n v="235.95"/>
    <x v="0"/>
    <x v="0"/>
    <x v="0"/>
    <x v="0"/>
    <x v="0"/>
    <x v="0"/>
    <x v="0"/>
    <x v="0"/>
    <x v="0"/>
    <n v="4"/>
    <n v="235.95"/>
    <s v="004"/>
    <x v="2"/>
    <x v="4"/>
  </r>
  <r>
    <x v="6"/>
    <x v="3"/>
    <x v="0"/>
    <x v="0"/>
    <x v="0"/>
    <x v="31"/>
    <x v="5"/>
    <s v="EXPLI TVA T4                            "/>
    <x v="0"/>
    <n v="267.7"/>
    <x v="0"/>
    <x v="0"/>
    <x v="0"/>
    <x v="0"/>
    <x v="0"/>
    <x v="0"/>
    <x v="0"/>
    <x v="0"/>
    <x v="0"/>
    <n v="5"/>
    <n v="267.7"/>
    <s v="005"/>
    <x v="2"/>
    <x v="31"/>
  </r>
  <r>
    <x v="6"/>
    <x v="3"/>
    <x v="0"/>
    <x v="0"/>
    <x v="0"/>
    <x v="31"/>
    <x v="5"/>
    <s v="EXPLI TROP PAYé TVA T4                  "/>
    <x v="0"/>
    <n v="3.12"/>
    <x v="0"/>
    <x v="0"/>
    <x v="0"/>
    <x v="0"/>
    <x v="0"/>
    <x v="0"/>
    <x v="0"/>
    <x v="0"/>
    <x v="0"/>
    <n v="6"/>
    <n v="3.12"/>
    <s v="006"/>
    <x v="2"/>
    <x v="31"/>
  </r>
  <r>
    <x v="6"/>
    <x v="3"/>
    <x v="0"/>
    <x v="0"/>
    <x v="0"/>
    <x v="4"/>
    <x v="5"/>
    <s v="DE WIN T4 ET OUT                        "/>
    <x v="0"/>
    <n v="1323.57"/>
    <x v="0"/>
    <x v="0"/>
    <x v="0"/>
    <x v="0"/>
    <x v="0"/>
    <x v="0"/>
    <x v="0"/>
    <x v="0"/>
    <x v="0"/>
    <n v="7"/>
    <n v="1323.57"/>
    <s v="007"/>
    <x v="2"/>
    <x v="4"/>
  </r>
  <r>
    <x v="6"/>
    <x v="3"/>
    <x v="0"/>
    <x v="0"/>
    <x v="0"/>
    <x v="30"/>
    <x v="5"/>
    <s v="LIMS UCL                                "/>
    <x v="0"/>
    <n v="877.98"/>
    <x v="0"/>
    <x v="0"/>
    <x v="0"/>
    <x v="0"/>
    <x v="0"/>
    <x v="0"/>
    <x v="0"/>
    <x v="0"/>
    <x v="0"/>
    <n v="8"/>
    <n v="-1662.28"/>
    <s v="ZZZ"/>
    <x v="3"/>
    <x v="30"/>
  </r>
  <r>
    <x v="6"/>
    <x v="3"/>
    <x v="0"/>
    <x v="0"/>
    <x v="0"/>
    <x v="30"/>
    <x v="5"/>
    <s v="MIMS AVANCE                             "/>
    <x v="0"/>
    <n v="-658.61"/>
    <x v="0"/>
    <x v="0"/>
    <x v="0"/>
    <x v="0"/>
    <x v="0"/>
    <x v="0"/>
    <x v="0"/>
    <x v="0"/>
    <x v="0"/>
    <n v="8"/>
    <n v="-1662.28"/>
    <s v="ZZZ"/>
    <x v="3"/>
    <x v="30"/>
  </r>
  <r>
    <x v="6"/>
    <x v="3"/>
    <x v="0"/>
    <x v="0"/>
    <x v="0"/>
    <x v="30"/>
    <x v="5"/>
    <s v="PHIL DENA COPY JAN                      "/>
    <x v="0"/>
    <n v="-51.31"/>
    <x v="0"/>
    <x v="0"/>
    <x v="0"/>
    <x v="0"/>
    <x v="0"/>
    <x v="0"/>
    <x v="0"/>
    <x v="0"/>
    <x v="0"/>
    <n v="8"/>
    <n v="-1662.28"/>
    <s v="ZZZ"/>
    <x v="1"/>
    <x v="30"/>
  </r>
  <r>
    <x v="6"/>
    <x v="3"/>
    <x v="0"/>
    <x v="0"/>
    <x v="0"/>
    <x v="30"/>
    <x v="5"/>
    <s v="EXPLI DIWA 2015                         "/>
    <x v="0"/>
    <n v="-235.95"/>
    <x v="0"/>
    <x v="0"/>
    <x v="0"/>
    <x v="0"/>
    <x v="0"/>
    <x v="0"/>
    <x v="0"/>
    <x v="0"/>
    <x v="0"/>
    <n v="8"/>
    <n v="-1662.28"/>
    <s v="ZZZ"/>
    <x v="2"/>
    <x v="30"/>
  </r>
  <r>
    <x v="6"/>
    <x v="3"/>
    <x v="0"/>
    <x v="0"/>
    <x v="0"/>
    <x v="30"/>
    <x v="5"/>
    <s v="EXPLI TVA 4 TRIM                        "/>
    <x v="0"/>
    <n v="-267.7"/>
    <x v="0"/>
    <x v="0"/>
    <x v="0"/>
    <x v="0"/>
    <x v="0"/>
    <x v="0"/>
    <x v="0"/>
    <x v="0"/>
    <x v="0"/>
    <n v="8"/>
    <n v="-1662.28"/>
    <s v="ZZZ"/>
    <x v="2"/>
    <x v="30"/>
  </r>
  <r>
    <x v="6"/>
    <x v="3"/>
    <x v="0"/>
    <x v="0"/>
    <x v="0"/>
    <x v="30"/>
    <x v="5"/>
    <s v="EXPLI TROP PAYé TVA T4                  "/>
    <x v="0"/>
    <n v="-3.12"/>
    <x v="0"/>
    <x v="0"/>
    <x v="0"/>
    <x v="0"/>
    <x v="0"/>
    <x v="0"/>
    <x v="0"/>
    <x v="0"/>
    <x v="0"/>
    <n v="8"/>
    <n v="-1662.28"/>
    <s v="ZZZ"/>
    <x v="2"/>
    <x v="30"/>
  </r>
  <r>
    <x v="6"/>
    <x v="3"/>
    <x v="0"/>
    <x v="0"/>
    <x v="0"/>
    <x v="30"/>
    <x v="5"/>
    <s v="EXPLI DEWIN T4 ET OUT                   "/>
    <x v="0"/>
    <n v="-1323.57"/>
    <x v="0"/>
    <x v="0"/>
    <x v="0"/>
    <x v="0"/>
    <x v="0"/>
    <x v="0"/>
    <x v="0"/>
    <x v="0"/>
    <x v="0"/>
    <n v="8"/>
    <n v="-1662.28"/>
    <s v="ZZZ"/>
    <x v="2"/>
    <x v="30"/>
  </r>
  <r>
    <x v="7"/>
    <x v="0"/>
    <x v="12"/>
    <x v="0"/>
    <x v="0"/>
    <x v="0"/>
    <x v="2"/>
    <s v="LINS AVANTI NOV 2015                    "/>
    <x v="0"/>
    <n v="412.51"/>
    <x v="0"/>
    <x v="0"/>
    <x v="0"/>
    <x v="0"/>
    <x v="0"/>
    <x v="0"/>
    <x v="0"/>
    <x v="0"/>
    <x v="0"/>
    <n v="1"/>
    <n v="412.51"/>
    <s v="001"/>
    <x v="3"/>
    <x v="0"/>
  </r>
  <r>
    <x v="7"/>
    <x v="0"/>
    <x v="12"/>
    <x v="0"/>
    <x v="0"/>
    <x v="1"/>
    <x v="2"/>
    <s v="LINS AVANTI NOV 2015                    "/>
    <x v="0"/>
    <n v="-280"/>
    <x v="0"/>
    <x v="0"/>
    <x v="0"/>
    <x v="0"/>
    <x v="0"/>
    <x v="0"/>
    <x v="0"/>
    <x v="0"/>
    <x v="0"/>
    <n v="2"/>
    <n v="-280"/>
    <s v="002"/>
    <x v="3"/>
    <x v="1"/>
  </r>
  <r>
    <x v="7"/>
    <x v="0"/>
    <x v="12"/>
    <x v="0"/>
    <x v="0"/>
    <x v="3"/>
    <x v="2"/>
    <s v="LINS AVANTI NOV 2015                    "/>
    <x v="0"/>
    <n v="-60.91"/>
    <x v="0"/>
    <x v="0"/>
    <x v="0"/>
    <x v="0"/>
    <x v="0"/>
    <x v="0"/>
    <x v="0"/>
    <x v="0"/>
    <x v="0"/>
    <n v="3"/>
    <n v="-60.91"/>
    <s v="003"/>
    <x v="3"/>
    <x v="3"/>
  </r>
  <r>
    <x v="7"/>
    <x v="0"/>
    <x v="12"/>
    <x v="0"/>
    <x v="0"/>
    <x v="2"/>
    <x v="2"/>
    <s v="LINS AVANTI NOV 2015                    "/>
    <x v="0"/>
    <n v="-71.599999999999994"/>
    <x v="0"/>
    <x v="0"/>
    <x v="0"/>
    <x v="0"/>
    <x v="0"/>
    <x v="0"/>
    <x v="0"/>
    <x v="0"/>
    <x v="0"/>
    <n v="4"/>
    <n v="-71.599999999999994"/>
    <s v="VAT"/>
    <x v="3"/>
    <x v="2"/>
  </r>
  <r>
    <x v="7"/>
    <x v="0"/>
    <x v="13"/>
    <x v="0"/>
    <x v="0"/>
    <x v="0"/>
    <x v="6"/>
    <s v="LINS MU VZW LUC DE SMET JAN+MARS        "/>
    <x v="0"/>
    <n v="532.4"/>
    <x v="0"/>
    <x v="0"/>
    <x v="0"/>
    <x v="0"/>
    <x v="0"/>
    <x v="0"/>
    <x v="0"/>
    <x v="0"/>
    <x v="0"/>
    <n v="1"/>
    <n v="532.4"/>
    <s v="001"/>
    <x v="3"/>
    <x v="0"/>
  </r>
  <r>
    <x v="7"/>
    <x v="0"/>
    <x v="13"/>
    <x v="0"/>
    <x v="0"/>
    <x v="1"/>
    <x v="6"/>
    <s v="LINS MU VZW LUC DE SMET JAN+MARS        "/>
    <x v="0"/>
    <n v="-400"/>
    <x v="0"/>
    <x v="0"/>
    <x v="0"/>
    <x v="0"/>
    <x v="0"/>
    <x v="0"/>
    <x v="0"/>
    <x v="0"/>
    <x v="0"/>
    <n v="2"/>
    <n v="-400"/>
    <s v="002"/>
    <x v="3"/>
    <x v="1"/>
  </r>
  <r>
    <x v="7"/>
    <x v="0"/>
    <x v="13"/>
    <x v="0"/>
    <x v="0"/>
    <x v="3"/>
    <x v="6"/>
    <s v="LINS MU VZW LUC DE SMET JAN+MARS        "/>
    <x v="0"/>
    <n v="-40"/>
    <x v="0"/>
    <x v="0"/>
    <x v="0"/>
    <x v="0"/>
    <x v="0"/>
    <x v="0"/>
    <x v="0"/>
    <x v="0"/>
    <x v="0"/>
    <n v="3"/>
    <n v="-40"/>
    <s v="003"/>
    <x v="3"/>
    <x v="3"/>
  </r>
  <r>
    <x v="7"/>
    <x v="0"/>
    <x v="13"/>
    <x v="0"/>
    <x v="0"/>
    <x v="2"/>
    <x v="6"/>
    <s v="LINS MU VZW LUC DE SMET JAN+MARS        "/>
    <x v="0"/>
    <n v="-92.4"/>
    <x v="0"/>
    <x v="0"/>
    <x v="0"/>
    <x v="0"/>
    <x v="0"/>
    <x v="0"/>
    <x v="0"/>
    <x v="0"/>
    <x v="0"/>
    <n v="4"/>
    <n v="-92.4"/>
    <s v="VAT"/>
    <x v="3"/>
    <x v="2"/>
  </r>
  <r>
    <x v="7"/>
    <x v="0"/>
    <x v="14"/>
    <x v="0"/>
    <x v="0"/>
    <x v="0"/>
    <x v="6"/>
    <s v="LINS ULG DEC 2015                       "/>
    <x v="0"/>
    <n v="968"/>
    <x v="0"/>
    <x v="0"/>
    <x v="0"/>
    <x v="0"/>
    <x v="0"/>
    <x v="0"/>
    <x v="0"/>
    <x v="0"/>
    <x v="0"/>
    <n v="1"/>
    <n v="968"/>
    <s v="001"/>
    <x v="3"/>
    <x v="0"/>
  </r>
  <r>
    <x v="7"/>
    <x v="0"/>
    <x v="14"/>
    <x v="0"/>
    <x v="0"/>
    <x v="34"/>
    <x v="6"/>
    <s v="LINS ULG DEC 2015                       "/>
    <x v="0"/>
    <n v="-800"/>
    <x v="0"/>
    <x v="0"/>
    <x v="0"/>
    <x v="0"/>
    <x v="0"/>
    <x v="0"/>
    <x v="0"/>
    <x v="0"/>
    <x v="0"/>
    <n v="2"/>
    <n v="-800"/>
    <s v="002"/>
    <x v="3"/>
    <x v="34"/>
  </r>
  <r>
    <x v="7"/>
    <x v="0"/>
    <x v="14"/>
    <x v="0"/>
    <x v="0"/>
    <x v="2"/>
    <x v="6"/>
    <s v="LINS ULG DEC 2015                       "/>
    <x v="0"/>
    <n v="-168"/>
    <x v="0"/>
    <x v="0"/>
    <x v="0"/>
    <x v="0"/>
    <x v="0"/>
    <x v="0"/>
    <x v="0"/>
    <x v="0"/>
    <x v="0"/>
    <n v="3"/>
    <n v="-168"/>
    <s v="VAT"/>
    <x v="3"/>
    <x v="2"/>
  </r>
  <r>
    <x v="7"/>
    <x v="0"/>
    <x v="1"/>
    <x v="0"/>
    <x v="0"/>
    <x v="0"/>
    <x v="7"/>
    <s v="LINS COSUCRA FEV                        "/>
    <x v="0"/>
    <n v="2002.06"/>
    <x v="0"/>
    <x v="0"/>
    <x v="0"/>
    <x v="0"/>
    <x v="0"/>
    <x v="0"/>
    <x v="0"/>
    <x v="0"/>
    <x v="0"/>
    <n v="1"/>
    <n v="2002.06"/>
    <s v="001"/>
    <x v="3"/>
    <x v="0"/>
  </r>
  <r>
    <x v="7"/>
    <x v="0"/>
    <x v="1"/>
    <x v="0"/>
    <x v="0"/>
    <x v="1"/>
    <x v="7"/>
    <s v="LINS COSUCRA FEV                        "/>
    <x v="0"/>
    <n v="-1500"/>
    <x v="0"/>
    <x v="0"/>
    <x v="0"/>
    <x v="0"/>
    <x v="0"/>
    <x v="0"/>
    <x v="0"/>
    <x v="0"/>
    <x v="0"/>
    <n v="2"/>
    <n v="-1500"/>
    <s v="002"/>
    <x v="3"/>
    <x v="1"/>
  </r>
  <r>
    <x v="7"/>
    <x v="0"/>
    <x v="1"/>
    <x v="0"/>
    <x v="0"/>
    <x v="3"/>
    <x v="7"/>
    <s v="LINS COSUCRA FEV                        "/>
    <x v="0"/>
    <n v="-154.6"/>
    <x v="0"/>
    <x v="0"/>
    <x v="0"/>
    <x v="0"/>
    <x v="0"/>
    <x v="0"/>
    <x v="0"/>
    <x v="0"/>
    <x v="0"/>
    <n v="3"/>
    <n v="-154.6"/>
    <s v="003"/>
    <x v="3"/>
    <x v="3"/>
  </r>
  <r>
    <x v="7"/>
    <x v="0"/>
    <x v="1"/>
    <x v="0"/>
    <x v="0"/>
    <x v="2"/>
    <x v="7"/>
    <s v="LINS COSUCRA FEV                        "/>
    <x v="0"/>
    <n v="-347.46"/>
    <x v="0"/>
    <x v="0"/>
    <x v="0"/>
    <x v="0"/>
    <x v="0"/>
    <x v="0"/>
    <x v="0"/>
    <x v="0"/>
    <x v="0"/>
    <n v="4"/>
    <n v="-347.46"/>
    <s v="VAT"/>
    <x v="3"/>
    <x v="2"/>
  </r>
  <r>
    <x v="7"/>
    <x v="0"/>
    <x v="2"/>
    <x v="0"/>
    <x v="0"/>
    <x v="0"/>
    <x v="7"/>
    <s v="LINS COSUCRA MARS                       "/>
    <x v="0"/>
    <n v="1524.6"/>
    <x v="0"/>
    <x v="0"/>
    <x v="0"/>
    <x v="0"/>
    <x v="0"/>
    <x v="0"/>
    <x v="0"/>
    <x v="0"/>
    <x v="0"/>
    <n v="1"/>
    <n v="1524.6"/>
    <s v="001"/>
    <x v="3"/>
    <x v="0"/>
  </r>
  <r>
    <x v="7"/>
    <x v="0"/>
    <x v="2"/>
    <x v="0"/>
    <x v="0"/>
    <x v="1"/>
    <x v="7"/>
    <s v="LINS COSUCRA MARS                       "/>
    <x v="0"/>
    <n v="-1200"/>
    <x v="0"/>
    <x v="0"/>
    <x v="0"/>
    <x v="0"/>
    <x v="0"/>
    <x v="0"/>
    <x v="0"/>
    <x v="0"/>
    <x v="0"/>
    <n v="2"/>
    <n v="-1200"/>
    <s v="002"/>
    <x v="3"/>
    <x v="1"/>
  </r>
  <r>
    <x v="7"/>
    <x v="0"/>
    <x v="2"/>
    <x v="0"/>
    <x v="0"/>
    <x v="3"/>
    <x v="7"/>
    <s v="LINS COSUCRA MARS                       "/>
    <x v="0"/>
    <n v="-60"/>
    <x v="0"/>
    <x v="0"/>
    <x v="0"/>
    <x v="0"/>
    <x v="0"/>
    <x v="0"/>
    <x v="0"/>
    <x v="0"/>
    <x v="0"/>
    <n v="3"/>
    <n v="-60"/>
    <s v="003"/>
    <x v="3"/>
    <x v="3"/>
  </r>
  <r>
    <x v="7"/>
    <x v="0"/>
    <x v="2"/>
    <x v="0"/>
    <x v="0"/>
    <x v="2"/>
    <x v="7"/>
    <s v="LINS COSUCRA MARS                       "/>
    <x v="0"/>
    <n v="-264.60000000000002"/>
    <x v="0"/>
    <x v="0"/>
    <x v="0"/>
    <x v="0"/>
    <x v="0"/>
    <x v="0"/>
    <x v="0"/>
    <x v="0"/>
    <x v="0"/>
    <n v="4"/>
    <n v="-264.60000000000002"/>
    <s v="VAT"/>
    <x v="3"/>
    <x v="2"/>
  </r>
  <r>
    <x v="7"/>
    <x v="0"/>
    <x v="3"/>
    <x v="0"/>
    <x v="0"/>
    <x v="0"/>
    <x v="7"/>
    <s v="LINS FRANK SPRUYT MARS                  "/>
    <x v="0"/>
    <n v="1754.5"/>
    <x v="0"/>
    <x v="0"/>
    <x v="0"/>
    <x v="0"/>
    <x v="0"/>
    <x v="0"/>
    <x v="0"/>
    <x v="0"/>
    <x v="0"/>
    <n v="1"/>
    <n v="1754.5"/>
    <s v="001"/>
    <x v="3"/>
    <x v="0"/>
  </r>
  <r>
    <x v="7"/>
    <x v="0"/>
    <x v="3"/>
    <x v="0"/>
    <x v="0"/>
    <x v="1"/>
    <x v="7"/>
    <s v="LINS FRANK SPRUYT MARS                  "/>
    <x v="0"/>
    <n v="-1450"/>
    <x v="0"/>
    <x v="0"/>
    <x v="0"/>
    <x v="0"/>
    <x v="0"/>
    <x v="0"/>
    <x v="0"/>
    <x v="0"/>
    <x v="0"/>
    <n v="2"/>
    <n v="-1450"/>
    <s v="002"/>
    <x v="3"/>
    <x v="1"/>
  </r>
  <r>
    <x v="7"/>
    <x v="0"/>
    <x v="3"/>
    <x v="0"/>
    <x v="0"/>
    <x v="2"/>
    <x v="7"/>
    <s v="LINS FRANK SPRUYT MARS                  "/>
    <x v="0"/>
    <n v="-304.5"/>
    <x v="0"/>
    <x v="0"/>
    <x v="0"/>
    <x v="0"/>
    <x v="0"/>
    <x v="0"/>
    <x v="0"/>
    <x v="0"/>
    <x v="0"/>
    <n v="3"/>
    <n v="-304.5"/>
    <s v="VAT"/>
    <x v="3"/>
    <x v="2"/>
  </r>
  <r>
    <x v="1"/>
    <x v="0"/>
    <x v="15"/>
    <x v="0"/>
    <x v="0"/>
    <x v="0"/>
    <x v="7"/>
    <s v="PHIL+MINE FOYER ANDERLECHTOIS           "/>
    <x v="0"/>
    <n v="4250"/>
    <x v="0"/>
    <x v="0"/>
    <x v="0"/>
    <x v="0"/>
    <x v="0"/>
    <x v="0"/>
    <x v="0"/>
    <x v="0"/>
    <x v="0"/>
    <n v="1"/>
    <n v="6352.5"/>
    <s v="001"/>
    <x v="1"/>
    <x v="0"/>
  </r>
  <r>
    <x v="1"/>
    <x v="0"/>
    <x v="15"/>
    <x v="0"/>
    <x v="0"/>
    <x v="0"/>
    <x v="7"/>
    <s v="PHIL+MINE FOYER ANDERLECHTOIS           "/>
    <x v="0"/>
    <n v="1000"/>
    <x v="0"/>
    <x v="0"/>
    <x v="0"/>
    <x v="0"/>
    <x v="0"/>
    <x v="0"/>
    <x v="0"/>
    <x v="0"/>
    <x v="0"/>
    <n v="1"/>
    <n v="6352.5"/>
    <s v="001"/>
    <x v="0"/>
    <x v="0"/>
  </r>
  <r>
    <x v="1"/>
    <x v="0"/>
    <x v="15"/>
    <x v="0"/>
    <x v="0"/>
    <x v="0"/>
    <x v="7"/>
    <s v="PHIL+MINE FOYER ANDERLECHTOIS           "/>
    <x v="0"/>
    <n v="1102.5"/>
    <x v="0"/>
    <x v="0"/>
    <x v="0"/>
    <x v="0"/>
    <x v="0"/>
    <x v="0"/>
    <x v="0"/>
    <x v="0"/>
    <x v="0"/>
    <n v="1"/>
    <n v="6352.5"/>
    <s v="001"/>
    <x v="1"/>
    <x v="0"/>
  </r>
  <r>
    <x v="1"/>
    <x v="0"/>
    <x v="15"/>
    <x v="0"/>
    <x v="0"/>
    <x v="1"/>
    <x v="7"/>
    <s v="PHIL+MINE FOYER ANDERLECHTOIS           "/>
    <x v="0"/>
    <n v="-4250"/>
    <x v="0"/>
    <x v="0"/>
    <x v="0"/>
    <x v="0"/>
    <x v="0"/>
    <x v="0"/>
    <x v="0"/>
    <x v="0"/>
    <x v="0"/>
    <n v="2"/>
    <n v="-4250"/>
    <s v="002"/>
    <x v="1"/>
    <x v="1"/>
  </r>
  <r>
    <x v="1"/>
    <x v="0"/>
    <x v="15"/>
    <x v="0"/>
    <x v="0"/>
    <x v="1"/>
    <x v="7"/>
    <s v="PHIL+MINE FOYER ANDERLECHTOIS           "/>
    <x v="0"/>
    <n v="-1000"/>
    <x v="0"/>
    <x v="0"/>
    <x v="0"/>
    <x v="0"/>
    <x v="0"/>
    <x v="0"/>
    <x v="0"/>
    <x v="0"/>
    <x v="0"/>
    <n v="3"/>
    <n v="-1000"/>
    <s v="003"/>
    <x v="0"/>
    <x v="1"/>
  </r>
  <r>
    <x v="1"/>
    <x v="0"/>
    <x v="15"/>
    <x v="0"/>
    <x v="0"/>
    <x v="2"/>
    <x v="7"/>
    <s v="PHIL+MINE FOYER ANDERLECHTOIS           "/>
    <x v="0"/>
    <n v="-1102.5"/>
    <x v="0"/>
    <x v="0"/>
    <x v="0"/>
    <x v="0"/>
    <x v="0"/>
    <x v="0"/>
    <x v="0"/>
    <x v="0"/>
    <x v="0"/>
    <n v="4"/>
    <n v="-1102.5"/>
    <s v="VAT"/>
    <x v="1"/>
    <x v="2"/>
  </r>
  <r>
    <x v="1"/>
    <x v="0"/>
    <x v="16"/>
    <x v="0"/>
    <x v="0"/>
    <x v="0"/>
    <x v="7"/>
    <s v="PHUIL AB COM MARS                       "/>
    <x v="0"/>
    <n v="1089"/>
    <x v="0"/>
    <x v="0"/>
    <x v="0"/>
    <x v="0"/>
    <x v="0"/>
    <x v="0"/>
    <x v="0"/>
    <x v="0"/>
    <x v="0"/>
    <n v="1"/>
    <n v="1089"/>
    <s v="001"/>
    <x v="1"/>
    <x v="0"/>
  </r>
  <r>
    <x v="1"/>
    <x v="0"/>
    <x v="16"/>
    <x v="0"/>
    <x v="0"/>
    <x v="1"/>
    <x v="7"/>
    <s v="PHUIL AB COM MARS                       "/>
    <x v="0"/>
    <n v="-900"/>
    <x v="0"/>
    <x v="0"/>
    <x v="0"/>
    <x v="0"/>
    <x v="0"/>
    <x v="0"/>
    <x v="0"/>
    <x v="0"/>
    <x v="0"/>
    <n v="2"/>
    <n v="-900"/>
    <s v="002"/>
    <x v="1"/>
    <x v="1"/>
  </r>
  <r>
    <x v="1"/>
    <x v="0"/>
    <x v="16"/>
    <x v="0"/>
    <x v="0"/>
    <x v="2"/>
    <x v="7"/>
    <s v="PHUIL AB COM MARS                       "/>
    <x v="0"/>
    <n v="-189"/>
    <x v="0"/>
    <x v="0"/>
    <x v="0"/>
    <x v="0"/>
    <x v="0"/>
    <x v="0"/>
    <x v="0"/>
    <x v="0"/>
    <x v="0"/>
    <n v="3"/>
    <n v="-189"/>
    <s v="VAT"/>
    <x v="1"/>
    <x v="2"/>
  </r>
  <r>
    <x v="1"/>
    <x v="0"/>
    <x v="17"/>
    <x v="0"/>
    <x v="0"/>
    <x v="0"/>
    <x v="7"/>
    <s v="PHIL ULG DEC 2016                       "/>
    <x v="0"/>
    <n v="968"/>
    <x v="0"/>
    <x v="0"/>
    <x v="0"/>
    <x v="0"/>
    <x v="0"/>
    <x v="0"/>
    <x v="0"/>
    <x v="0"/>
    <x v="0"/>
    <n v="1"/>
    <n v="968"/>
    <s v="001"/>
    <x v="1"/>
    <x v="0"/>
  </r>
  <r>
    <x v="1"/>
    <x v="0"/>
    <x v="17"/>
    <x v="0"/>
    <x v="0"/>
    <x v="34"/>
    <x v="7"/>
    <s v="PHIL ULG DEC 2016                       "/>
    <x v="0"/>
    <n v="-800"/>
    <x v="0"/>
    <x v="0"/>
    <x v="0"/>
    <x v="0"/>
    <x v="0"/>
    <x v="0"/>
    <x v="0"/>
    <x v="0"/>
    <x v="0"/>
    <n v="2"/>
    <n v="-800"/>
    <s v="002"/>
    <x v="1"/>
    <x v="34"/>
  </r>
  <r>
    <x v="1"/>
    <x v="0"/>
    <x v="17"/>
    <x v="0"/>
    <x v="0"/>
    <x v="2"/>
    <x v="7"/>
    <s v="PHIL ULG DEC 2016                       "/>
    <x v="0"/>
    <n v="-168"/>
    <x v="0"/>
    <x v="0"/>
    <x v="0"/>
    <x v="0"/>
    <x v="0"/>
    <x v="0"/>
    <x v="0"/>
    <x v="0"/>
    <x v="0"/>
    <n v="3"/>
    <n v="-168"/>
    <s v="VAT"/>
    <x v="1"/>
    <x v="2"/>
  </r>
  <r>
    <x v="8"/>
    <x v="1"/>
    <x v="0"/>
    <x v="0"/>
    <x v="0"/>
    <x v="4"/>
    <x v="7"/>
    <s v="LINS GREEN MOTION VELO ELECTRIK MARS    "/>
    <x v="0"/>
    <n v="-2946.74"/>
    <x v="0"/>
    <x v="0"/>
    <x v="0"/>
    <x v="0"/>
    <x v="0"/>
    <x v="0"/>
    <x v="0"/>
    <x v="0"/>
    <x v="0"/>
    <n v="1"/>
    <n v="-2946.74"/>
    <s v="001"/>
    <x v="3"/>
    <x v="4"/>
  </r>
  <r>
    <x v="8"/>
    <x v="1"/>
    <x v="0"/>
    <x v="0"/>
    <x v="0"/>
    <x v="25"/>
    <x v="7"/>
    <s v="LINS GREEN MOTION VELO ELECTRIK MARS    "/>
    <x v="0"/>
    <n v="2435.3200000000002"/>
    <x v="0"/>
    <x v="0"/>
    <x v="0"/>
    <x v="0"/>
    <x v="0"/>
    <x v="0"/>
    <x v="0"/>
    <x v="0"/>
    <x v="0"/>
    <n v="2"/>
    <n v="2435.3200000000002"/>
    <s v="002"/>
    <x v="3"/>
    <x v="25"/>
  </r>
  <r>
    <x v="8"/>
    <x v="1"/>
    <x v="0"/>
    <x v="0"/>
    <x v="0"/>
    <x v="6"/>
    <x v="7"/>
    <s v="LINS GREEN MOTION VELO ELECTRIK MARS    "/>
    <x v="0"/>
    <n v="511.42"/>
    <x v="0"/>
    <x v="0"/>
    <x v="0"/>
    <x v="0"/>
    <x v="0"/>
    <x v="0"/>
    <x v="0"/>
    <x v="0"/>
    <x v="0"/>
    <n v="3"/>
    <n v="511.42"/>
    <s v="VAT"/>
    <x v="3"/>
    <x v="6"/>
  </r>
  <r>
    <x v="3"/>
    <x v="1"/>
    <x v="4"/>
    <x v="0"/>
    <x v="0"/>
    <x v="4"/>
    <x v="7"/>
    <s v="MINE NOTE FRAIS MARS                    "/>
    <x v="0"/>
    <n v="-49.92"/>
    <x v="0"/>
    <x v="0"/>
    <x v="0"/>
    <x v="0"/>
    <x v="0"/>
    <x v="0"/>
    <x v="0"/>
    <x v="0"/>
    <x v="0"/>
    <n v="1"/>
    <n v="-49.92"/>
    <s v="001"/>
    <x v="0"/>
    <x v="4"/>
  </r>
  <r>
    <x v="3"/>
    <x v="1"/>
    <x v="4"/>
    <x v="0"/>
    <x v="0"/>
    <x v="8"/>
    <x v="7"/>
    <s v="MINE NOTE FRAIS MARS                    "/>
    <x v="0"/>
    <n v="40.96"/>
    <x v="0"/>
    <x v="0"/>
    <x v="0"/>
    <x v="0"/>
    <x v="0"/>
    <x v="0"/>
    <x v="0"/>
    <x v="0"/>
    <x v="0"/>
    <n v="2"/>
    <n v="40.96"/>
    <s v="002"/>
    <x v="0"/>
    <x v="8"/>
  </r>
  <r>
    <x v="3"/>
    <x v="1"/>
    <x v="4"/>
    <x v="0"/>
    <x v="0"/>
    <x v="9"/>
    <x v="7"/>
    <s v="MINE NOTE FRAIS MARS                    "/>
    <x v="0"/>
    <n v="8.9600000000000009"/>
    <x v="0"/>
    <x v="0"/>
    <x v="0"/>
    <x v="0"/>
    <x v="0"/>
    <x v="0"/>
    <x v="0"/>
    <x v="0"/>
    <x v="0"/>
    <n v="3"/>
    <n v="8.9600000000000009"/>
    <s v="003"/>
    <x v="0"/>
    <x v="9"/>
  </r>
  <r>
    <x v="4"/>
    <x v="1"/>
    <x v="18"/>
    <x v="0"/>
    <x v="0"/>
    <x v="4"/>
    <x v="7"/>
    <s v="PHIL JUMP FORUM PAF MARS                "/>
    <x v="0"/>
    <n v="-423.5"/>
    <x v="0"/>
    <x v="0"/>
    <x v="0"/>
    <x v="0"/>
    <x v="0"/>
    <x v="0"/>
    <x v="0"/>
    <x v="0"/>
    <x v="0"/>
    <n v="1"/>
    <n v="-423.5"/>
    <s v="001"/>
    <x v="1"/>
    <x v="4"/>
  </r>
  <r>
    <x v="4"/>
    <x v="1"/>
    <x v="18"/>
    <x v="0"/>
    <x v="0"/>
    <x v="36"/>
    <x v="7"/>
    <s v="PHIL JUMP FORUM PAF MARS                "/>
    <x v="0"/>
    <n v="350"/>
    <x v="0"/>
    <x v="0"/>
    <x v="0"/>
    <x v="0"/>
    <x v="0"/>
    <x v="0"/>
    <x v="0"/>
    <x v="0"/>
    <x v="0"/>
    <n v="2"/>
    <n v="350"/>
    <s v="002"/>
    <x v="1"/>
    <x v="36"/>
  </r>
  <r>
    <x v="4"/>
    <x v="1"/>
    <x v="18"/>
    <x v="0"/>
    <x v="0"/>
    <x v="6"/>
    <x v="7"/>
    <s v="PHIL JUMP FORUM PAF MARS                "/>
    <x v="0"/>
    <n v="73.5"/>
    <x v="0"/>
    <x v="0"/>
    <x v="0"/>
    <x v="0"/>
    <x v="0"/>
    <x v="0"/>
    <x v="0"/>
    <x v="0"/>
    <x v="0"/>
    <n v="3"/>
    <n v="73.5"/>
    <s v="VAT"/>
    <x v="1"/>
    <x v="6"/>
  </r>
  <r>
    <x v="4"/>
    <x v="1"/>
    <x v="19"/>
    <x v="0"/>
    <x v="0"/>
    <x v="4"/>
    <x v="7"/>
    <s v="PHILI CICLI VELO ELEK MARS              "/>
    <x v="0"/>
    <n v="-629.25"/>
    <x v="0"/>
    <x v="0"/>
    <x v="0"/>
    <x v="0"/>
    <x v="0"/>
    <x v="0"/>
    <x v="0"/>
    <x v="0"/>
    <x v="0"/>
    <n v="1"/>
    <n v="-629.25"/>
    <s v="001"/>
    <x v="1"/>
    <x v="4"/>
  </r>
  <r>
    <x v="4"/>
    <x v="1"/>
    <x v="19"/>
    <x v="0"/>
    <x v="0"/>
    <x v="14"/>
    <x v="7"/>
    <s v="PHILI CICLI VELO ELEK MARS              "/>
    <x v="0"/>
    <n v="520.04"/>
    <x v="0"/>
    <x v="0"/>
    <x v="0"/>
    <x v="0"/>
    <x v="0"/>
    <x v="0"/>
    <x v="0"/>
    <x v="0"/>
    <x v="0"/>
    <n v="2"/>
    <n v="520.04"/>
    <s v="002"/>
    <x v="1"/>
    <x v="14"/>
  </r>
  <r>
    <x v="4"/>
    <x v="1"/>
    <x v="19"/>
    <x v="0"/>
    <x v="0"/>
    <x v="6"/>
    <x v="7"/>
    <s v="PHILI CICLI VELO ELEK MARS              "/>
    <x v="0"/>
    <n v="109.21"/>
    <x v="0"/>
    <x v="0"/>
    <x v="0"/>
    <x v="0"/>
    <x v="0"/>
    <x v="0"/>
    <x v="0"/>
    <x v="0"/>
    <x v="0"/>
    <n v="3"/>
    <n v="109.21"/>
    <s v="VAT"/>
    <x v="1"/>
    <x v="6"/>
  </r>
  <r>
    <x v="4"/>
    <x v="1"/>
    <x v="20"/>
    <x v="0"/>
    <x v="0"/>
    <x v="4"/>
    <x v="7"/>
    <s v="PHILI NOTE FRAIS MARS                   "/>
    <x v="0"/>
    <n v="-578.15"/>
    <x v="0"/>
    <x v="0"/>
    <x v="0"/>
    <x v="0"/>
    <x v="0"/>
    <x v="0"/>
    <x v="0"/>
    <x v="0"/>
    <x v="0"/>
    <n v="1"/>
    <n v="-578.15"/>
    <s v="001"/>
    <x v="1"/>
    <x v="4"/>
  </r>
  <r>
    <x v="4"/>
    <x v="1"/>
    <x v="20"/>
    <x v="0"/>
    <x v="0"/>
    <x v="37"/>
    <x v="7"/>
    <s v="PHIL RECOMMND UNAMUR                    "/>
    <x v="0"/>
    <n v="6.08"/>
    <x v="0"/>
    <x v="0"/>
    <x v="0"/>
    <x v="0"/>
    <x v="0"/>
    <x v="0"/>
    <x v="0"/>
    <x v="0"/>
    <x v="0"/>
    <n v="2"/>
    <n v="6.08"/>
    <s v="002"/>
    <x v="1"/>
    <x v="37"/>
  </r>
  <r>
    <x v="4"/>
    <x v="1"/>
    <x v="20"/>
    <x v="0"/>
    <x v="0"/>
    <x v="17"/>
    <x v="7"/>
    <s v="PHIL NOTE FRAIS MARS                    "/>
    <x v="0"/>
    <n v="142.19999999999999"/>
    <x v="0"/>
    <x v="0"/>
    <x v="0"/>
    <x v="0"/>
    <x v="0"/>
    <x v="0"/>
    <x v="0"/>
    <x v="0"/>
    <x v="0"/>
    <n v="3"/>
    <n v="142.19999999999999"/>
    <s v="003"/>
    <x v="1"/>
    <x v="17"/>
  </r>
  <r>
    <x v="4"/>
    <x v="1"/>
    <x v="20"/>
    <x v="0"/>
    <x v="0"/>
    <x v="8"/>
    <x v="7"/>
    <s v="PHIL NOTE FRAIS MARS                    "/>
    <x v="0"/>
    <n v="174.78"/>
    <x v="0"/>
    <x v="0"/>
    <x v="0"/>
    <x v="0"/>
    <x v="0"/>
    <x v="0"/>
    <x v="0"/>
    <x v="0"/>
    <x v="0"/>
    <n v="4"/>
    <n v="174.78"/>
    <s v="004"/>
    <x v="1"/>
    <x v="8"/>
  </r>
  <r>
    <x v="4"/>
    <x v="1"/>
    <x v="20"/>
    <x v="0"/>
    <x v="0"/>
    <x v="38"/>
    <x v="7"/>
    <s v="PHIL NOTE FRAIS MARS                    "/>
    <x v="0"/>
    <n v="170.5"/>
    <x v="0"/>
    <x v="0"/>
    <x v="0"/>
    <x v="0"/>
    <x v="0"/>
    <x v="0"/>
    <x v="0"/>
    <x v="0"/>
    <x v="0"/>
    <n v="5"/>
    <n v="170.5"/>
    <s v="005"/>
    <x v="1"/>
    <x v="38"/>
  </r>
  <r>
    <x v="4"/>
    <x v="1"/>
    <x v="20"/>
    <x v="0"/>
    <x v="0"/>
    <x v="9"/>
    <x v="7"/>
    <s v="PHIL NOTE FRAIS MARS                    "/>
    <x v="0"/>
    <n v="44.44"/>
    <x v="0"/>
    <x v="0"/>
    <x v="0"/>
    <x v="0"/>
    <x v="0"/>
    <x v="0"/>
    <x v="0"/>
    <x v="0"/>
    <x v="0"/>
    <n v="6"/>
    <n v="44.44"/>
    <s v="006"/>
    <x v="1"/>
    <x v="9"/>
  </r>
  <r>
    <x v="4"/>
    <x v="1"/>
    <x v="20"/>
    <x v="0"/>
    <x v="0"/>
    <x v="10"/>
    <x v="7"/>
    <s v="PHIL NOTE FRAIS MARS                    "/>
    <x v="0"/>
    <n v="40.15"/>
    <x v="0"/>
    <x v="0"/>
    <x v="0"/>
    <x v="0"/>
    <x v="0"/>
    <x v="0"/>
    <x v="0"/>
    <x v="0"/>
    <x v="0"/>
    <n v="7"/>
    <n v="40.15"/>
    <s v="007"/>
    <x v="1"/>
    <x v="10"/>
  </r>
  <r>
    <x v="2"/>
    <x v="1"/>
    <x v="10"/>
    <x v="0"/>
    <x v="0"/>
    <x v="4"/>
    <x v="7"/>
    <s v="EXPLI DIWA GESTION MARS                 "/>
    <x v="0"/>
    <n v="-363"/>
    <x v="0"/>
    <x v="0"/>
    <x v="0"/>
    <x v="0"/>
    <x v="0"/>
    <x v="0"/>
    <x v="0"/>
    <x v="0"/>
    <x v="0"/>
    <n v="1"/>
    <n v="-363"/>
    <s v="001"/>
    <x v="2"/>
    <x v="4"/>
  </r>
  <r>
    <x v="2"/>
    <x v="1"/>
    <x v="10"/>
    <x v="0"/>
    <x v="0"/>
    <x v="7"/>
    <x v="7"/>
    <s v="EXPLI DIWA GESTION MARS                 "/>
    <x v="0"/>
    <n v="300"/>
    <x v="0"/>
    <x v="0"/>
    <x v="0"/>
    <x v="0"/>
    <x v="0"/>
    <x v="0"/>
    <x v="0"/>
    <x v="0"/>
    <x v="0"/>
    <n v="2"/>
    <n v="300"/>
    <s v="002"/>
    <x v="2"/>
    <x v="7"/>
  </r>
  <r>
    <x v="2"/>
    <x v="1"/>
    <x v="10"/>
    <x v="0"/>
    <x v="0"/>
    <x v="6"/>
    <x v="7"/>
    <s v="EXPLI DIWA GESTION MARS                 "/>
    <x v="0"/>
    <n v="63"/>
    <x v="0"/>
    <x v="0"/>
    <x v="0"/>
    <x v="0"/>
    <x v="0"/>
    <x v="0"/>
    <x v="0"/>
    <x v="0"/>
    <x v="0"/>
    <n v="3"/>
    <n v="63"/>
    <s v="VAT"/>
    <x v="2"/>
    <x v="6"/>
  </r>
  <r>
    <x v="4"/>
    <x v="1"/>
    <x v="21"/>
    <x v="0"/>
    <x v="0"/>
    <x v="4"/>
    <x v="7"/>
    <s v="PHILI PETITE CAN CAPSULE VIDEO MARS     "/>
    <x v="0"/>
    <n v="-899.9"/>
    <x v="0"/>
    <x v="0"/>
    <x v="0"/>
    <x v="0"/>
    <x v="0"/>
    <x v="0"/>
    <x v="0"/>
    <x v="0"/>
    <x v="0"/>
    <n v="1"/>
    <n v="-899.9"/>
    <s v="001"/>
    <x v="1"/>
    <x v="4"/>
  </r>
  <r>
    <x v="4"/>
    <x v="1"/>
    <x v="21"/>
    <x v="0"/>
    <x v="0"/>
    <x v="39"/>
    <x v="7"/>
    <s v="PHILI PETITE CAN CAPSULE VIDEO MARS     "/>
    <x v="0"/>
    <n v="899.9"/>
    <x v="0"/>
    <x v="0"/>
    <x v="0"/>
    <x v="0"/>
    <x v="0"/>
    <x v="0"/>
    <x v="0"/>
    <x v="0"/>
    <x v="0"/>
    <n v="2"/>
    <n v="899.9"/>
    <s v="002"/>
    <x v="1"/>
    <x v="39"/>
  </r>
  <r>
    <x v="6"/>
    <x v="3"/>
    <x v="5"/>
    <x v="0"/>
    <x v="0"/>
    <x v="32"/>
    <x v="8"/>
    <s v="ANNET SOLDE ORDI                        "/>
    <x v="0"/>
    <n v="-684.5"/>
    <x v="0"/>
    <x v="0"/>
    <x v="0"/>
    <x v="0"/>
    <x v="0"/>
    <x v="0"/>
    <x v="0"/>
    <x v="0"/>
    <x v="0"/>
    <n v="1"/>
    <n v="-684.5"/>
    <s v="001"/>
    <x v="4"/>
    <x v="32"/>
  </r>
  <r>
    <x v="6"/>
    <x v="3"/>
    <x v="5"/>
    <x v="0"/>
    <x v="0"/>
    <x v="0"/>
    <x v="8"/>
    <s v="MINET FORMA JAN                         "/>
    <x v="0"/>
    <n v="-211.75"/>
    <x v="0"/>
    <x v="0"/>
    <x v="0"/>
    <x v="0"/>
    <x v="0"/>
    <x v="0"/>
    <x v="0"/>
    <x v="0"/>
    <x v="0"/>
    <n v="2"/>
    <n v="-211.75"/>
    <s v="002"/>
    <x v="0"/>
    <x v="0"/>
  </r>
  <r>
    <x v="6"/>
    <x v="3"/>
    <x v="5"/>
    <x v="0"/>
    <x v="0"/>
    <x v="0"/>
    <x v="8"/>
    <s v="PHIL 35 LINSM 10 ULG                    "/>
    <x v="0"/>
    <n v="-968"/>
    <x v="0"/>
    <x v="0"/>
    <x v="0"/>
    <x v="0"/>
    <x v="0"/>
    <x v="0"/>
    <x v="0"/>
    <x v="0"/>
    <x v="0"/>
    <n v="3"/>
    <n v="-1936"/>
    <s v="003"/>
    <x v="1"/>
    <x v="0"/>
  </r>
  <r>
    <x v="6"/>
    <x v="3"/>
    <x v="5"/>
    <x v="0"/>
    <x v="0"/>
    <x v="0"/>
    <x v="8"/>
    <s v="PHIL 35 LINSM 10 ULG                    "/>
    <x v="0"/>
    <n v="-968"/>
    <x v="0"/>
    <x v="0"/>
    <x v="0"/>
    <x v="0"/>
    <x v="0"/>
    <x v="0"/>
    <x v="0"/>
    <x v="0"/>
    <x v="0"/>
    <n v="3"/>
    <n v="-1936"/>
    <s v="003"/>
    <x v="3"/>
    <x v="0"/>
  </r>
  <r>
    <x v="6"/>
    <x v="3"/>
    <x v="5"/>
    <x v="0"/>
    <x v="0"/>
    <x v="4"/>
    <x v="8"/>
    <s v="EXPLI DBBASE                            "/>
    <x v="0"/>
    <n v="1568.46"/>
    <x v="0"/>
    <x v="0"/>
    <x v="0"/>
    <x v="0"/>
    <x v="0"/>
    <x v="0"/>
    <x v="0"/>
    <x v="0"/>
    <x v="0"/>
    <n v="4"/>
    <n v="1568.46"/>
    <s v="004"/>
    <x v="2"/>
    <x v="4"/>
  </r>
  <r>
    <x v="6"/>
    <x v="3"/>
    <x v="5"/>
    <x v="0"/>
    <x v="0"/>
    <x v="0"/>
    <x v="8"/>
    <s v="PHIL CNE                                "/>
    <x v="0"/>
    <n v="-2420"/>
    <x v="0"/>
    <x v="0"/>
    <x v="0"/>
    <x v="0"/>
    <x v="0"/>
    <x v="0"/>
    <x v="0"/>
    <x v="0"/>
    <x v="0"/>
    <n v="5"/>
    <n v="-2420"/>
    <s v="005"/>
    <x v="1"/>
    <x v="0"/>
  </r>
  <r>
    <x v="6"/>
    <x v="3"/>
    <x v="5"/>
    <x v="0"/>
    <x v="0"/>
    <x v="0"/>
    <x v="8"/>
    <s v="PHIL CROIX R JAN 23                     "/>
    <x v="0"/>
    <n v="-2480.98"/>
    <x v="0"/>
    <x v="0"/>
    <x v="0"/>
    <x v="0"/>
    <x v="0"/>
    <x v="0"/>
    <x v="0"/>
    <x v="0"/>
    <x v="0"/>
    <n v="6"/>
    <n v="-2480.98"/>
    <s v="006"/>
    <x v="1"/>
    <x v="0"/>
  </r>
  <r>
    <x v="6"/>
    <x v="3"/>
    <x v="5"/>
    <x v="0"/>
    <x v="0"/>
    <x v="30"/>
    <x v="8"/>
    <s v="EXPLI DBBASE                            "/>
    <x v="0"/>
    <n v="-1568.46"/>
    <x v="0"/>
    <x v="0"/>
    <x v="0"/>
    <x v="0"/>
    <x v="0"/>
    <x v="0"/>
    <x v="0"/>
    <x v="0"/>
    <x v="0"/>
    <n v="7"/>
    <n v="6164.77"/>
    <s v="ZZZ"/>
    <x v="2"/>
    <x v="30"/>
  </r>
  <r>
    <x v="6"/>
    <x v="3"/>
    <x v="5"/>
    <x v="0"/>
    <x v="0"/>
    <x v="30"/>
    <x v="8"/>
    <s v="ANNET SOLDE ORDI                        "/>
    <x v="0"/>
    <n v="684.5"/>
    <x v="0"/>
    <x v="0"/>
    <x v="0"/>
    <x v="0"/>
    <x v="0"/>
    <x v="0"/>
    <x v="0"/>
    <x v="0"/>
    <x v="0"/>
    <n v="7"/>
    <n v="6164.77"/>
    <s v="ZZZ"/>
    <x v="4"/>
    <x v="30"/>
  </r>
  <r>
    <x v="6"/>
    <x v="3"/>
    <x v="5"/>
    <x v="0"/>
    <x v="0"/>
    <x v="30"/>
    <x v="8"/>
    <s v="MINET FORMA JAN                         "/>
    <x v="0"/>
    <n v="211.75"/>
    <x v="0"/>
    <x v="0"/>
    <x v="0"/>
    <x v="0"/>
    <x v="0"/>
    <x v="0"/>
    <x v="0"/>
    <x v="0"/>
    <x v="0"/>
    <n v="7"/>
    <n v="6164.77"/>
    <s v="ZZZ"/>
    <x v="0"/>
    <x v="30"/>
  </r>
  <r>
    <x v="6"/>
    <x v="3"/>
    <x v="5"/>
    <x v="0"/>
    <x v="0"/>
    <x v="30"/>
    <x v="8"/>
    <s v="PHIL 35 ULG                             "/>
    <x v="0"/>
    <n v="968"/>
    <x v="0"/>
    <x v="0"/>
    <x v="0"/>
    <x v="0"/>
    <x v="0"/>
    <x v="0"/>
    <x v="0"/>
    <x v="0"/>
    <x v="0"/>
    <n v="7"/>
    <n v="6164.77"/>
    <s v="ZZZ"/>
    <x v="1"/>
    <x v="30"/>
  </r>
  <r>
    <x v="6"/>
    <x v="3"/>
    <x v="5"/>
    <x v="0"/>
    <x v="0"/>
    <x v="30"/>
    <x v="8"/>
    <s v="LINSM 10 ULG                            "/>
    <x v="0"/>
    <n v="968"/>
    <x v="0"/>
    <x v="0"/>
    <x v="0"/>
    <x v="0"/>
    <x v="0"/>
    <x v="0"/>
    <x v="0"/>
    <x v="0"/>
    <x v="0"/>
    <n v="7"/>
    <n v="6164.77"/>
    <s v="ZZZ"/>
    <x v="3"/>
    <x v="30"/>
  </r>
  <r>
    <x v="6"/>
    <x v="3"/>
    <x v="5"/>
    <x v="0"/>
    <x v="0"/>
    <x v="30"/>
    <x v="8"/>
    <s v="PHIL CNE                                "/>
    <x v="0"/>
    <n v="2420"/>
    <x v="0"/>
    <x v="0"/>
    <x v="0"/>
    <x v="0"/>
    <x v="0"/>
    <x v="0"/>
    <x v="0"/>
    <x v="0"/>
    <x v="0"/>
    <n v="7"/>
    <n v="6164.77"/>
    <s v="ZZZ"/>
    <x v="1"/>
    <x v="30"/>
  </r>
  <r>
    <x v="6"/>
    <x v="3"/>
    <x v="5"/>
    <x v="0"/>
    <x v="0"/>
    <x v="30"/>
    <x v="8"/>
    <s v="PHIL CROIX R JAN 24                     "/>
    <x v="0"/>
    <n v="2480.98"/>
    <x v="0"/>
    <x v="0"/>
    <x v="0"/>
    <x v="0"/>
    <x v="0"/>
    <x v="0"/>
    <x v="0"/>
    <x v="0"/>
    <x v="0"/>
    <n v="7"/>
    <n v="6164.77"/>
    <s v="ZZZ"/>
    <x v="1"/>
    <x v="30"/>
  </r>
  <r>
    <x v="6"/>
    <x v="3"/>
    <x v="4"/>
    <x v="0"/>
    <x v="0"/>
    <x v="4"/>
    <x v="8"/>
    <s v="DIWA JAN ET FEV                         "/>
    <x v="0"/>
    <n v="726"/>
    <x v="0"/>
    <x v="0"/>
    <x v="0"/>
    <x v="0"/>
    <x v="0"/>
    <x v="0"/>
    <x v="0"/>
    <x v="0"/>
    <x v="0"/>
    <n v="1"/>
    <n v="726"/>
    <s v="001"/>
    <x v="2"/>
    <x v="4"/>
  </r>
  <r>
    <x v="6"/>
    <x v="3"/>
    <x v="4"/>
    <x v="0"/>
    <x v="0"/>
    <x v="30"/>
    <x v="8"/>
    <s v="DIWA JAN ET FEV                         "/>
    <x v="0"/>
    <n v="-726"/>
    <x v="0"/>
    <x v="0"/>
    <x v="0"/>
    <x v="0"/>
    <x v="0"/>
    <x v="0"/>
    <x v="0"/>
    <x v="0"/>
    <x v="0"/>
    <n v="2"/>
    <n v="-726"/>
    <s v="ZZZ"/>
    <x v="2"/>
    <x v="30"/>
  </r>
  <r>
    <x v="6"/>
    <x v="3"/>
    <x v="6"/>
    <x v="0"/>
    <x v="0"/>
    <x v="0"/>
    <x v="7"/>
    <s v="LINS AVANTI                             "/>
    <x v="0"/>
    <n v="-412.51"/>
    <x v="0"/>
    <x v="0"/>
    <x v="0"/>
    <x v="0"/>
    <x v="0"/>
    <x v="0"/>
    <x v="0"/>
    <x v="0"/>
    <x v="0"/>
    <n v="1"/>
    <n v="-412.51"/>
    <s v="001"/>
    <x v="3"/>
    <x v="0"/>
  </r>
  <r>
    <x v="6"/>
    <x v="3"/>
    <x v="6"/>
    <x v="0"/>
    <x v="0"/>
    <x v="30"/>
    <x v="7"/>
    <s v="LINS AVANTI                             "/>
    <x v="0"/>
    <n v="412.51"/>
    <x v="0"/>
    <x v="0"/>
    <x v="0"/>
    <x v="0"/>
    <x v="0"/>
    <x v="0"/>
    <x v="0"/>
    <x v="0"/>
    <x v="0"/>
    <n v="2"/>
    <n v="412.51"/>
    <s v="ZZZ"/>
    <x v="3"/>
    <x v="30"/>
  </r>
  <r>
    <x v="6"/>
    <x v="3"/>
    <x v="7"/>
    <x v="0"/>
    <x v="0"/>
    <x v="0"/>
    <x v="7"/>
    <s v="PHIL + MIN FOYERS ANDERLECHT            "/>
    <x v="0"/>
    <n v="-4250"/>
    <x v="0"/>
    <x v="0"/>
    <x v="0"/>
    <x v="0"/>
    <x v="0"/>
    <x v="0"/>
    <x v="0"/>
    <x v="0"/>
    <x v="0"/>
    <n v="1"/>
    <n v="-6352.5"/>
    <s v="001"/>
    <x v="1"/>
    <x v="0"/>
  </r>
  <r>
    <x v="6"/>
    <x v="3"/>
    <x v="7"/>
    <x v="0"/>
    <x v="0"/>
    <x v="0"/>
    <x v="7"/>
    <s v="PHIL + MIN FOYERS ANDERLECHT            "/>
    <x v="0"/>
    <n v="-1000"/>
    <x v="0"/>
    <x v="0"/>
    <x v="0"/>
    <x v="0"/>
    <x v="0"/>
    <x v="0"/>
    <x v="0"/>
    <x v="0"/>
    <x v="0"/>
    <n v="1"/>
    <n v="-6352.5"/>
    <s v="001"/>
    <x v="0"/>
    <x v="0"/>
  </r>
  <r>
    <x v="6"/>
    <x v="3"/>
    <x v="7"/>
    <x v="0"/>
    <x v="0"/>
    <x v="0"/>
    <x v="7"/>
    <s v="PHIL + MIN FOYERS ANDERLECHT            "/>
    <x v="0"/>
    <n v="-1102.5"/>
    <x v="0"/>
    <x v="0"/>
    <x v="0"/>
    <x v="0"/>
    <x v="0"/>
    <x v="0"/>
    <x v="0"/>
    <x v="0"/>
    <x v="0"/>
    <n v="1"/>
    <n v="-6352.5"/>
    <s v="001"/>
    <x v="1"/>
    <x v="0"/>
  </r>
  <r>
    <x v="6"/>
    <x v="3"/>
    <x v="7"/>
    <x v="0"/>
    <x v="0"/>
    <x v="30"/>
    <x v="7"/>
    <s v="PHIL + MIN FOYERS ANDERLECHT            "/>
    <x v="0"/>
    <n v="4250"/>
    <x v="0"/>
    <x v="0"/>
    <x v="0"/>
    <x v="0"/>
    <x v="0"/>
    <x v="0"/>
    <x v="0"/>
    <x v="0"/>
    <x v="0"/>
    <n v="2"/>
    <n v="6352.5"/>
    <s v="ZZZ"/>
    <x v="1"/>
    <x v="30"/>
  </r>
  <r>
    <x v="6"/>
    <x v="3"/>
    <x v="7"/>
    <x v="0"/>
    <x v="0"/>
    <x v="30"/>
    <x v="7"/>
    <s v="PHIL + MIN FOYERS ANDERLECHT            "/>
    <x v="0"/>
    <n v="1000"/>
    <x v="0"/>
    <x v="0"/>
    <x v="0"/>
    <x v="0"/>
    <x v="0"/>
    <x v="0"/>
    <x v="0"/>
    <x v="0"/>
    <x v="0"/>
    <n v="2"/>
    <n v="6352.5"/>
    <s v="ZZZ"/>
    <x v="0"/>
    <x v="30"/>
  </r>
  <r>
    <x v="6"/>
    <x v="3"/>
    <x v="7"/>
    <x v="0"/>
    <x v="0"/>
    <x v="30"/>
    <x v="7"/>
    <s v="PHIL + MIN FOYERS ANDERLECHT            "/>
    <x v="0"/>
    <n v="1102.5"/>
    <x v="0"/>
    <x v="0"/>
    <x v="0"/>
    <x v="0"/>
    <x v="0"/>
    <x v="0"/>
    <x v="0"/>
    <x v="0"/>
    <x v="0"/>
    <n v="2"/>
    <n v="6352.5"/>
    <s v="ZZZ"/>
    <x v="1"/>
    <x v="30"/>
  </r>
  <r>
    <x v="6"/>
    <x v="3"/>
    <x v="8"/>
    <x v="0"/>
    <x v="0"/>
    <x v="0"/>
    <x v="7"/>
    <s v="PHIL CROIX ROUGE                        "/>
    <x v="0"/>
    <n v="-2480.98"/>
    <x v="0"/>
    <x v="0"/>
    <x v="0"/>
    <x v="0"/>
    <x v="0"/>
    <x v="0"/>
    <x v="0"/>
    <x v="0"/>
    <x v="0"/>
    <n v="1"/>
    <n v="-2480.98"/>
    <s v="001"/>
    <x v="1"/>
    <x v="0"/>
  </r>
  <r>
    <x v="6"/>
    <x v="3"/>
    <x v="8"/>
    <x v="0"/>
    <x v="0"/>
    <x v="30"/>
    <x v="7"/>
    <s v="PHIL CROIX ROUGE                        "/>
    <x v="0"/>
    <n v="2480.98"/>
    <x v="0"/>
    <x v="0"/>
    <x v="0"/>
    <x v="0"/>
    <x v="0"/>
    <x v="0"/>
    <x v="0"/>
    <x v="0"/>
    <x v="0"/>
    <n v="2"/>
    <n v="2480.98"/>
    <s v="ZZZ"/>
    <x v="1"/>
    <x v="30"/>
  </r>
  <r>
    <x v="6"/>
    <x v="3"/>
    <x v="10"/>
    <x v="0"/>
    <x v="0"/>
    <x v="4"/>
    <x v="7"/>
    <s v="PHIL CANAILLE                           "/>
    <x v="0"/>
    <n v="899.9"/>
    <x v="0"/>
    <x v="0"/>
    <x v="0"/>
    <x v="0"/>
    <x v="0"/>
    <x v="0"/>
    <x v="0"/>
    <x v="0"/>
    <x v="0"/>
    <n v="1"/>
    <n v="899.9"/>
    <s v="001"/>
    <x v="1"/>
    <x v="4"/>
  </r>
  <r>
    <x v="6"/>
    <x v="3"/>
    <x v="10"/>
    <x v="0"/>
    <x v="0"/>
    <x v="30"/>
    <x v="7"/>
    <s v="PHIL CANAILLE                           "/>
    <x v="0"/>
    <n v="-899.9"/>
    <x v="0"/>
    <x v="0"/>
    <x v="0"/>
    <x v="0"/>
    <x v="0"/>
    <x v="0"/>
    <x v="0"/>
    <x v="0"/>
    <x v="0"/>
    <n v="2"/>
    <n v="-899.9"/>
    <s v="ZZZ"/>
    <x v="1"/>
    <x v="30"/>
  </r>
  <r>
    <x v="6"/>
    <x v="3"/>
    <x v="9"/>
    <x v="0"/>
    <x v="0"/>
    <x v="0"/>
    <x v="7"/>
    <s v="PHIL RTBF                               "/>
    <x v="0"/>
    <n v="-2208.17"/>
    <x v="0"/>
    <x v="0"/>
    <x v="0"/>
    <x v="0"/>
    <x v="0"/>
    <x v="0"/>
    <x v="0"/>
    <x v="0"/>
    <x v="0"/>
    <n v="1"/>
    <n v="-2208.17"/>
    <s v="001"/>
    <x v="1"/>
    <x v="0"/>
  </r>
  <r>
    <x v="6"/>
    <x v="3"/>
    <x v="9"/>
    <x v="0"/>
    <x v="0"/>
    <x v="30"/>
    <x v="7"/>
    <s v="PHIL RTBF                               "/>
    <x v="0"/>
    <n v="2208.17"/>
    <x v="0"/>
    <x v="0"/>
    <x v="0"/>
    <x v="0"/>
    <x v="0"/>
    <x v="0"/>
    <x v="0"/>
    <x v="0"/>
    <x v="0"/>
    <n v="2"/>
    <n v="2208.17"/>
    <s v="ZZZ"/>
    <x v="1"/>
    <x v="30"/>
  </r>
  <r>
    <x v="6"/>
    <x v="3"/>
    <x v="11"/>
    <x v="0"/>
    <x v="0"/>
    <x v="4"/>
    <x v="7"/>
    <s v="ORVAL H2BERGEMENT                       "/>
    <x v="0"/>
    <n v="2364"/>
    <x v="0"/>
    <x v="0"/>
    <x v="0"/>
    <x v="0"/>
    <x v="0"/>
    <x v="0"/>
    <x v="0"/>
    <x v="0"/>
    <x v="0"/>
    <n v="1"/>
    <n v="2364"/>
    <s v="001"/>
    <x v="2"/>
    <x v="4"/>
  </r>
  <r>
    <x v="6"/>
    <x v="3"/>
    <x v="11"/>
    <x v="0"/>
    <x v="0"/>
    <x v="30"/>
    <x v="7"/>
    <s v="ORVAL H2BERGEMENT                       "/>
    <x v="0"/>
    <n v="-2364"/>
    <x v="0"/>
    <x v="0"/>
    <x v="0"/>
    <x v="0"/>
    <x v="0"/>
    <x v="0"/>
    <x v="0"/>
    <x v="0"/>
    <x v="0"/>
    <n v="2"/>
    <n v="-2364"/>
    <s v="ZZZ"/>
    <x v="2"/>
    <x v="30"/>
  </r>
  <r>
    <x v="6"/>
    <x v="3"/>
    <x v="18"/>
    <x v="0"/>
    <x v="0"/>
    <x v="31"/>
    <x v="7"/>
    <s v="AVANCE TVA                              "/>
    <x v="0"/>
    <n v="200"/>
    <x v="0"/>
    <x v="0"/>
    <x v="0"/>
    <x v="0"/>
    <x v="0"/>
    <x v="0"/>
    <x v="0"/>
    <x v="0"/>
    <x v="0"/>
    <n v="1"/>
    <n v="200"/>
    <s v="001"/>
    <x v="2"/>
    <x v="31"/>
  </r>
  <r>
    <x v="6"/>
    <x v="3"/>
    <x v="18"/>
    <x v="0"/>
    <x v="0"/>
    <x v="30"/>
    <x v="7"/>
    <s v="AVANCE TVA                              "/>
    <x v="0"/>
    <n v="-200"/>
    <x v="0"/>
    <x v="0"/>
    <x v="0"/>
    <x v="0"/>
    <x v="0"/>
    <x v="0"/>
    <x v="0"/>
    <x v="0"/>
    <x v="0"/>
    <n v="2"/>
    <n v="-200"/>
    <s v="ZZZ"/>
    <x v="2"/>
    <x v="30"/>
  </r>
  <r>
    <x v="9"/>
    <x v="2"/>
    <x v="0"/>
    <x v="0"/>
    <x v="0"/>
    <x v="4"/>
    <x v="7"/>
    <s v="LINS GREEN MOTION                       "/>
    <x v="0"/>
    <n v="2946.74"/>
    <x v="0"/>
    <x v="0"/>
    <x v="0"/>
    <x v="0"/>
    <x v="0"/>
    <x v="0"/>
    <x v="0"/>
    <x v="0"/>
    <x v="0"/>
    <n v="1"/>
    <n v="2946.74"/>
    <s v="001"/>
    <x v="3"/>
    <x v="4"/>
  </r>
  <r>
    <x v="9"/>
    <x v="2"/>
    <x v="0"/>
    <x v="0"/>
    <x v="0"/>
    <x v="32"/>
    <x v="7"/>
    <s v="LINS GREEN MOTION                       "/>
    <x v="0"/>
    <n v="-2946.74"/>
    <x v="0"/>
    <x v="0"/>
    <x v="0"/>
    <x v="0"/>
    <x v="0"/>
    <x v="0"/>
    <x v="0"/>
    <x v="0"/>
    <x v="0"/>
    <n v="2"/>
    <n v="-2946.74"/>
    <s v="002"/>
    <x v="3"/>
    <x v="32"/>
  </r>
  <r>
    <x v="9"/>
    <x v="2"/>
    <x v="0"/>
    <x v="0"/>
    <x v="0"/>
    <x v="4"/>
    <x v="7"/>
    <s v="MIN NOTE FR JAN à MARS                  "/>
    <x v="0"/>
    <n v="548.86"/>
    <x v="0"/>
    <x v="0"/>
    <x v="0"/>
    <x v="0"/>
    <x v="0"/>
    <x v="0"/>
    <x v="0"/>
    <x v="0"/>
    <x v="0"/>
    <n v="3"/>
    <n v="548.86"/>
    <s v="003"/>
    <x v="0"/>
    <x v="4"/>
  </r>
  <r>
    <x v="9"/>
    <x v="2"/>
    <x v="0"/>
    <x v="0"/>
    <x v="0"/>
    <x v="32"/>
    <x v="7"/>
    <s v="MIN NOTE FR JAN à MARS                  "/>
    <x v="0"/>
    <n v="-548.86"/>
    <x v="0"/>
    <x v="0"/>
    <x v="0"/>
    <x v="0"/>
    <x v="0"/>
    <x v="0"/>
    <x v="0"/>
    <x v="0"/>
    <x v="0"/>
    <n v="4"/>
    <n v="-548.86"/>
    <s v="004"/>
    <x v="0"/>
    <x v="32"/>
  </r>
  <r>
    <x v="9"/>
    <x v="2"/>
    <x v="0"/>
    <x v="0"/>
    <x v="0"/>
    <x v="4"/>
    <x v="7"/>
    <s v="PHIL NOTES FRA JAN à MARS               "/>
    <x v="0"/>
    <n v="2066.23"/>
    <x v="0"/>
    <x v="0"/>
    <x v="0"/>
    <x v="0"/>
    <x v="0"/>
    <x v="0"/>
    <x v="0"/>
    <x v="0"/>
    <x v="0"/>
    <n v="5"/>
    <n v="2066.23"/>
    <s v="005"/>
    <x v="1"/>
    <x v="4"/>
  </r>
  <r>
    <x v="9"/>
    <x v="2"/>
    <x v="0"/>
    <x v="0"/>
    <x v="0"/>
    <x v="32"/>
    <x v="7"/>
    <s v="PHIL NOTES FRA JAN à MARS               "/>
    <x v="0"/>
    <n v="-2066.23"/>
    <x v="0"/>
    <x v="0"/>
    <x v="0"/>
    <x v="0"/>
    <x v="0"/>
    <x v="0"/>
    <x v="0"/>
    <x v="0"/>
    <x v="0"/>
    <n v="6"/>
    <n v="-2066.23"/>
    <s v="006"/>
    <x v="1"/>
    <x v="32"/>
  </r>
  <r>
    <x v="9"/>
    <x v="2"/>
    <x v="0"/>
    <x v="0"/>
    <x v="0"/>
    <x v="4"/>
    <x v="7"/>
    <s v="PHIL CICLI VELO MARS                    "/>
    <x v="0"/>
    <n v="629.25"/>
    <x v="0"/>
    <x v="0"/>
    <x v="0"/>
    <x v="0"/>
    <x v="0"/>
    <x v="0"/>
    <x v="0"/>
    <x v="0"/>
    <x v="0"/>
    <n v="7"/>
    <n v="629.25"/>
    <s v="007"/>
    <x v="1"/>
    <x v="4"/>
  </r>
  <r>
    <x v="9"/>
    <x v="2"/>
    <x v="0"/>
    <x v="0"/>
    <x v="0"/>
    <x v="32"/>
    <x v="7"/>
    <s v="PHIL CICLI VELO MARS                    "/>
    <x v="0"/>
    <n v="-629.25"/>
    <x v="0"/>
    <x v="0"/>
    <x v="0"/>
    <x v="0"/>
    <x v="0"/>
    <x v="0"/>
    <x v="0"/>
    <x v="0"/>
    <x v="0"/>
    <n v="8"/>
    <n v="-629.25"/>
    <s v="008"/>
    <x v="1"/>
    <x v="32"/>
  </r>
  <r>
    <x v="9"/>
    <x v="2"/>
    <x v="0"/>
    <x v="0"/>
    <x v="0"/>
    <x v="4"/>
    <x v="7"/>
    <s v="PHIL COLOTHEQUE JAN FEV                 "/>
    <x v="0"/>
    <n v="73.2"/>
    <x v="0"/>
    <x v="0"/>
    <x v="0"/>
    <x v="0"/>
    <x v="0"/>
    <x v="0"/>
    <x v="0"/>
    <x v="0"/>
    <x v="0"/>
    <n v="9"/>
    <n v="73.2"/>
    <s v="009"/>
    <x v="1"/>
    <x v="4"/>
  </r>
  <r>
    <x v="9"/>
    <x v="2"/>
    <x v="0"/>
    <x v="0"/>
    <x v="0"/>
    <x v="32"/>
    <x v="7"/>
    <s v="PHIL COLOTHEQUE JAN FEV                 "/>
    <x v="0"/>
    <n v="-73.2"/>
    <x v="0"/>
    <x v="0"/>
    <x v="0"/>
    <x v="0"/>
    <x v="0"/>
    <x v="0"/>
    <x v="0"/>
    <x v="0"/>
    <x v="0"/>
    <n v="10"/>
    <n v="-73.2"/>
    <s v="010"/>
    <x v="1"/>
    <x v="32"/>
  </r>
  <r>
    <x v="9"/>
    <x v="2"/>
    <x v="0"/>
    <x v="0"/>
    <x v="0"/>
    <x v="4"/>
    <x v="7"/>
    <s v="PHIL DENACOPY JAN                       "/>
    <x v="0"/>
    <n v="30.17"/>
    <x v="0"/>
    <x v="0"/>
    <x v="0"/>
    <x v="0"/>
    <x v="0"/>
    <x v="0"/>
    <x v="0"/>
    <x v="0"/>
    <x v="0"/>
    <n v="11"/>
    <n v="30.17"/>
    <s v="011"/>
    <x v="1"/>
    <x v="4"/>
  </r>
  <r>
    <x v="9"/>
    <x v="2"/>
    <x v="0"/>
    <x v="0"/>
    <x v="0"/>
    <x v="32"/>
    <x v="7"/>
    <s v="PHIL DENACOPY JAN                       "/>
    <x v="0"/>
    <n v="-30.17"/>
    <x v="0"/>
    <x v="0"/>
    <x v="0"/>
    <x v="0"/>
    <x v="0"/>
    <x v="0"/>
    <x v="0"/>
    <x v="0"/>
    <x v="0"/>
    <n v="12"/>
    <n v="-30.17"/>
    <s v="012"/>
    <x v="1"/>
    <x v="32"/>
  </r>
  <r>
    <x v="9"/>
    <x v="2"/>
    <x v="0"/>
    <x v="0"/>
    <x v="0"/>
    <x v="4"/>
    <x v="7"/>
    <s v="PHIL FILIGRAMES JAN                     "/>
    <x v="0"/>
    <n v="161.06"/>
    <x v="0"/>
    <x v="0"/>
    <x v="0"/>
    <x v="0"/>
    <x v="0"/>
    <x v="0"/>
    <x v="0"/>
    <x v="0"/>
    <x v="0"/>
    <n v="13"/>
    <n v="161.06"/>
    <s v="013"/>
    <x v="1"/>
    <x v="4"/>
  </r>
  <r>
    <x v="9"/>
    <x v="2"/>
    <x v="0"/>
    <x v="0"/>
    <x v="0"/>
    <x v="32"/>
    <x v="7"/>
    <s v="PHIL FILIGRAMES JAN                     "/>
    <x v="0"/>
    <n v="-161.06"/>
    <x v="0"/>
    <x v="0"/>
    <x v="0"/>
    <x v="0"/>
    <x v="0"/>
    <x v="0"/>
    <x v="0"/>
    <x v="0"/>
    <x v="0"/>
    <n v="14"/>
    <n v="-161.06"/>
    <s v="014"/>
    <x v="1"/>
    <x v="32"/>
  </r>
  <r>
    <x v="9"/>
    <x v="2"/>
    <x v="0"/>
    <x v="0"/>
    <x v="0"/>
    <x v="4"/>
    <x v="7"/>
    <s v="PHIL JUMP FORUM MARS                    "/>
    <x v="0"/>
    <n v="423.5"/>
    <x v="0"/>
    <x v="0"/>
    <x v="0"/>
    <x v="0"/>
    <x v="0"/>
    <x v="0"/>
    <x v="0"/>
    <x v="0"/>
    <x v="0"/>
    <n v="15"/>
    <n v="423.5"/>
    <s v="015"/>
    <x v="1"/>
    <x v="4"/>
  </r>
  <r>
    <x v="9"/>
    <x v="2"/>
    <x v="0"/>
    <x v="0"/>
    <x v="0"/>
    <x v="32"/>
    <x v="7"/>
    <s v="PHIL JUMP FORUM MARS                    "/>
    <x v="0"/>
    <n v="-423.5"/>
    <x v="0"/>
    <x v="0"/>
    <x v="0"/>
    <x v="0"/>
    <x v="0"/>
    <x v="0"/>
    <x v="0"/>
    <x v="0"/>
    <x v="0"/>
    <n v="16"/>
    <n v="-423.5"/>
    <s v="016"/>
    <x v="1"/>
    <x v="32"/>
  </r>
  <r>
    <x v="9"/>
    <x v="2"/>
    <x v="0"/>
    <x v="0"/>
    <x v="0"/>
    <x v="4"/>
    <x v="7"/>
    <s v="PHIL MEDIA ENCRE JAN                    "/>
    <x v="0"/>
    <n v="99"/>
    <x v="0"/>
    <x v="0"/>
    <x v="0"/>
    <x v="0"/>
    <x v="0"/>
    <x v="0"/>
    <x v="0"/>
    <x v="0"/>
    <x v="0"/>
    <n v="17"/>
    <n v="99"/>
    <s v="017"/>
    <x v="1"/>
    <x v="4"/>
  </r>
  <r>
    <x v="9"/>
    <x v="2"/>
    <x v="0"/>
    <x v="0"/>
    <x v="0"/>
    <x v="32"/>
    <x v="7"/>
    <s v="PHIL MEDIA ENCRE JAN                    "/>
    <x v="0"/>
    <n v="-99"/>
    <x v="0"/>
    <x v="0"/>
    <x v="0"/>
    <x v="0"/>
    <x v="0"/>
    <x v="0"/>
    <x v="0"/>
    <x v="0"/>
    <x v="0"/>
    <n v="18"/>
    <n v="-99"/>
    <s v="018"/>
    <x v="1"/>
    <x v="32"/>
  </r>
  <r>
    <x v="9"/>
    <x v="2"/>
    <x v="0"/>
    <x v="0"/>
    <x v="0"/>
    <x v="4"/>
    <x v="7"/>
    <s v="PHIL MEDIA SONY CAM JAN                 "/>
    <x v="0"/>
    <n v="985.96"/>
    <x v="0"/>
    <x v="0"/>
    <x v="0"/>
    <x v="0"/>
    <x v="0"/>
    <x v="0"/>
    <x v="0"/>
    <x v="0"/>
    <x v="0"/>
    <n v="19"/>
    <n v="985.96"/>
    <s v="019"/>
    <x v="1"/>
    <x v="4"/>
  </r>
  <r>
    <x v="9"/>
    <x v="2"/>
    <x v="0"/>
    <x v="0"/>
    <x v="0"/>
    <x v="32"/>
    <x v="7"/>
    <s v="PHIL MEDIA SONY CAM JAN                 "/>
    <x v="0"/>
    <n v="-985.96"/>
    <x v="0"/>
    <x v="0"/>
    <x v="0"/>
    <x v="0"/>
    <x v="0"/>
    <x v="0"/>
    <x v="0"/>
    <x v="0"/>
    <x v="0"/>
    <n v="20"/>
    <n v="-985.96"/>
    <s v="020"/>
    <x v="1"/>
    <x v="32"/>
  </r>
  <r>
    <x v="1"/>
    <x v="0"/>
    <x v="22"/>
    <x v="0"/>
    <x v="0"/>
    <x v="0"/>
    <x v="7"/>
    <s v="PHIL CROIX ROUGE MARS                   "/>
    <x v="0"/>
    <n v="4928.57"/>
    <x v="0"/>
    <x v="0"/>
    <x v="0"/>
    <x v="0"/>
    <x v="0"/>
    <x v="0"/>
    <x v="0"/>
    <x v="0"/>
    <x v="0"/>
    <n v="1"/>
    <n v="4928.57"/>
    <s v="001"/>
    <x v="1"/>
    <x v="0"/>
  </r>
  <r>
    <x v="1"/>
    <x v="0"/>
    <x v="22"/>
    <x v="0"/>
    <x v="0"/>
    <x v="1"/>
    <x v="7"/>
    <s v="PHIL CROIX ROUGE MARS                   "/>
    <x v="0"/>
    <n v="-4000"/>
    <x v="0"/>
    <x v="0"/>
    <x v="0"/>
    <x v="0"/>
    <x v="0"/>
    <x v="0"/>
    <x v="0"/>
    <x v="0"/>
    <x v="0"/>
    <n v="2"/>
    <n v="-4000"/>
    <s v="002"/>
    <x v="1"/>
    <x v="1"/>
  </r>
  <r>
    <x v="1"/>
    <x v="0"/>
    <x v="22"/>
    <x v="0"/>
    <x v="0"/>
    <x v="40"/>
    <x v="7"/>
    <s v="PHIL CROIX ROUGE MARS                   "/>
    <x v="0"/>
    <n v="-73.2"/>
    <x v="0"/>
    <x v="0"/>
    <x v="0"/>
    <x v="0"/>
    <x v="0"/>
    <x v="0"/>
    <x v="0"/>
    <x v="0"/>
    <x v="0"/>
    <n v="3"/>
    <n v="-73.2"/>
    <s v="003"/>
    <x v="1"/>
    <x v="40"/>
  </r>
  <r>
    <x v="1"/>
    <x v="0"/>
    <x v="22"/>
    <x v="0"/>
    <x v="0"/>
    <x v="2"/>
    <x v="7"/>
    <s v="PHIL CROIX ROUGE MARS                   "/>
    <x v="0"/>
    <n v="-855.37"/>
    <x v="0"/>
    <x v="0"/>
    <x v="0"/>
    <x v="0"/>
    <x v="0"/>
    <x v="0"/>
    <x v="0"/>
    <x v="0"/>
    <x v="0"/>
    <n v="4"/>
    <n v="-855.37"/>
    <s v="VAT"/>
    <x v="1"/>
    <x v="2"/>
  </r>
  <r>
    <x v="1"/>
    <x v="0"/>
    <x v="14"/>
    <x v="0"/>
    <x v="0"/>
    <x v="0"/>
    <x v="0"/>
    <s v="PHILIP RTBF FORMATION WEB JAN           "/>
    <x v="0"/>
    <n v="2208.17"/>
    <x v="0"/>
    <x v="0"/>
    <x v="0"/>
    <x v="0"/>
    <x v="0"/>
    <x v="0"/>
    <x v="0"/>
    <x v="0"/>
    <x v="0"/>
    <n v="1"/>
    <n v="2208.17"/>
    <s v="001"/>
    <x v="1"/>
    <x v="0"/>
  </r>
  <r>
    <x v="1"/>
    <x v="0"/>
    <x v="14"/>
    <x v="0"/>
    <x v="0"/>
    <x v="1"/>
    <x v="0"/>
    <s v="PHILIP RTBF FORMATION WEB JAN           "/>
    <x v="0"/>
    <n v="-1800"/>
    <x v="0"/>
    <x v="0"/>
    <x v="0"/>
    <x v="0"/>
    <x v="0"/>
    <x v="0"/>
    <x v="0"/>
    <x v="0"/>
    <x v="0"/>
    <n v="2"/>
    <n v="-1800"/>
    <s v="002"/>
    <x v="1"/>
    <x v="1"/>
  </r>
  <r>
    <x v="1"/>
    <x v="0"/>
    <x v="14"/>
    <x v="0"/>
    <x v="0"/>
    <x v="40"/>
    <x v="0"/>
    <s v="PHILIP RTBF FORMATION WEB JAN           "/>
    <x v="0"/>
    <n v="-24.93"/>
    <x v="0"/>
    <x v="0"/>
    <x v="0"/>
    <x v="0"/>
    <x v="0"/>
    <x v="0"/>
    <x v="0"/>
    <x v="0"/>
    <x v="0"/>
    <n v="3"/>
    <n v="-24.93"/>
    <s v="003"/>
    <x v="1"/>
    <x v="40"/>
  </r>
  <r>
    <x v="1"/>
    <x v="0"/>
    <x v="14"/>
    <x v="0"/>
    <x v="0"/>
    <x v="2"/>
    <x v="0"/>
    <s v="PHILIP RTBF FORMATION WEB JAN           "/>
    <x v="0"/>
    <n v="-383.24"/>
    <x v="0"/>
    <x v="0"/>
    <x v="0"/>
    <x v="0"/>
    <x v="0"/>
    <x v="0"/>
    <x v="0"/>
    <x v="0"/>
    <x v="0"/>
    <n v="4"/>
    <n v="-383.24"/>
    <s v="VAT"/>
    <x v="1"/>
    <x v="2"/>
  </r>
  <r>
    <x v="9"/>
    <x v="2"/>
    <x v="5"/>
    <x v="0"/>
    <x v="0"/>
    <x v="6"/>
    <x v="7"/>
    <s v="CENTRALISATION TVA TRIM 1               "/>
    <x v="0"/>
    <n v="-878.28"/>
    <x v="0"/>
    <x v="0"/>
    <x v="0"/>
    <x v="0"/>
    <x v="0"/>
    <x v="0"/>
    <x v="0"/>
    <x v="0"/>
    <x v="0"/>
    <n v="1"/>
    <n v="-1793.04"/>
    <s v="001"/>
    <x v="2"/>
    <x v="6"/>
  </r>
  <r>
    <x v="9"/>
    <x v="2"/>
    <x v="5"/>
    <x v="0"/>
    <x v="0"/>
    <x v="6"/>
    <x v="7"/>
    <s v="CENTRALISATION TVA TRIM 1               "/>
    <x v="0"/>
    <n v="-511.42"/>
    <x v="0"/>
    <x v="0"/>
    <x v="0"/>
    <x v="0"/>
    <x v="0"/>
    <x v="0"/>
    <x v="0"/>
    <x v="0"/>
    <x v="0"/>
    <n v="1"/>
    <n v="-1793.04"/>
    <s v="001"/>
    <x v="3"/>
    <x v="6"/>
  </r>
  <r>
    <x v="9"/>
    <x v="2"/>
    <x v="5"/>
    <x v="0"/>
    <x v="0"/>
    <x v="6"/>
    <x v="7"/>
    <s v="CENTRALISATION TVA TRIM 1               "/>
    <x v="0"/>
    <n v="-403.34"/>
    <x v="0"/>
    <x v="0"/>
    <x v="0"/>
    <x v="0"/>
    <x v="0"/>
    <x v="0"/>
    <x v="0"/>
    <x v="0"/>
    <x v="0"/>
    <n v="1"/>
    <n v="-1793.04"/>
    <s v="001"/>
    <x v="1"/>
    <x v="6"/>
  </r>
  <r>
    <x v="9"/>
    <x v="2"/>
    <x v="5"/>
    <x v="0"/>
    <x v="0"/>
    <x v="31"/>
    <x v="7"/>
    <s v="CENTRALISATION TVA TRIM 1               "/>
    <x v="0"/>
    <n v="878.28"/>
    <x v="0"/>
    <x v="0"/>
    <x v="0"/>
    <x v="0"/>
    <x v="0"/>
    <x v="0"/>
    <x v="0"/>
    <x v="0"/>
    <x v="0"/>
    <n v="2"/>
    <n v="1793.04"/>
    <s v="002"/>
    <x v="2"/>
    <x v="31"/>
  </r>
  <r>
    <x v="9"/>
    <x v="2"/>
    <x v="5"/>
    <x v="0"/>
    <x v="0"/>
    <x v="31"/>
    <x v="7"/>
    <s v="CENTRALISATION TVA TRIM 1               "/>
    <x v="0"/>
    <n v="511.42"/>
    <x v="0"/>
    <x v="0"/>
    <x v="0"/>
    <x v="0"/>
    <x v="0"/>
    <x v="0"/>
    <x v="0"/>
    <x v="0"/>
    <x v="0"/>
    <n v="2"/>
    <n v="1793.04"/>
    <s v="002"/>
    <x v="3"/>
    <x v="31"/>
  </r>
  <r>
    <x v="9"/>
    <x v="2"/>
    <x v="5"/>
    <x v="0"/>
    <x v="0"/>
    <x v="31"/>
    <x v="7"/>
    <s v="CENTRALISATION TVA TRIM 1               "/>
    <x v="0"/>
    <n v="403.34"/>
    <x v="0"/>
    <x v="0"/>
    <x v="0"/>
    <x v="0"/>
    <x v="0"/>
    <x v="0"/>
    <x v="0"/>
    <x v="0"/>
    <x v="0"/>
    <n v="2"/>
    <n v="1793.04"/>
    <s v="002"/>
    <x v="1"/>
    <x v="31"/>
  </r>
  <r>
    <x v="9"/>
    <x v="2"/>
    <x v="5"/>
    <x v="0"/>
    <x v="0"/>
    <x v="2"/>
    <x v="7"/>
    <s v="CENTRALISATION TVA TRIM 1               "/>
    <x v="0"/>
    <n v="1248.56"/>
    <x v="0"/>
    <x v="0"/>
    <x v="0"/>
    <x v="0"/>
    <x v="0"/>
    <x v="0"/>
    <x v="0"/>
    <x v="0"/>
    <x v="0"/>
    <n v="3"/>
    <n v="5264.58"/>
    <s v="003"/>
    <x v="3"/>
    <x v="2"/>
  </r>
  <r>
    <x v="9"/>
    <x v="2"/>
    <x v="5"/>
    <x v="0"/>
    <x v="0"/>
    <x v="2"/>
    <x v="7"/>
    <s v="CENTRALISATION TVA TRIM 1               "/>
    <x v="0"/>
    <n v="36.75"/>
    <x v="0"/>
    <x v="0"/>
    <x v="0"/>
    <x v="0"/>
    <x v="0"/>
    <x v="0"/>
    <x v="0"/>
    <x v="0"/>
    <x v="0"/>
    <n v="3"/>
    <n v="5264.58"/>
    <s v="003"/>
    <x v="0"/>
    <x v="2"/>
  </r>
  <r>
    <x v="9"/>
    <x v="2"/>
    <x v="5"/>
    <x v="0"/>
    <x v="0"/>
    <x v="2"/>
    <x v="7"/>
    <s v="CENTRALISATION TVA TRIM 1               "/>
    <x v="0"/>
    <n v="3979.27"/>
    <x v="0"/>
    <x v="0"/>
    <x v="0"/>
    <x v="0"/>
    <x v="0"/>
    <x v="0"/>
    <x v="0"/>
    <x v="0"/>
    <x v="0"/>
    <n v="3"/>
    <n v="5264.58"/>
    <s v="003"/>
    <x v="1"/>
    <x v="2"/>
  </r>
  <r>
    <x v="9"/>
    <x v="2"/>
    <x v="5"/>
    <x v="0"/>
    <x v="0"/>
    <x v="31"/>
    <x v="7"/>
    <s v="CENTRALISATION TVA TRIM 1               "/>
    <x v="0"/>
    <n v="-1248.56"/>
    <x v="0"/>
    <x v="0"/>
    <x v="0"/>
    <x v="0"/>
    <x v="0"/>
    <x v="0"/>
    <x v="0"/>
    <x v="0"/>
    <x v="0"/>
    <n v="4"/>
    <n v="-5264.58"/>
    <s v="004"/>
    <x v="3"/>
    <x v="31"/>
  </r>
  <r>
    <x v="9"/>
    <x v="2"/>
    <x v="5"/>
    <x v="0"/>
    <x v="0"/>
    <x v="31"/>
    <x v="7"/>
    <s v="CENTRALISATION TVA TRIM 1               "/>
    <x v="0"/>
    <n v="-36.75"/>
    <x v="0"/>
    <x v="0"/>
    <x v="0"/>
    <x v="0"/>
    <x v="0"/>
    <x v="0"/>
    <x v="0"/>
    <x v="0"/>
    <x v="0"/>
    <n v="4"/>
    <n v="-5264.58"/>
    <s v="004"/>
    <x v="0"/>
    <x v="31"/>
  </r>
  <r>
    <x v="9"/>
    <x v="2"/>
    <x v="5"/>
    <x v="0"/>
    <x v="0"/>
    <x v="31"/>
    <x v="7"/>
    <s v="CENTRALISATION TVA TRIM 1               "/>
    <x v="0"/>
    <n v="-3979.27"/>
    <x v="0"/>
    <x v="0"/>
    <x v="0"/>
    <x v="0"/>
    <x v="0"/>
    <x v="0"/>
    <x v="0"/>
    <x v="0"/>
    <x v="0"/>
    <n v="4"/>
    <n v="-5264.58"/>
    <s v="004"/>
    <x v="1"/>
    <x v="31"/>
  </r>
  <r>
    <x v="2"/>
    <x v="1"/>
    <x v="6"/>
    <x v="0"/>
    <x v="0"/>
    <x v="4"/>
    <x v="2"/>
    <s v="EX DBBASE WINB + SUPPORT                "/>
    <x v="0"/>
    <n v="-1568.46"/>
    <x v="0"/>
    <x v="0"/>
    <x v="0"/>
    <x v="0"/>
    <x v="0"/>
    <x v="0"/>
    <x v="0"/>
    <x v="0"/>
    <x v="0"/>
    <n v="1"/>
    <n v="-1568.46"/>
    <s v="001"/>
    <x v="2"/>
    <x v="4"/>
  </r>
  <r>
    <x v="2"/>
    <x v="1"/>
    <x v="6"/>
    <x v="0"/>
    <x v="0"/>
    <x v="16"/>
    <x v="2"/>
    <s v="EX DBBASE WINB + SUPPORT                "/>
    <x v="0"/>
    <n v="296.25"/>
    <x v="0"/>
    <x v="0"/>
    <x v="0"/>
    <x v="0"/>
    <x v="0"/>
    <x v="0"/>
    <x v="0"/>
    <x v="0"/>
    <x v="0"/>
    <n v="2"/>
    <n v="296.25"/>
    <s v="002"/>
    <x v="2"/>
    <x v="16"/>
  </r>
  <r>
    <x v="2"/>
    <x v="1"/>
    <x v="6"/>
    <x v="0"/>
    <x v="0"/>
    <x v="41"/>
    <x v="2"/>
    <s v="EX DBBASE WINB + SUPPORT                "/>
    <x v="0"/>
    <n v="1000"/>
    <x v="0"/>
    <x v="0"/>
    <x v="0"/>
    <x v="0"/>
    <x v="0"/>
    <x v="0"/>
    <x v="0"/>
    <x v="0"/>
    <x v="0"/>
    <n v="3"/>
    <n v="1000"/>
    <s v="003"/>
    <x v="2"/>
    <x v="41"/>
  </r>
  <r>
    <x v="2"/>
    <x v="1"/>
    <x v="6"/>
    <x v="0"/>
    <x v="0"/>
    <x v="6"/>
    <x v="2"/>
    <s v="EX DBBASE WINB + SUPPORT                "/>
    <x v="0"/>
    <n v="62.21"/>
    <x v="0"/>
    <x v="0"/>
    <x v="0"/>
    <x v="0"/>
    <x v="0"/>
    <x v="0"/>
    <x v="0"/>
    <x v="0"/>
    <x v="0"/>
    <n v="4"/>
    <n v="62.21"/>
    <s v="VAT"/>
    <x v="2"/>
    <x v="6"/>
  </r>
  <r>
    <x v="2"/>
    <x v="1"/>
    <x v="6"/>
    <x v="0"/>
    <x v="0"/>
    <x v="6"/>
    <x v="2"/>
    <s v="EX DBBASE WINB + SUPPORT                "/>
    <x v="0"/>
    <n v="210"/>
    <x v="0"/>
    <x v="0"/>
    <x v="0"/>
    <x v="0"/>
    <x v="0"/>
    <x v="0"/>
    <x v="0"/>
    <x v="0"/>
    <x v="0"/>
    <n v="5"/>
    <n v="210"/>
    <s v="VAT"/>
    <x v="2"/>
    <x v="6"/>
  </r>
  <r>
    <x v="2"/>
    <x v="1"/>
    <x v="7"/>
    <x v="0"/>
    <x v="0"/>
    <x v="4"/>
    <x v="9"/>
    <s v="EX DBBASE INSTALLATION WINB             "/>
    <x v="0"/>
    <n v="-72.599999999999994"/>
    <x v="0"/>
    <x v="0"/>
    <x v="0"/>
    <x v="0"/>
    <x v="0"/>
    <x v="0"/>
    <x v="0"/>
    <x v="0"/>
    <x v="0"/>
    <n v="1"/>
    <n v="-72.599999999999994"/>
    <s v="001"/>
    <x v="2"/>
    <x v="4"/>
  </r>
  <r>
    <x v="2"/>
    <x v="1"/>
    <x v="7"/>
    <x v="0"/>
    <x v="0"/>
    <x v="16"/>
    <x v="9"/>
    <s v="EX DBBASE INSTALLATION WINB             "/>
    <x v="0"/>
    <n v="60"/>
    <x v="0"/>
    <x v="0"/>
    <x v="0"/>
    <x v="0"/>
    <x v="0"/>
    <x v="0"/>
    <x v="0"/>
    <x v="0"/>
    <x v="0"/>
    <n v="2"/>
    <n v="60"/>
    <s v="002"/>
    <x v="2"/>
    <x v="16"/>
  </r>
  <r>
    <x v="2"/>
    <x v="1"/>
    <x v="7"/>
    <x v="0"/>
    <x v="0"/>
    <x v="6"/>
    <x v="9"/>
    <s v="EX DBBASE INSTALLATION WINB             "/>
    <x v="0"/>
    <n v="12.6"/>
    <x v="0"/>
    <x v="0"/>
    <x v="0"/>
    <x v="0"/>
    <x v="0"/>
    <x v="0"/>
    <x v="0"/>
    <x v="0"/>
    <x v="0"/>
    <n v="3"/>
    <n v="12.6"/>
    <s v="VAT"/>
    <x v="2"/>
    <x v="6"/>
  </r>
  <r>
    <x v="2"/>
    <x v="1"/>
    <x v="8"/>
    <x v="0"/>
    <x v="0"/>
    <x v="4"/>
    <x v="7"/>
    <s v="EX ORVAL HEBERG DEC 2016                "/>
    <x v="0"/>
    <n v="-2364"/>
    <x v="0"/>
    <x v="0"/>
    <x v="0"/>
    <x v="0"/>
    <x v="0"/>
    <x v="0"/>
    <x v="0"/>
    <x v="0"/>
    <x v="0"/>
    <n v="1"/>
    <n v="-2364"/>
    <s v="001"/>
    <x v="2"/>
    <x v="4"/>
  </r>
  <r>
    <x v="2"/>
    <x v="1"/>
    <x v="8"/>
    <x v="0"/>
    <x v="0"/>
    <x v="36"/>
    <x v="7"/>
    <s v="EX ORVAL HEBERG DEC 2016                "/>
    <x v="0"/>
    <n v="2230.19"/>
    <x v="0"/>
    <x v="0"/>
    <x v="0"/>
    <x v="0"/>
    <x v="0"/>
    <x v="0"/>
    <x v="0"/>
    <x v="0"/>
    <x v="0"/>
    <n v="2"/>
    <n v="2230.19"/>
    <s v="002"/>
    <x v="2"/>
    <x v="36"/>
  </r>
  <r>
    <x v="2"/>
    <x v="1"/>
    <x v="8"/>
    <x v="0"/>
    <x v="0"/>
    <x v="6"/>
    <x v="7"/>
    <s v="EX ORVAL HEBERG DEC 2016                "/>
    <x v="0"/>
    <n v="133.81"/>
    <x v="0"/>
    <x v="0"/>
    <x v="0"/>
    <x v="0"/>
    <x v="0"/>
    <x v="0"/>
    <x v="0"/>
    <x v="0"/>
    <x v="0"/>
    <n v="3"/>
    <n v="133.81"/>
    <s v="VAT"/>
    <x v="2"/>
    <x v="6"/>
  </r>
  <r>
    <x v="2"/>
    <x v="1"/>
    <x v="5"/>
    <x v="0"/>
    <x v="0"/>
    <x v="4"/>
    <x v="0"/>
    <s v="EX DE WIN T4 2015 ET CLOT               "/>
    <x v="0"/>
    <n v="-1323.57"/>
    <x v="0"/>
    <x v="0"/>
    <x v="0"/>
    <x v="0"/>
    <x v="0"/>
    <x v="0"/>
    <x v="0"/>
    <x v="0"/>
    <x v="0"/>
    <n v="1"/>
    <n v="-1323.57"/>
    <s v="001"/>
    <x v="2"/>
    <x v="4"/>
  </r>
  <r>
    <x v="2"/>
    <x v="1"/>
    <x v="5"/>
    <x v="0"/>
    <x v="0"/>
    <x v="5"/>
    <x v="0"/>
    <s v="EX DE WIN T4 2015 ET CLOT               "/>
    <x v="0"/>
    <n v="1093.8599999999999"/>
    <x v="0"/>
    <x v="0"/>
    <x v="0"/>
    <x v="0"/>
    <x v="0"/>
    <x v="0"/>
    <x v="0"/>
    <x v="0"/>
    <x v="0"/>
    <n v="2"/>
    <n v="1093.8599999999999"/>
    <s v="002"/>
    <x v="2"/>
    <x v="5"/>
  </r>
  <r>
    <x v="2"/>
    <x v="1"/>
    <x v="5"/>
    <x v="0"/>
    <x v="0"/>
    <x v="6"/>
    <x v="0"/>
    <s v="EX DE WIN T4 2015 ET CLOT               "/>
    <x v="0"/>
    <n v="229.71"/>
    <x v="0"/>
    <x v="0"/>
    <x v="0"/>
    <x v="0"/>
    <x v="0"/>
    <x v="0"/>
    <x v="0"/>
    <x v="0"/>
    <x v="0"/>
    <n v="3"/>
    <n v="229.71"/>
    <s v="VAT"/>
    <x v="2"/>
    <x v="6"/>
  </r>
  <r>
    <x v="6"/>
    <x v="3"/>
    <x v="19"/>
    <x v="0"/>
    <x v="0"/>
    <x v="4"/>
    <x v="7"/>
    <s v="PHIL LA HOULE CAPSULE                   "/>
    <x v="0"/>
    <n v="300"/>
    <x v="0"/>
    <x v="0"/>
    <x v="0"/>
    <x v="0"/>
    <x v="0"/>
    <x v="0"/>
    <x v="0"/>
    <x v="0"/>
    <x v="0"/>
    <n v="1"/>
    <n v="300"/>
    <s v="001"/>
    <x v="1"/>
    <x v="4"/>
  </r>
  <r>
    <x v="6"/>
    <x v="3"/>
    <x v="19"/>
    <x v="0"/>
    <x v="0"/>
    <x v="30"/>
    <x v="7"/>
    <s v="PHIL LA HOULE CAPSULE                   "/>
    <x v="0"/>
    <n v="-300"/>
    <x v="0"/>
    <x v="0"/>
    <x v="0"/>
    <x v="0"/>
    <x v="0"/>
    <x v="0"/>
    <x v="0"/>
    <x v="0"/>
    <x v="0"/>
    <n v="2"/>
    <n v="-300"/>
    <s v="ZZZ"/>
    <x v="1"/>
    <x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fieldListSortAscending="1">
  <location ref="A4:G90" firstHeaderRow="1" firstDataRow="2" firstDataCol="1" rowPageCount="1" colPageCount="1"/>
  <pivotFields count="24">
    <pivotField showAll="0"/>
    <pivotField showAll="0"/>
    <pivotField showAll="0"/>
    <pivotField name="ANNEE COMPTA " axis="axisPage" showAll="0">
      <items count="2">
        <item x="0"/>
        <item t="default"/>
      </items>
    </pivotField>
    <pivotField showAll="0"/>
    <pivotField name="Compte" axis="axisRow" showAll="0" sortType="ascending" defaultSubtotal="0">
      <items count="42">
        <item x="20"/>
        <item x="21"/>
        <item x="22"/>
        <item x="23"/>
        <item x="24"/>
        <item x="27"/>
        <item x="28"/>
        <item x="41"/>
        <item x="25"/>
        <item x="26"/>
        <item x="0"/>
        <item x="34"/>
        <item x="29"/>
        <item x="6"/>
        <item x="4"/>
        <item x="5"/>
        <item x="35"/>
        <item x="2"/>
        <item x="31"/>
        <item x="33"/>
        <item x="32"/>
        <item x="30"/>
        <item x="39"/>
        <item x="36"/>
        <item x="9"/>
        <item x="8"/>
        <item x="37"/>
        <item x="16"/>
        <item x="13"/>
        <item x="14"/>
        <item x="15"/>
        <item x="11"/>
        <item x="10"/>
        <item x="19"/>
        <item x="7"/>
        <item x="12"/>
        <item x="17"/>
        <item x="18"/>
        <item x="38"/>
        <item x="1"/>
        <item x="3"/>
        <item x="40"/>
      </items>
    </pivotField>
    <pivotField showAll="0"/>
    <pivotField showAll="0"/>
    <pivotField showAll="0"/>
    <pivotField dataField="1" multipleItemSelectionAllowed="1" showAll="0" sumSubtotal="1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0"/>
        <item x="1"/>
        <item x="2"/>
        <item x="3"/>
        <item x="4"/>
        <item t="default"/>
      </items>
    </pivotField>
    <pivotField axis="axisRow" showAll="0" defaultSubtotal="0">
      <items count="42">
        <item x="39"/>
        <item x="29"/>
        <item x="28"/>
        <item x="26"/>
        <item x="24"/>
        <item x="38"/>
        <item x="21"/>
        <item x="20"/>
        <item x="0"/>
        <item x="31"/>
        <item x="30"/>
        <item x="41"/>
        <item x="12"/>
        <item x="10"/>
        <item x="19"/>
        <item x="32"/>
        <item x="15"/>
        <item x="9"/>
        <item x="5"/>
        <item x="11"/>
        <item x="4"/>
        <item x="23"/>
        <item x="27"/>
        <item x="17"/>
        <item x="18"/>
        <item x="7"/>
        <item x="16"/>
        <item x="37"/>
        <item x="35"/>
        <item x="14"/>
        <item x="25"/>
        <item x="13"/>
        <item x="34"/>
        <item x="3"/>
        <item x="40"/>
        <item x="33"/>
        <item x="22"/>
        <item x="36"/>
        <item x="8"/>
        <item x="2"/>
        <item x="6"/>
        <item x="1"/>
      </items>
    </pivotField>
  </pivotFields>
  <rowFields count="2">
    <field x="5"/>
    <field x="23"/>
  </rowFields>
  <rowItems count="85">
    <i>
      <x/>
    </i>
    <i r="1">
      <x v="7"/>
    </i>
    <i>
      <x v="1"/>
    </i>
    <i r="1">
      <x v="6"/>
    </i>
    <i>
      <x v="2"/>
    </i>
    <i r="1">
      <x v="36"/>
    </i>
    <i>
      <x v="3"/>
    </i>
    <i r="1">
      <x v="21"/>
    </i>
    <i>
      <x v="4"/>
    </i>
    <i r="1">
      <x v="4"/>
    </i>
    <i>
      <x v="5"/>
    </i>
    <i r="1">
      <x v="22"/>
    </i>
    <i>
      <x v="6"/>
    </i>
    <i r="1">
      <x v="2"/>
    </i>
    <i>
      <x v="7"/>
    </i>
    <i r="1">
      <x v="11"/>
    </i>
    <i>
      <x v="8"/>
    </i>
    <i r="1">
      <x v="30"/>
    </i>
    <i>
      <x v="9"/>
    </i>
    <i r="1">
      <x v="3"/>
    </i>
    <i>
      <x v="10"/>
    </i>
    <i r="1">
      <x v="8"/>
    </i>
    <i>
      <x v="11"/>
    </i>
    <i r="1">
      <x v="32"/>
    </i>
    <i>
      <x v="12"/>
    </i>
    <i r="1">
      <x v="1"/>
    </i>
    <i>
      <x v="13"/>
    </i>
    <i r="1">
      <x v="40"/>
    </i>
    <i>
      <x v="14"/>
    </i>
    <i r="1">
      <x v="20"/>
    </i>
    <i>
      <x v="15"/>
    </i>
    <i r="1">
      <x v="18"/>
    </i>
    <i>
      <x v="16"/>
    </i>
    <i r="1">
      <x v="28"/>
    </i>
    <i>
      <x v="17"/>
    </i>
    <i r="1">
      <x v="39"/>
    </i>
    <i>
      <x v="18"/>
    </i>
    <i r="1">
      <x v="9"/>
    </i>
    <i>
      <x v="19"/>
    </i>
    <i r="1">
      <x v="35"/>
    </i>
    <i>
      <x v="20"/>
    </i>
    <i r="1">
      <x v="15"/>
    </i>
    <i>
      <x v="21"/>
    </i>
    <i r="1">
      <x v="10"/>
    </i>
    <i>
      <x v="22"/>
    </i>
    <i r="1">
      <x/>
    </i>
    <i>
      <x v="23"/>
    </i>
    <i r="1">
      <x v="37"/>
    </i>
    <i>
      <x v="24"/>
    </i>
    <i r="1">
      <x v="17"/>
    </i>
    <i>
      <x v="25"/>
    </i>
    <i r="1">
      <x v="38"/>
    </i>
    <i>
      <x v="26"/>
    </i>
    <i r="1">
      <x v="27"/>
    </i>
    <i>
      <x v="27"/>
    </i>
    <i r="1">
      <x v="26"/>
    </i>
    <i>
      <x v="28"/>
    </i>
    <i r="1">
      <x v="31"/>
    </i>
    <i>
      <x v="29"/>
    </i>
    <i r="1">
      <x v="29"/>
    </i>
    <i>
      <x v="30"/>
    </i>
    <i r="1">
      <x v="16"/>
    </i>
    <i>
      <x v="31"/>
    </i>
    <i r="1">
      <x v="19"/>
    </i>
    <i>
      <x v="32"/>
    </i>
    <i r="1">
      <x v="13"/>
    </i>
    <i>
      <x v="33"/>
    </i>
    <i r="1">
      <x v="14"/>
    </i>
    <i>
      <x v="34"/>
    </i>
    <i r="1">
      <x v="25"/>
    </i>
    <i>
      <x v="35"/>
    </i>
    <i r="1">
      <x v="12"/>
    </i>
    <i>
      <x v="36"/>
    </i>
    <i r="1">
      <x v="23"/>
    </i>
    <i>
      <x v="37"/>
    </i>
    <i r="1">
      <x v="24"/>
    </i>
    <i>
      <x v="38"/>
    </i>
    <i r="1">
      <x v="5"/>
    </i>
    <i>
      <x v="39"/>
    </i>
    <i r="1">
      <x v="41"/>
    </i>
    <i>
      <x v="40"/>
    </i>
    <i r="1">
      <x v="33"/>
    </i>
    <i>
      <x v="41"/>
    </i>
    <i r="1">
      <x v="34"/>
    </i>
    <i t="grand">
      <x/>
    </i>
  </rowItems>
  <colFields count="1">
    <field x="2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3" hier="-1"/>
  </pageFields>
  <dataFields count="1">
    <dataField name="Montant" fld="9" baseField="5" baseItem="0" numFmtId="164"/>
  </dataFields>
  <formats count="7">
    <format dxfId="6">
      <pivotArea collapsedLevelsAreSubtotals="1" fieldPosition="0">
        <references count="1">
          <reference field="22" count="0"/>
        </references>
      </pivotArea>
    </format>
    <format dxfId="5">
      <pivotArea grandRow="1" outline="0" collapsedLevelsAreSubtotals="1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  <format dxfId="3">
      <pivotArea outline="0" collapsedLevelsAreSubtotals="1" fieldPosition="0"/>
    </format>
    <format dxfId="2">
      <pivotArea dataOnly="0" labelOnly="1" fieldPosition="0">
        <references count="1">
          <reference field="5" count="0"/>
        </references>
      </pivotArea>
    </format>
    <format dxfId="1">
      <pivotArea dataOnly="0" labelOnly="1" grandRow="1" outline="0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90"/>
  <sheetViews>
    <sheetView workbookViewId="0">
      <selection activeCell="A13" sqref="A13"/>
    </sheetView>
  </sheetViews>
  <sheetFormatPr baseColWidth="10" defaultRowHeight="15" x14ac:dyDescent="0.25"/>
  <cols>
    <col min="1" max="1" width="48.7109375" bestFit="1" customWidth="1"/>
    <col min="2" max="2" width="23.85546875" bestFit="1" customWidth="1"/>
    <col min="3" max="3" width="11" bestFit="1" customWidth="1"/>
    <col min="4" max="4" width="10.42578125" bestFit="1" customWidth="1"/>
    <col min="5" max="5" width="11.28515625" bestFit="1" customWidth="1"/>
    <col min="6" max="6" width="9.28515625" bestFit="1" customWidth="1"/>
    <col min="7" max="7" width="12.5703125" bestFit="1" customWidth="1"/>
    <col min="8" max="8" width="11" customWidth="1"/>
    <col min="9" max="9" width="12.5703125" customWidth="1"/>
    <col min="10" max="10" width="9.85546875" bestFit="1" customWidth="1"/>
    <col min="11" max="11" width="10.7109375" bestFit="1" customWidth="1"/>
    <col min="12" max="12" width="10.28515625" customWidth="1"/>
    <col min="13" max="13" width="11" bestFit="1" customWidth="1"/>
    <col min="14" max="14" width="12.5703125" bestFit="1" customWidth="1"/>
    <col min="15" max="15" width="10.28515625" bestFit="1" customWidth="1"/>
    <col min="16" max="16" width="12.5703125" customWidth="1"/>
    <col min="17" max="17" width="10.7109375" customWidth="1"/>
    <col min="18" max="18" width="10.28515625" customWidth="1"/>
    <col min="19" max="19" width="11" bestFit="1" customWidth="1"/>
    <col min="20" max="20" width="12.5703125" customWidth="1"/>
    <col min="21" max="21" width="10.28515625" bestFit="1" customWidth="1"/>
    <col min="22" max="22" width="12.5703125" customWidth="1"/>
    <col min="23" max="23" width="9.85546875" bestFit="1" customWidth="1"/>
    <col min="24" max="24" width="10.7109375" bestFit="1" customWidth="1"/>
    <col min="25" max="25" width="12.5703125" bestFit="1" customWidth="1"/>
    <col min="26" max="26" width="9.85546875" bestFit="1" customWidth="1"/>
    <col min="27" max="27" width="10.7109375" customWidth="1"/>
    <col min="28" max="28" width="12.5703125" customWidth="1"/>
    <col min="29" max="29" width="9.85546875" customWidth="1"/>
    <col min="30" max="30" width="10.7109375" customWidth="1"/>
    <col min="31" max="31" width="12.5703125" customWidth="1"/>
    <col min="32" max="32" width="9.85546875" customWidth="1"/>
    <col min="33" max="33" width="12.5703125" customWidth="1"/>
    <col min="34" max="34" width="9.85546875" customWidth="1"/>
    <col min="35" max="35" width="12.5703125" bestFit="1" customWidth="1"/>
    <col min="36" max="36" width="10.7109375" customWidth="1"/>
    <col min="37" max="37" width="12.5703125" bestFit="1" customWidth="1"/>
    <col min="38" max="38" width="10.7109375" customWidth="1"/>
    <col min="39" max="39" width="12.5703125" bestFit="1" customWidth="1"/>
    <col min="40" max="40" width="10.7109375" customWidth="1"/>
    <col min="41" max="41" width="12.5703125" bestFit="1" customWidth="1"/>
    <col min="42" max="42" width="10.7109375" customWidth="1"/>
    <col min="43" max="43" width="10.28515625" customWidth="1"/>
    <col min="44" max="44" width="12.5703125" bestFit="1" customWidth="1"/>
    <col min="45" max="45" width="10.7109375" customWidth="1"/>
    <col min="46" max="46" width="12.5703125" bestFit="1" customWidth="1"/>
    <col min="47" max="47" width="10.7109375" customWidth="1"/>
    <col min="48" max="48" width="12.5703125" bestFit="1" customWidth="1"/>
    <col min="49" max="49" width="10.7109375" customWidth="1"/>
    <col min="50" max="50" width="12.5703125" bestFit="1" customWidth="1"/>
    <col min="51" max="51" width="10.28515625" customWidth="1"/>
    <col min="52" max="52" width="12.5703125" bestFit="1" customWidth="1"/>
    <col min="53" max="53" width="10.28515625" customWidth="1"/>
    <col min="54" max="54" width="12.5703125" bestFit="1" customWidth="1"/>
    <col min="55" max="55" width="9.85546875" customWidth="1"/>
    <col min="56" max="56" width="10.7109375" customWidth="1"/>
    <col min="57" max="57" width="10.28515625" customWidth="1"/>
    <col min="58" max="58" width="11" customWidth="1"/>
    <col min="59" max="59" width="9.140625" customWidth="1"/>
    <col min="60" max="60" width="12.5703125" bestFit="1" customWidth="1"/>
    <col min="61" max="61" width="10.28515625" customWidth="1"/>
    <col min="62" max="62" width="12.5703125" bestFit="1" customWidth="1"/>
    <col min="63" max="63" width="10.28515625" customWidth="1"/>
    <col min="64" max="64" width="12.5703125" bestFit="1" customWidth="1"/>
    <col min="65" max="65" width="10.7109375" customWidth="1"/>
    <col min="66" max="66" width="10.28515625" customWidth="1"/>
    <col min="67" max="67" width="11" customWidth="1"/>
    <col min="68" max="68" width="12.5703125" bestFit="1" customWidth="1"/>
    <col min="69" max="69" width="10.7109375" customWidth="1"/>
    <col min="70" max="70" width="10.28515625" customWidth="1"/>
    <col min="71" max="71" width="11" customWidth="1"/>
    <col min="72" max="72" width="12.5703125" bestFit="1" customWidth="1"/>
    <col min="73" max="73" width="10.28515625" customWidth="1"/>
    <col min="74" max="74" width="12.5703125" bestFit="1" customWidth="1"/>
    <col min="75" max="75" width="10.28515625" customWidth="1"/>
    <col min="76" max="76" width="12.5703125" bestFit="1" customWidth="1"/>
    <col min="77" max="77" width="9.85546875" customWidth="1"/>
    <col min="78" max="78" width="10.7109375" customWidth="1"/>
    <col min="79" max="79" width="11" customWidth="1"/>
    <col min="80" max="80" width="9.140625" customWidth="1"/>
    <col min="81" max="81" width="12.5703125" bestFit="1" customWidth="1"/>
    <col min="82" max="82" width="9.85546875" customWidth="1"/>
    <col min="83" max="83" width="10.7109375" customWidth="1"/>
    <col min="84" max="84" width="10.28515625" customWidth="1"/>
    <col min="85" max="85" width="11" customWidth="1"/>
    <col min="86" max="86" width="9.140625" customWidth="1"/>
    <col min="87" max="87" width="12.5703125" bestFit="1" customWidth="1"/>
    <col min="88" max="88" width="9.85546875" customWidth="1"/>
    <col min="89" max="89" width="10.7109375" customWidth="1"/>
    <col min="90" max="90" width="10.28515625" customWidth="1"/>
    <col min="91" max="91" width="11" customWidth="1"/>
    <col min="92" max="92" width="12.5703125" bestFit="1" customWidth="1"/>
    <col min="93" max="93" width="9.85546875" customWidth="1"/>
    <col min="94" max="94" width="10.7109375" customWidth="1"/>
    <col min="95" max="95" width="11" customWidth="1"/>
    <col min="96" max="96" width="9.140625" customWidth="1"/>
    <col min="97" max="97" width="12.5703125" bestFit="1" customWidth="1"/>
    <col min="98" max="98" width="10.7109375" customWidth="1"/>
    <col min="99" max="99" width="12.5703125" bestFit="1" customWidth="1"/>
    <col min="100" max="100" width="10.7109375" customWidth="1"/>
    <col min="101" max="101" width="11" customWidth="1"/>
    <col min="102" max="102" width="12.5703125" bestFit="1" customWidth="1"/>
    <col min="103" max="103" width="10.28515625" customWidth="1"/>
    <col min="104" max="104" width="12.5703125" bestFit="1" customWidth="1"/>
    <col min="105" max="105" width="10.7109375" customWidth="1"/>
    <col min="106" max="106" width="12.5703125" bestFit="1" customWidth="1"/>
    <col min="107" max="107" width="10.7109375" customWidth="1"/>
    <col min="108" max="108" width="12.5703125" bestFit="1" customWidth="1"/>
    <col min="109" max="109" width="10.7109375" customWidth="1"/>
    <col min="110" max="110" width="12.5703125" bestFit="1" customWidth="1"/>
    <col min="111" max="111" width="10.7109375" customWidth="1"/>
    <col min="112" max="112" width="12.5703125" bestFit="1" customWidth="1"/>
    <col min="113" max="113" width="10.28515625" customWidth="1"/>
    <col min="114" max="114" width="12.5703125" bestFit="1" customWidth="1"/>
    <col min="115" max="115" width="11.85546875" bestFit="1" customWidth="1"/>
  </cols>
  <sheetData>
    <row r="2" spans="1:7" x14ac:dyDescent="0.25">
      <c r="A2" s="1" t="s">
        <v>51</v>
      </c>
      <c r="B2" t="s">
        <v>4</v>
      </c>
    </row>
    <row r="4" spans="1:7" x14ac:dyDescent="0.25">
      <c r="A4" s="1" t="s">
        <v>52</v>
      </c>
      <c r="B4" s="1" t="s">
        <v>2</v>
      </c>
    </row>
    <row r="5" spans="1:7" x14ac:dyDescent="0.25">
      <c r="A5" s="1" t="s">
        <v>0</v>
      </c>
      <c r="B5" t="s">
        <v>6</v>
      </c>
      <c r="C5" t="s">
        <v>9</v>
      </c>
      <c r="D5" t="s">
        <v>12</v>
      </c>
      <c r="E5" t="s">
        <v>31</v>
      </c>
      <c r="F5" t="s">
        <v>32</v>
      </c>
      <c r="G5" t="s">
        <v>1</v>
      </c>
    </row>
    <row r="6" spans="1:7" x14ac:dyDescent="0.25">
      <c r="A6" s="2" t="s">
        <v>28</v>
      </c>
      <c r="B6" s="3"/>
      <c r="C6" s="3"/>
      <c r="D6" s="3"/>
      <c r="E6" s="3"/>
      <c r="F6" s="3"/>
      <c r="G6" s="3"/>
    </row>
    <row r="7" spans="1:7" x14ac:dyDescent="0.25">
      <c r="A7" s="5" t="s">
        <v>53</v>
      </c>
      <c r="B7" s="3"/>
      <c r="C7" s="3"/>
      <c r="D7" s="3">
        <v>-18600</v>
      </c>
      <c r="E7" s="3"/>
      <c r="F7" s="3"/>
      <c r="G7" s="3">
        <v>-18600</v>
      </c>
    </row>
    <row r="8" spans="1:7" x14ac:dyDescent="0.25">
      <c r="A8" s="2" t="s">
        <v>29</v>
      </c>
      <c r="B8" s="3"/>
      <c r="C8" s="3"/>
      <c r="D8" s="3"/>
      <c r="E8" s="3"/>
      <c r="F8" s="3"/>
      <c r="G8" s="3"/>
    </row>
    <row r="9" spans="1:7" x14ac:dyDescent="0.25">
      <c r="A9" s="5" t="s">
        <v>54</v>
      </c>
      <c r="B9" s="3"/>
      <c r="C9" s="3"/>
      <c r="D9" s="3">
        <v>11100</v>
      </c>
      <c r="E9" s="3"/>
      <c r="F9" s="3"/>
      <c r="G9" s="3">
        <v>11100</v>
      </c>
    </row>
    <row r="10" spans="1:7" x14ac:dyDescent="0.25">
      <c r="A10" s="2" t="s">
        <v>30</v>
      </c>
      <c r="B10" s="3"/>
      <c r="C10" s="3"/>
      <c r="D10" s="3"/>
      <c r="E10" s="3"/>
      <c r="F10" s="3"/>
      <c r="G10" s="3"/>
    </row>
    <row r="11" spans="1:7" x14ac:dyDescent="0.25">
      <c r="A11" s="5" t="s">
        <v>55</v>
      </c>
      <c r="B11" s="3">
        <v>-320.98</v>
      </c>
      <c r="C11" s="3">
        <v>-9789.19</v>
      </c>
      <c r="D11" s="3">
        <v>15361.3</v>
      </c>
      <c r="E11" s="3">
        <v>-2895.26</v>
      </c>
      <c r="F11" s="3">
        <v>299.88</v>
      </c>
      <c r="G11" s="3">
        <v>2655.7499999999991</v>
      </c>
    </row>
    <row r="12" spans="1:7" x14ac:dyDescent="0.25">
      <c r="A12" s="2" t="s">
        <v>33</v>
      </c>
      <c r="B12" s="3"/>
      <c r="C12" s="3"/>
      <c r="D12" s="3"/>
      <c r="E12" s="3"/>
      <c r="F12" s="3"/>
      <c r="G12" s="3"/>
    </row>
    <row r="13" spans="1:7" x14ac:dyDescent="0.25">
      <c r="A13" s="5" t="s">
        <v>56</v>
      </c>
      <c r="B13" s="3"/>
      <c r="C13" s="3"/>
      <c r="D13" s="3">
        <v>939.2</v>
      </c>
      <c r="E13" s="3"/>
      <c r="F13" s="3"/>
      <c r="G13" s="3">
        <v>939.2</v>
      </c>
    </row>
    <row r="14" spans="1:7" x14ac:dyDescent="0.25">
      <c r="A14" s="2" t="s">
        <v>34</v>
      </c>
      <c r="B14" s="3"/>
      <c r="C14" s="3"/>
      <c r="D14" s="3"/>
      <c r="E14" s="3"/>
      <c r="F14" s="3"/>
      <c r="G14" s="3"/>
    </row>
    <row r="15" spans="1:7" x14ac:dyDescent="0.25">
      <c r="A15" s="5" t="s">
        <v>91</v>
      </c>
      <c r="B15" s="3"/>
      <c r="C15" s="3"/>
      <c r="D15" s="3">
        <v>-939.2</v>
      </c>
      <c r="E15" s="3"/>
      <c r="F15" s="3"/>
      <c r="G15" s="3">
        <v>-939.2</v>
      </c>
    </row>
    <row r="16" spans="1:7" x14ac:dyDescent="0.25">
      <c r="A16" s="2" t="s">
        <v>37</v>
      </c>
      <c r="B16" s="3"/>
      <c r="C16" s="3"/>
      <c r="D16" s="3"/>
      <c r="E16" s="3"/>
      <c r="F16" s="3"/>
      <c r="G16" s="3"/>
    </row>
    <row r="17" spans="1:7" x14ac:dyDescent="0.25">
      <c r="A17" s="5" t="s">
        <v>57</v>
      </c>
      <c r="B17" s="3"/>
      <c r="C17" s="3"/>
      <c r="D17" s="3">
        <v>5198.74</v>
      </c>
      <c r="E17" s="3"/>
      <c r="F17" s="3"/>
      <c r="G17" s="3">
        <v>5198.74</v>
      </c>
    </row>
    <row r="18" spans="1:7" x14ac:dyDescent="0.25">
      <c r="A18" s="2" t="s">
        <v>38</v>
      </c>
      <c r="B18" s="3"/>
      <c r="C18" s="3"/>
      <c r="D18" s="3"/>
      <c r="E18" s="3"/>
      <c r="F18" s="3"/>
      <c r="G18" s="3"/>
    </row>
    <row r="19" spans="1:7" x14ac:dyDescent="0.25">
      <c r="A19" s="5" t="s">
        <v>89</v>
      </c>
      <c r="B19" s="3"/>
      <c r="C19" s="3"/>
      <c r="D19" s="3">
        <v>-2459.5699999999997</v>
      </c>
      <c r="E19" s="3"/>
      <c r="F19" s="3"/>
      <c r="G19" s="3">
        <v>-2459.5699999999997</v>
      </c>
    </row>
    <row r="20" spans="1:7" x14ac:dyDescent="0.25">
      <c r="A20" s="2" t="s">
        <v>50</v>
      </c>
      <c r="B20" s="3"/>
      <c r="C20" s="3"/>
      <c r="D20" s="3"/>
      <c r="E20" s="3"/>
      <c r="F20" s="3"/>
      <c r="G20" s="3"/>
    </row>
    <row r="21" spans="1:7" x14ac:dyDescent="0.25">
      <c r="A21" s="5" t="s">
        <v>58</v>
      </c>
      <c r="B21" s="3"/>
      <c r="C21" s="3"/>
      <c r="D21" s="3">
        <v>1000</v>
      </c>
      <c r="E21" s="3"/>
      <c r="F21" s="3"/>
      <c r="G21" s="3">
        <v>1000</v>
      </c>
    </row>
    <row r="22" spans="1:7" x14ac:dyDescent="0.25">
      <c r="A22" s="2" t="s">
        <v>35</v>
      </c>
      <c r="B22" s="3"/>
      <c r="C22" s="3"/>
      <c r="D22" s="3"/>
      <c r="E22" s="3"/>
      <c r="F22" s="3"/>
      <c r="G22" s="3"/>
    </row>
    <row r="23" spans="1:7" x14ac:dyDescent="0.25">
      <c r="A23" s="5" t="s">
        <v>59</v>
      </c>
      <c r="B23" s="3"/>
      <c r="C23" s="3">
        <v>4065.52</v>
      </c>
      <c r="D23" s="3">
        <v>826.29</v>
      </c>
      <c r="E23" s="3">
        <v>3419.26</v>
      </c>
      <c r="F23" s="3"/>
      <c r="G23" s="3">
        <v>8311.07</v>
      </c>
    </row>
    <row r="24" spans="1:7" x14ac:dyDescent="0.25">
      <c r="A24" s="2" t="s">
        <v>36</v>
      </c>
      <c r="B24" s="3"/>
      <c r="C24" s="3"/>
      <c r="D24" s="3"/>
      <c r="E24" s="3"/>
      <c r="F24" s="3"/>
      <c r="G24" s="3"/>
    </row>
    <row r="25" spans="1:7" x14ac:dyDescent="0.25">
      <c r="A25" s="5" t="s">
        <v>90</v>
      </c>
      <c r="B25" s="3"/>
      <c r="C25" s="3">
        <v>-2290.5</v>
      </c>
      <c r="D25" s="3">
        <v>-550.86</v>
      </c>
      <c r="E25" s="3">
        <v>-655.96</v>
      </c>
      <c r="F25" s="3"/>
      <c r="G25" s="3">
        <v>-3497.32</v>
      </c>
    </row>
    <row r="26" spans="1:7" x14ac:dyDescent="0.25">
      <c r="A26" s="2" t="s">
        <v>5</v>
      </c>
      <c r="B26" s="3"/>
      <c r="C26" s="3"/>
      <c r="D26" s="3"/>
      <c r="E26" s="3"/>
      <c r="F26" s="3"/>
      <c r="G26" s="3"/>
    </row>
    <row r="27" spans="1:7" x14ac:dyDescent="0.25">
      <c r="A27" s="5" t="s">
        <v>60</v>
      </c>
      <c r="B27" s="3">
        <v>0</v>
      </c>
      <c r="C27" s="3">
        <v>6017.57</v>
      </c>
      <c r="D27" s="3"/>
      <c r="E27" s="3">
        <v>5813.5599999999995</v>
      </c>
      <c r="F27" s="3"/>
      <c r="G27" s="3">
        <v>11831.13</v>
      </c>
    </row>
    <row r="28" spans="1:7" x14ac:dyDescent="0.25">
      <c r="A28" s="2" t="s">
        <v>44</v>
      </c>
      <c r="B28" s="3"/>
      <c r="C28" s="3"/>
      <c r="D28" s="3"/>
      <c r="E28" s="3"/>
      <c r="F28" s="3"/>
      <c r="G28" s="3"/>
    </row>
    <row r="29" spans="1:7" x14ac:dyDescent="0.25">
      <c r="A29" s="5" t="s">
        <v>61</v>
      </c>
      <c r="B29" s="3"/>
      <c r="C29" s="3">
        <v>0</v>
      </c>
      <c r="D29" s="3"/>
      <c r="E29" s="3">
        <v>0</v>
      </c>
      <c r="F29" s="3"/>
      <c r="G29" s="3">
        <v>0</v>
      </c>
    </row>
    <row r="30" spans="1:7" x14ac:dyDescent="0.25">
      <c r="A30" s="2" t="s">
        <v>39</v>
      </c>
      <c r="B30" s="3"/>
      <c r="C30" s="3"/>
      <c r="D30" s="3"/>
      <c r="E30" s="3"/>
      <c r="F30" s="3"/>
      <c r="G30" s="3"/>
    </row>
    <row r="31" spans="1:7" x14ac:dyDescent="0.25">
      <c r="A31" s="5" t="s">
        <v>62</v>
      </c>
      <c r="B31" s="3">
        <v>750</v>
      </c>
      <c r="C31" s="3">
        <v>750</v>
      </c>
      <c r="D31" s="3"/>
      <c r="E31" s="3">
        <v>750</v>
      </c>
      <c r="F31" s="3">
        <v>750</v>
      </c>
      <c r="G31" s="3">
        <v>3000</v>
      </c>
    </row>
    <row r="32" spans="1:7" x14ac:dyDescent="0.25">
      <c r="A32" s="2" t="s">
        <v>14</v>
      </c>
      <c r="B32" s="3"/>
      <c r="C32" s="3"/>
      <c r="D32" s="3"/>
      <c r="E32" s="3"/>
      <c r="F32" s="3"/>
      <c r="G32" s="3"/>
    </row>
    <row r="33" spans="1:7" x14ac:dyDescent="0.25">
      <c r="A33" s="5" t="s">
        <v>63</v>
      </c>
      <c r="B33" s="3"/>
      <c r="C33" s="3">
        <v>0</v>
      </c>
      <c r="D33" s="3">
        <v>1.4210854715202004E-13</v>
      </c>
      <c r="E33" s="3">
        <v>0</v>
      </c>
      <c r="F33" s="3"/>
      <c r="G33" s="3">
        <v>1.4210854715202004E-13</v>
      </c>
    </row>
    <row r="34" spans="1:7" x14ac:dyDescent="0.25">
      <c r="A34" s="2" t="s">
        <v>11</v>
      </c>
      <c r="B34" s="3"/>
      <c r="C34" s="3"/>
      <c r="D34" s="3"/>
      <c r="E34" s="3"/>
      <c r="F34" s="3"/>
      <c r="G34" s="3"/>
    </row>
    <row r="35" spans="1:7" x14ac:dyDescent="0.25">
      <c r="A35" s="5" t="s">
        <v>65</v>
      </c>
      <c r="B35" s="3">
        <v>0</v>
      </c>
      <c r="C35" s="3">
        <v>300.00000000000023</v>
      </c>
      <c r="D35" s="3">
        <v>-435.60000000000014</v>
      </c>
      <c r="E35" s="3">
        <v>0</v>
      </c>
      <c r="F35" s="3"/>
      <c r="G35" s="3">
        <v>-135.59999999999991</v>
      </c>
    </row>
    <row r="36" spans="1:7" x14ac:dyDescent="0.25">
      <c r="A36" s="2" t="s">
        <v>13</v>
      </c>
      <c r="B36" s="3"/>
      <c r="C36" s="3"/>
      <c r="D36" s="3"/>
      <c r="E36" s="3"/>
      <c r="F36" s="3"/>
      <c r="G36" s="3"/>
    </row>
    <row r="37" spans="1:7" x14ac:dyDescent="0.25">
      <c r="A37" s="5" t="s">
        <v>66</v>
      </c>
      <c r="B37" s="3"/>
      <c r="C37" s="3"/>
      <c r="D37" s="3">
        <v>-721</v>
      </c>
      <c r="E37" s="3"/>
      <c r="F37" s="3"/>
      <c r="G37" s="3">
        <v>-721</v>
      </c>
    </row>
    <row r="38" spans="1:7" x14ac:dyDescent="0.25">
      <c r="A38" s="2" t="s">
        <v>45</v>
      </c>
      <c r="B38" s="3"/>
      <c r="C38" s="3"/>
      <c r="D38" s="3"/>
      <c r="E38" s="3"/>
      <c r="F38" s="3"/>
      <c r="G38" s="3"/>
    </row>
    <row r="39" spans="1:7" x14ac:dyDescent="0.25">
      <c r="A39" s="5" t="s">
        <v>67</v>
      </c>
      <c r="B39" s="3"/>
      <c r="C39" s="3"/>
      <c r="D39" s="3">
        <v>-528.03</v>
      </c>
      <c r="E39" s="3"/>
      <c r="F39" s="3"/>
      <c r="G39" s="3">
        <v>-528.03</v>
      </c>
    </row>
    <row r="40" spans="1:7" x14ac:dyDescent="0.25">
      <c r="A40" s="2" t="s">
        <v>8</v>
      </c>
      <c r="B40" s="3"/>
      <c r="C40" s="3"/>
      <c r="D40" s="3"/>
      <c r="E40" s="3"/>
      <c r="F40" s="3"/>
      <c r="G40" s="3"/>
    </row>
    <row r="41" spans="1:7" x14ac:dyDescent="0.25">
      <c r="A41" s="5" t="s">
        <v>68</v>
      </c>
      <c r="B41" s="3">
        <v>0</v>
      </c>
      <c r="C41" s="3">
        <v>4.5474735088646412E-13</v>
      </c>
      <c r="D41" s="3"/>
      <c r="E41" s="3">
        <v>0</v>
      </c>
      <c r="F41" s="3"/>
      <c r="G41" s="3">
        <v>4.5474735088646412E-13</v>
      </c>
    </row>
    <row r="42" spans="1:7" x14ac:dyDescent="0.25">
      <c r="A42" s="2" t="s">
        <v>41</v>
      </c>
      <c r="B42" s="3"/>
      <c r="C42" s="3"/>
      <c r="D42" s="3"/>
      <c r="E42" s="3"/>
      <c r="F42" s="3"/>
      <c r="G42" s="3"/>
    </row>
    <row r="43" spans="1:7" x14ac:dyDescent="0.25">
      <c r="A43" s="5" t="s">
        <v>64</v>
      </c>
      <c r="B43" s="3">
        <v>-36.75</v>
      </c>
      <c r="C43" s="3">
        <v>-3660.41</v>
      </c>
      <c r="D43" s="3">
        <v>1081.4000000000001</v>
      </c>
      <c r="E43" s="3">
        <v>-737.13999999999987</v>
      </c>
      <c r="F43" s="3"/>
      <c r="G43" s="3">
        <v>-3352.8999999999996</v>
      </c>
    </row>
    <row r="44" spans="1:7" x14ac:dyDescent="0.25">
      <c r="A44" s="2" t="s">
        <v>43</v>
      </c>
      <c r="B44" s="3"/>
      <c r="C44" s="3"/>
      <c r="D44" s="3"/>
      <c r="E44" s="3"/>
      <c r="F44" s="3"/>
      <c r="G44" s="3"/>
    </row>
    <row r="45" spans="1:7" x14ac:dyDescent="0.25">
      <c r="A45" s="5" t="s">
        <v>69</v>
      </c>
      <c r="B45" s="3"/>
      <c r="C45" s="3">
        <v>-2300</v>
      </c>
      <c r="D45" s="3"/>
      <c r="E45" s="3"/>
      <c r="F45" s="3"/>
      <c r="G45" s="3">
        <v>-2300</v>
      </c>
    </row>
    <row r="46" spans="1:7" x14ac:dyDescent="0.25">
      <c r="A46" s="2" t="s">
        <v>42</v>
      </c>
      <c r="B46" s="3"/>
      <c r="C46" s="3"/>
      <c r="D46" s="3"/>
      <c r="E46" s="3"/>
      <c r="F46" s="3"/>
      <c r="G46" s="3"/>
    </row>
    <row r="47" spans="1:7" x14ac:dyDescent="0.25">
      <c r="A47" s="5" t="s">
        <v>75</v>
      </c>
      <c r="B47" s="3">
        <v>-548.86</v>
      </c>
      <c r="C47" s="3">
        <v>-5486.89</v>
      </c>
      <c r="D47" s="3"/>
      <c r="E47" s="3">
        <v>-3946.7799999999997</v>
      </c>
      <c r="F47" s="3">
        <v>-684.5</v>
      </c>
      <c r="G47" s="3">
        <v>-10667.029999999999</v>
      </c>
    </row>
    <row r="48" spans="1:7" x14ac:dyDescent="0.25">
      <c r="A48" s="2" t="s">
        <v>40</v>
      </c>
      <c r="B48" s="3"/>
      <c r="C48" s="3"/>
      <c r="D48" s="3"/>
      <c r="E48" s="3"/>
      <c r="F48" s="3"/>
      <c r="G48" s="3"/>
    </row>
    <row r="49" spans="1:7" x14ac:dyDescent="0.25">
      <c r="A49" s="5" t="s">
        <v>70</v>
      </c>
      <c r="B49" s="3">
        <v>782.73</v>
      </c>
      <c r="C49" s="3">
        <v>24526.589999999997</v>
      </c>
      <c r="D49" s="3">
        <v>-14759.11</v>
      </c>
      <c r="E49" s="3">
        <v>3397.83</v>
      </c>
      <c r="F49" s="3">
        <v>-365.38000000000011</v>
      </c>
      <c r="G49" s="3">
        <v>13582.659999999996</v>
      </c>
    </row>
    <row r="50" spans="1:7" x14ac:dyDescent="0.25">
      <c r="A50" s="2" t="s">
        <v>48</v>
      </c>
      <c r="B50" s="3"/>
      <c r="C50" s="3"/>
      <c r="D50" s="3"/>
      <c r="E50" s="3"/>
      <c r="F50" s="3"/>
      <c r="G50" s="3"/>
    </row>
    <row r="51" spans="1:7" x14ac:dyDescent="0.25">
      <c r="A51" s="5" t="s">
        <v>71</v>
      </c>
      <c r="B51" s="3"/>
      <c r="C51" s="3">
        <v>899.9</v>
      </c>
      <c r="D51" s="3"/>
      <c r="E51" s="3"/>
      <c r="F51" s="3"/>
      <c r="G51" s="3">
        <v>899.9</v>
      </c>
    </row>
    <row r="52" spans="1:7" x14ac:dyDescent="0.25">
      <c r="A52" s="2" t="s">
        <v>3</v>
      </c>
      <c r="B52" s="3"/>
      <c r="C52" s="3"/>
      <c r="D52" s="3"/>
      <c r="E52" s="3"/>
      <c r="F52" s="3"/>
      <c r="G52" s="3"/>
    </row>
    <row r="53" spans="1:7" x14ac:dyDescent="0.25">
      <c r="A53" s="5" t="s">
        <v>72</v>
      </c>
      <c r="B53" s="3"/>
      <c r="C53" s="3">
        <v>350</v>
      </c>
      <c r="D53" s="3">
        <v>2230.19</v>
      </c>
      <c r="E53" s="3"/>
      <c r="F53" s="3"/>
      <c r="G53" s="3">
        <v>2580.19</v>
      </c>
    </row>
    <row r="54" spans="1:7" x14ac:dyDescent="0.25">
      <c r="A54" s="2" t="s">
        <v>17</v>
      </c>
      <c r="B54" s="3"/>
      <c r="C54" s="3"/>
      <c r="D54" s="3"/>
      <c r="E54" s="3"/>
      <c r="F54" s="3"/>
      <c r="G54" s="3"/>
    </row>
    <row r="55" spans="1:7" x14ac:dyDescent="0.25">
      <c r="A55" s="5" t="s">
        <v>76</v>
      </c>
      <c r="B55" s="3">
        <v>26.42</v>
      </c>
      <c r="C55" s="3">
        <v>223.79999999999998</v>
      </c>
      <c r="D55" s="3"/>
      <c r="E55" s="3"/>
      <c r="F55" s="3"/>
      <c r="G55" s="3">
        <v>250.21999999999997</v>
      </c>
    </row>
    <row r="56" spans="1:7" x14ac:dyDescent="0.25">
      <c r="A56" s="2" t="s">
        <v>16</v>
      </c>
      <c r="B56" s="3"/>
      <c r="C56" s="3"/>
      <c r="D56" s="3"/>
      <c r="E56" s="3"/>
      <c r="F56" s="3"/>
      <c r="G56" s="3"/>
    </row>
    <row r="57" spans="1:7" x14ac:dyDescent="0.25">
      <c r="A57" s="5" t="s">
        <v>77</v>
      </c>
      <c r="B57" s="3">
        <v>129.84</v>
      </c>
      <c r="C57" s="3">
        <v>316.27999999999997</v>
      </c>
      <c r="D57" s="3"/>
      <c r="E57" s="3"/>
      <c r="F57" s="3"/>
      <c r="G57" s="3">
        <v>446.12</v>
      </c>
    </row>
    <row r="58" spans="1:7" x14ac:dyDescent="0.25">
      <c r="A58" s="2" t="s">
        <v>46</v>
      </c>
      <c r="B58" s="3"/>
      <c r="C58" s="3"/>
      <c r="D58" s="3"/>
      <c r="E58" s="3"/>
      <c r="F58" s="3"/>
      <c r="G58" s="3"/>
    </row>
    <row r="59" spans="1:7" x14ac:dyDescent="0.25">
      <c r="A59" s="5" t="s">
        <v>78</v>
      </c>
      <c r="B59" s="3"/>
      <c r="C59" s="3">
        <v>6.08</v>
      </c>
      <c r="D59" s="3"/>
      <c r="E59" s="3"/>
      <c r="F59" s="3"/>
      <c r="G59" s="3">
        <v>6.08</v>
      </c>
    </row>
    <row r="60" spans="1:7" x14ac:dyDescent="0.25">
      <c r="A60" s="2" t="s">
        <v>24</v>
      </c>
      <c r="B60" s="3"/>
      <c r="C60" s="3"/>
      <c r="D60" s="3"/>
      <c r="E60" s="3"/>
      <c r="F60" s="3"/>
      <c r="G60" s="3"/>
    </row>
    <row r="61" spans="1:7" x14ac:dyDescent="0.25">
      <c r="A61" s="5" t="s">
        <v>79</v>
      </c>
      <c r="B61" s="3"/>
      <c r="C61" s="3">
        <v>20</v>
      </c>
      <c r="D61" s="3">
        <v>356.25</v>
      </c>
      <c r="E61" s="3"/>
      <c r="F61" s="3"/>
      <c r="G61" s="3">
        <v>376.25</v>
      </c>
    </row>
    <row r="62" spans="1:7" x14ac:dyDescent="0.25">
      <c r="A62" s="2" t="s">
        <v>21</v>
      </c>
      <c r="B62" s="3"/>
      <c r="C62" s="3"/>
      <c r="D62" s="3"/>
      <c r="E62" s="3"/>
      <c r="F62" s="3"/>
      <c r="G62" s="3"/>
    </row>
    <row r="63" spans="1:7" x14ac:dyDescent="0.25">
      <c r="A63" s="5" t="s">
        <v>80</v>
      </c>
      <c r="B63" s="3"/>
      <c r="C63" s="3">
        <v>221.61999999999998</v>
      </c>
      <c r="D63" s="3"/>
      <c r="E63" s="3"/>
      <c r="F63" s="3"/>
      <c r="G63" s="3">
        <v>221.61999999999998</v>
      </c>
    </row>
    <row r="64" spans="1:7" x14ac:dyDescent="0.25">
      <c r="A64" s="2" t="s">
        <v>22</v>
      </c>
      <c r="B64" s="3"/>
      <c r="C64" s="3"/>
      <c r="D64" s="3"/>
      <c r="E64" s="3"/>
      <c r="F64" s="3"/>
      <c r="G64" s="3"/>
    </row>
    <row r="65" spans="1:7" x14ac:dyDescent="0.25">
      <c r="A65" s="5" t="s">
        <v>92</v>
      </c>
      <c r="B65" s="3"/>
      <c r="C65" s="3">
        <v>1334.88</v>
      </c>
      <c r="D65" s="3"/>
      <c r="E65" s="3"/>
      <c r="F65" s="3"/>
      <c r="G65" s="3">
        <v>1334.88</v>
      </c>
    </row>
    <row r="66" spans="1:7" x14ac:dyDescent="0.25">
      <c r="A66" s="2" t="s">
        <v>23</v>
      </c>
      <c r="B66" s="3"/>
      <c r="C66" s="3"/>
      <c r="D66" s="3"/>
      <c r="E66" s="3"/>
      <c r="F66" s="3"/>
      <c r="G66" s="3"/>
    </row>
    <row r="67" spans="1:7" x14ac:dyDescent="0.25">
      <c r="A67" s="5" t="s">
        <v>81</v>
      </c>
      <c r="B67" s="3"/>
      <c r="C67" s="3">
        <v>151.94</v>
      </c>
      <c r="D67" s="3"/>
      <c r="E67" s="3"/>
      <c r="F67" s="3"/>
      <c r="G67" s="3">
        <v>151.94</v>
      </c>
    </row>
    <row r="68" spans="1:7" x14ac:dyDescent="0.25">
      <c r="A68" s="2" t="s">
        <v>19</v>
      </c>
      <c r="B68" s="3"/>
      <c r="C68" s="3"/>
      <c r="D68" s="3"/>
      <c r="E68" s="3"/>
      <c r="F68" s="3"/>
      <c r="G68" s="3"/>
    </row>
    <row r="69" spans="1:7" x14ac:dyDescent="0.25">
      <c r="A69" s="5" t="s">
        <v>82</v>
      </c>
      <c r="B69" s="3">
        <v>45</v>
      </c>
      <c r="C69" s="3"/>
      <c r="D69" s="3"/>
      <c r="E69" s="3"/>
      <c r="F69" s="3"/>
      <c r="G69" s="3">
        <v>45</v>
      </c>
    </row>
    <row r="70" spans="1:7" x14ac:dyDescent="0.25">
      <c r="A70" s="2" t="s">
        <v>18</v>
      </c>
      <c r="B70" s="3"/>
      <c r="C70" s="3"/>
      <c r="D70" s="3"/>
      <c r="E70" s="3"/>
      <c r="F70" s="3"/>
      <c r="G70" s="3"/>
    </row>
    <row r="71" spans="1:7" x14ac:dyDescent="0.25">
      <c r="A71" s="5" t="s">
        <v>83</v>
      </c>
      <c r="B71" s="3">
        <v>122.83</v>
      </c>
      <c r="C71" s="3">
        <v>891.54</v>
      </c>
      <c r="D71" s="3"/>
      <c r="E71" s="3"/>
      <c r="F71" s="3"/>
      <c r="G71" s="3">
        <v>1014.37</v>
      </c>
    </row>
    <row r="72" spans="1:7" x14ac:dyDescent="0.25">
      <c r="A72" s="2" t="s">
        <v>27</v>
      </c>
      <c r="B72" s="3"/>
      <c r="C72" s="3"/>
      <c r="D72" s="3"/>
      <c r="E72" s="3"/>
      <c r="F72" s="3"/>
      <c r="G72" s="3"/>
    </row>
    <row r="73" spans="1:7" x14ac:dyDescent="0.25">
      <c r="A73" s="5" t="s">
        <v>84</v>
      </c>
      <c r="B73" s="3"/>
      <c r="C73" s="3">
        <v>39.200000000000003</v>
      </c>
      <c r="D73" s="3"/>
      <c r="E73" s="3"/>
      <c r="F73" s="3"/>
      <c r="G73" s="3">
        <v>39.200000000000003</v>
      </c>
    </row>
    <row r="74" spans="1:7" x14ac:dyDescent="0.25">
      <c r="A74" s="2" t="s">
        <v>15</v>
      </c>
      <c r="B74" s="3"/>
      <c r="C74" s="3"/>
      <c r="D74" s="3"/>
      <c r="E74" s="3"/>
      <c r="F74" s="3"/>
      <c r="G74" s="3"/>
    </row>
    <row r="75" spans="1:7" x14ac:dyDescent="0.25">
      <c r="A75" s="5" t="s">
        <v>85</v>
      </c>
      <c r="B75" s="3"/>
      <c r="C75" s="3"/>
      <c r="D75" s="3">
        <v>900</v>
      </c>
      <c r="E75" s="3"/>
      <c r="F75" s="3"/>
      <c r="G75" s="3">
        <v>900</v>
      </c>
    </row>
    <row r="76" spans="1:7" x14ac:dyDescent="0.25">
      <c r="A76" s="2" t="s">
        <v>20</v>
      </c>
      <c r="B76" s="3"/>
      <c r="C76" s="3"/>
      <c r="D76" s="3"/>
      <c r="E76" s="3"/>
      <c r="F76" s="3"/>
      <c r="G76" s="3"/>
    </row>
    <row r="77" spans="1:7" x14ac:dyDescent="0.25">
      <c r="A77" s="5" t="s">
        <v>86</v>
      </c>
      <c r="B77" s="3">
        <v>224.77</v>
      </c>
      <c r="C77" s="3"/>
      <c r="D77" s="3"/>
      <c r="E77" s="3"/>
      <c r="F77" s="3"/>
      <c r="G77" s="3">
        <v>224.77</v>
      </c>
    </row>
    <row r="78" spans="1:7" x14ac:dyDescent="0.25">
      <c r="A78" s="2" t="s">
        <v>25</v>
      </c>
      <c r="B78" s="3"/>
      <c r="C78" s="3"/>
      <c r="D78" s="3"/>
      <c r="E78" s="3"/>
      <c r="F78" s="3"/>
      <c r="G78" s="3"/>
    </row>
    <row r="79" spans="1:7" x14ac:dyDescent="0.25">
      <c r="A79" s="5" t="s">
        <v>87</v>
      </c>
      <c r="B79" s="3"/>
      <c r="C79" s="3">
        <v>371.79999999999995</v>
      </c>
      <c r="D79" s="3"/>
      <c r="E79" s="3"/>
      <c r="F79" s="3"/>
      <c r="G79" s="3">
        <v>371.79999999999995</v>
      </c>
    </row>
    <row r="80" spans="1:7" x14ac:dyDescent="0.25">
      <c r="A80" s="2" t="s">
        <v>26</v>
      </c>
      <c r="B80" s="3"/>
      <c r="C80" s="3"/>
      <c r="D80" s="3"/>
      <c r="E80" s="3"/>
      <c r="F80" s="3"/>
      <c r="G80" s="3"/>
    </row>
    <row r="81" spans="1:7" x14ac:dyDescent="0.25">
      <c r="A81" s="5" t="s">
        <v>88</v>
      </c>
      <c r="B81" s="3"/>
      <c r="C81" s="3">
        <v>18.7</v>
      </c>
      <c r="D81" s="3"/>
      <c r="E81" s="3"/>
      <c r="F81" s="3"/>
      <c r="G81" s="3">
        <v>18.7</v>
      </c>
    </row>
    <row r="82" spans="1:7" x14ac:dyDescent="0.25">
      <c r="A82" s="2" t="s">
        <v>47</v>
      </c>
      <c r="B82" s="3"/>
      <c r="C82" s="3"/>
      <c r="D82" s="3"/>
      <c r="E82" s="3"/>
      <c r="F82" s="3"/>
      <c r="G82" s="3"/>
    </row>
    <row r="83" spans="1:7" x14ac:dyDescent="0.25">
      <c r="A83" s="5" t="s">
        <v>93</v>
      </c>
      <c r="B83" s="3"/>
      <c r="C83" s="3">
        <v>170.5</v>
      </c>
      <c r="D83" s="3"/>
      <c r="E83" s="3"/>
      <c r="F83" s="3"/>
      <c r="G83" s="3">
        <v>170.5</v>
      </c>
    </row>
    <row r="84" spans="1:7" x14ac:dyDescent="0.25">
      <c r="A84" s="2" t="s">
        <v>7</v>
      </c>
      <c r="B84" s="3"/>
      <c r="C84" s="3"/>
      <c r="D84" s="3"/>
      <c r="E84" s="3"/>
      <c r="F84" s="3"/>
      <c r="G84" s="3"/>
    </row>
    <row r="85" spans="1:7" x14ac:dyDescent="0.25">
      <c r="A85" s="5" t="s">
        <v>73</v>
      </c>
      <c r="B85" s="3">
        <v>-1175</v>
      </c>
      <c r="C85" s="3">
        <v>-16950</v>
      </c>
      <c r="D85" s="3"/>
      <c r="E85" s="3">
        <v>-4830</v>
      </c>
      <c r="F85" s="3"/>
      <c r="G85" s="3">
        <v>-22955</v>
      </c>
    </row>
    <row r="86" spans="1:7" x14ac:dyDescent="0.25">
      <c r="A86" s="2" t="s">
        <v>10</v>
      </c>
      <c r="B86" s="3"/>
      <c r="C86" s="3"/>
      <c r="D86" s="3"/>
      <c r="E86" s="3"/>
      <c r="F86" s="3"/>
      <c r="G86" s="3"/>
    </row>
    <row r="87" spans="1:7" x14ac:dyDescent="0.25">
      <c r="A87" s="5" t="s">
        <v>74</v>
      </c>
      <c r="B87" s="3"/>
      <c r="C87" s="3">
        <v>-100.8</v>
      </c>
      <c r="D87" s="3"/>
      <c r="E87" s="3">
        <v>-315.51</v>
      </c>
      <c r="F87" s="3"/>
      <c r="G87" s="3">
        <v>-416.31</v>
      </c>
    </row>
    <row r="88" spans="1:7" x14ac:dyDescent="0.25">
      <c r="A88" s="2" t="s">
        <v>49</v>
      </c>
      <c r="B88" s="3"/>
      <c r="C88" s="3"/>
      <c r="D88" s="3"/>
      <c r="E88" s="3"/>
      <c r="F88" s="3"/>
      <c r="G88" s="3"/>
    </row>
    <row r="89" spans="1:7" x14ac:dyDescent="0.25">
      <c r="A89" s="5" t="s">
        <v>94</v>
      </c>
      <c r="B89" s="3"/>
      <c r="C89" s="3">
        <v>-98.13</v>
      </c>
      <c r="D89" s="3"/>
      <c r="E89" s="3"/>
      <c r="F89" s="3"/>
      <c r="G89" s="3">
        <v>-98.13</v>
      </c>
    </row>
    <row r="90" spans="1:7" x14ac:dyDescent="0.25">
      <c r="A90" s="2" t="s">
        <v>1</v>
      </c>
      <c r="B90" s="3">
        <v>0</v>
      </c>
      <c r="C90" s="3">
        <v>-3.3395508580724709E-12</v>
      </c>
      <c r="D90" s="3">
        <v>-4.5474735088646412E-13</v>
      </c>
      <c r="E90" s="3">
        <v>-6.8212102632969618E-13</v>
      </c>
      <c r="F90" s="3">
        <v>0</v>
      </c>
      <c r="G90" s="3">
        <v>-4.9453774408902973E-12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tabSelected="1" workbookViewId="0">
      <selection activeCell="A3" sqref="A3"/>
    </sheetView>
  </sheetViews>
  <sheetFormatPr baseColWidth="10" defaultRowHeight="15" x14ac:dyDescent="0.25"/>
  <cols>
    <col min="2" max="2" width="37.42578125" customWidth="1"/>
  </cols>
  <sheetData>
    <row r="1" spans="1:8" x14ac:dyDescent="0.25">
      <c r="B1" s="6"/>
      <c r="C1" s="7"/>
      <c r="D1" s="7"/>
      <c r="E1" s="7"/>
      <c r="F1" s="7"/>
      <c r="G1" s="7"/>
      <c r="H1" s="7"/>
    </row>
    <row r="2" spans="1:8" x14ac:dyDescent="0.25">
      <c r="A2" s="4" t="s">
        <v>28</v>
      </c>
      <c r="B2" s="5" t="s">
        <v>53</v>
      </c>
      <c r="C2" s="3"/>
      <c r="D2" s="3"/>
      <c r="E2" s="3">
        <v>-18600</v>
      </c>
      <c r="F2" s="3"/>
      <c r="G2" s="3"/>
      <c r="H2" s="3">
        <v>-18600</v>
      </c>
    </row>
    <row r="3" spans="1:8" x14ac:dyDescent="0.25">
      <c r="A3" s="4" t="s">
        <v>29</v>
      </c>
      <c r="B3" s="5" t="s">
        <v>54</v>
      </c>
      <c r="C3" s="3"/>
      <c r="D3" s="3"/>
      <c r="E3" s="3">
        <v>11100</v>
      </c>
      <c r="F3" s="3"/>
      <c r="G3" s="3"/>
      <c r="H3" s="3">
        <v>11100</v>
      </c>
    </row>
    <row r="4" spans="1:8" x14ac:dyDescent="0.25">
      <c r="A4" s="4" t="s">
        <v>30</v>
      </c>
      <c r="B4" s="5" t="s">
        <v>55</v>
      </c>
      <c r="C4" s="3">
        <v>-320.98</v>
      </c>
      <c r="D4" s="3">
        <v>-9789.19</v>
      </c>
      <c r="E4" s="3">
        <v>15361.3</v>
      </c>
      <c r="F4" s="3">
        <v>-2895.26</v>
      </c>
      <c r="G4" s="3">
        <v>299.88</v>
      </c>
      <c r="H4" s="3">
        <v>2655.7499999999991</v>
      </c>
    </row>
    <row r="5" spans="1:8" x14ac:dyDescent="0.25">
      <c r="A5" s="4" t="s">
        <v>33</v>
      </c>
      <c r="B5" s="5" t="s">
        <v>56</v>
      </c>
      <c r="C5" s="3"/>
      <c r="D5" s="3"/>
      <c r="E5" s="3">
        <v>939.2</v>
      </c>
      <c r="F5" s="3"/>
      <c r="G5" s="3"/>
      <c r="H5" s="3">
        <v>939.2</v>
      </c>
    </row>
    <row r="6" spans="1:8" x14ac:dyDescent="0.25">
      <c r="A6" s="4" t="s">
        <v>34</v>
      </c>
      <c r="B6" s="5" t="s">
        <v>91</v>
      </c>
      <c r="C6" s="3"/>
      <c r="D6" s="3"/>
      <c r="E6" s="3">
        <v>-939.2</v>
      </c>
      <c r="F6" s="3"/>
      <c r="G6" s="3"/>
      <c r="H6" s="3">
        <v>-939.2</v>
      </c>
    </row>
    <row r="7" spans="1:8" x14ac:dyDescent="0.25">
      <c r="A7" s="4" t="s">
        <v>37</v>
      </c>
      <c r="B7" s="5" t="s">
        <v>57</v>
      </c>
      <c r="C7" s="3"/>
      <c r="D7" s="3"/>
      <c r="E7" s="3">
        <v>5198.74</v>
      </c>
      <c r="F7" s="3"/>
      <c r="G7" s="3"/>
      <c r="H7" s="3">
        <v>5198.74</v>
      </c>
    </row>
    <row r="8" spans="1:8" x14ac:dyDescent="0.25">
      <c r="A8" s="4" t="s">
        <v>38</v>
      </c>
      <c r="B8" s="5" t="s">
        <v>89</v>
      </c>
      <c r="C8" s="3"/>
      <c r="D8" s="3"/>
      <c r="E8" s="3">
        <v>-2459.5699999999997</v>
      </c>
      <c r="F8" s="3"/>
      <c r="G8" s="3"/>
      <c r="H8" s="3">
        <v>-2459.5699999999997</v>
      </c>
    </row>
    <row r="9" spans="1:8" x14ac:dyDescent="0.25">
      <c r="A9" s="4" t="s">
        <v>50</v>
      </c>
      <c r="B9" s="5" t="s">
        <v>58</v>
      </c>
      <c r="C9" s="3"/>
      <c r="D9" s="3"/>
      <c r="E9" s="3">
        <v>1000</v>
      </c>
      <c r="F9" s="3"/>
      <c r="G9" s="3"/>
      <c r="H9" s="3">
        <v>1000</v>
      </c>
    </row>
    <row r="10" spans="1:8" x14ac:dyDescent="0.25">
      <c r="A10" s="4" t="s">
        <v>35</v>
      </c>
      <c r="B10" s="5" t="s">
        <v>59</v>
      </c>
      <c r="C10" s="3"/>
      <c r="D10" s="3">
        <v>4065.52</v>
      </c>
      <c r="E10" s="3">
        <v>826.29</v>
      </c>
      <c r="F10" s="3">
        <v>3419.26</v>
      </c>
      <c r="G10" s="3"/>
      <c r="H10" s="3">
        <v>8311.07</v>
      </c>
    </row>
    <row r="11" spans="1:8" x14ac:dyDescent="0.25">
      <c r="A11" s="4" t="s">
        <v>36</v>
      </c>
      <c r="B11" s="5" t="s">
        <v>90</v>
      </c>
      <c r="C11" s="3"/>
      <c r="D11" s="3">
        <v>-2290.5</v>
      </c>
      <c r="E11" s="3">
        <v>-550.86</v>
      </c>
      <c r="F11" s="3">
        <v>-655.96</v>
      </c>
      <c r="G11" s="3"/>
      <c r="H11" s="3">
        <v>-3497.32</v>
      </c>
    </row>
    <row r="12" spans="1:8" x14ac:dyDescent="0.25">
      <c r="A12" s="4" t="s">
        <v>5</v>
      </c>
      <c r="B12" s="5" t="s">
        <v>60</v>
      </c>
      <c r="C12" s="3">
        <v>0</v>
      </c>
      <c r="D12" s="3">
        <v>6017.57</v>
      </c>
      <c r="E12" s="3"/>
      <c r="F12" s="3">
        <v>5813.5599999999995</v>
      </c>
      <c r="G12" s="3"/>
      <c r="H12" s="3">
        <v>11831.13</v>
      </c>
    </row>
    <row r="13" spans="1:8" x14ac:dyDescent="0.25">
      <c r="A13" s="4" t="s">
        <v>44</v>
      </c>
      <c r="B13" s="5" t="s">
        <v>61</v>
      </c>
      <c r="C13" s="3"/>
      <c r="D13" s="3">
        <v>0</v>
      </c>
      <c r="E13" s="3"/>
      <c r="F13" s="3">
        <v>0</v>
      </c>
      <c r="G13" s="3"/>
      <c r="H13" s="3">
        <v>0</v>
      </c>
    </row>
    <row r="14" spans="1:8" x14ac:dyDescent="0.25">
      <c r="A14" s="4" t="s">
        <v>39</v>
      </c>
      <c r="B14" s="5" t="s">
        <v>62</v>
      </c>
      <c r="C14" s="3">
        <v>750</v>
      </c>
      <c r="D14" s="3">
        <v>750</v>
      </c>
      <c r="E14" s="3"/>
      <c r="F14" s="3">
        <v>750</v>
      </c>
      <c r="G14" s="3">
        <v>750</v>
      </c>
      <c r="H14" s="3">
        <v>3000</v>
      </c>
    </row>
    <row r="15" spans="1:8" x14ac:dyDescent="0.25">
      <c r="A15" s="4" t="s">
        <v>14</v>
      </c>
      <c r="B15" s="5" t="s">
        <v>63</v>
      </c>
      <c r="C15" s="3"/>
      <c r="D15" s="3">
        <v>0</v>
      </c>
      <c r="E15" s="3">
        <v>1.4210854715202004E-13</v>
      </c>
      <c r="F15" s="3">
        <v>0</v>
      </c>
      <c r="G15" s="3"/>
      <c r="H15" s="3">
        <v>1.4210854715202004E-13</v>
      </c>
    </row>
    <row r="16" spans="1:8" x14ac:dyDescent="0.25">
      <c r="A16" s="4" t="s">
        <v>11</v>
      </c>
      <c r="B16" s="5" t="s">
        <v>65</v>
      </c>
      <c r="C16" s="3">
        <v>0</v>
      </c>
      <c r="D16" s="3">
        <v>300.00000000000023</v>
      </c>
      <c r="E16" s="3">
        <v>-435.60000000000014</v>
      </c>
      <c r="F16" s="3">
        <v>0</v>
      </c>
      <c r="G16" s="3"/>
      <c r="H16" s="3">
        <v>-135.59999999999991</v>
      </c>
    </row>
    <row r="17" spans="1:8" x14ac:dyDescent="0.25">
      <c r="A17" s="4" t="s">
        <v>13</v>
      </c>
      <c r="B17" s="5" t="s">
        <v>66</v>
      </c>
      <c r="C17" s="3"/>
      <c r="D17" s="3"/>
      <c r="E17" s="3">
        <v>-721</v>
      </c>
      <c r="F17" s="3"/>
      <c r="G17" s="3"/>
      <c r="H17" s="3">
        <v>-721</v>
      </c>
    </row>
    <row r="18" spans="1:8" x14ac:dyDescent="0.25">
      <c r="A18" s="4" t="s">
        <v>45</v>
      </c>
      <c r="B18" s="5" t="s">
        <v>67</v>
      </c>
      <c r="C18" s="3"/>
      <c r="D18" s="3"/>
      <c r="E18" s="3">
        <v>-528.03</v>
      </c>
      <c r="F18" s="3"/>
      <c r="G18" s="3"/>
      <c r="H18" s="3">
        <v>-528.03</v>
      </c>
    </row>
    <row r="19" spans="1:8" x14ac:dyDescent="0.25">
      <c r="A19" s="4" t="s">
        <v>8</v>
      </c>
      <c r="B19" s="5" t="s">
        <v>68</v>
      </c>
      <c r="C19" s="3">
        <v>0</v>
      </c>
      <c r="D19" s="3">
        <v>4.5474735088646412E-13</v>
      </c>
      <c r="E19" s="3"/>
      <c r="F19" s="3">
        <v>0</v>
      </c>
      <c r="G19" s="3"/>
      <c r="H19" s="3">
        <v>4.5474735088646412E-13</v>
      </c>
    </row>
    <row r="20" spans="1:8" x14ac:dyDescent="0.25">
      <c r="A20" s="4" t="s">
        <v>41</v>
      </c>
      <c r="B20" s="5" t="s">
        <v>64</v>
      </c>
      <c r="C20" s="3">
        <v>-36.75</v>
      </c>
      <c r="D20" s="3">
        <v>-3660.41</v>
      </c>
      <c r="E20" s="3">
        <v>1081.4000000000001</v>
      </c>
      <c r="F20" s="3">
        <v>-737.13999999999987</v>
      </c>
      <c r="G20" s="3"/>
      <c r="H20" s="3">
        <v>-3352.8999999999996</v>
      </c>
    </row>
    <row r="21" spans="1:8" x14ac:dyDescent="0.25">
      <c r="A21" s="4" t="s">
        <v>43</v>
      </c>
      <c r="B21" s="5" t="s">
        <v>69</v>
      </c>
      <c r="C21" s="3"/>
      <c r="D21" s="3">
        <v>-2300</v>
      </c>
      <c r="E21" s="3"/>
      <c r="F21" s="3"/>
      <c r="G21" s="3"/>
      <c r="H21" s="3">
        <v>-2300</v>
      </c>
    </row>
    <row r="22" spans="1:8" x14ac:dyDescent="0.25">
      <c r="A22" s="4" t="s">
        <v>42</v>
      </c>
      <c r="B22" s="5" t="s">
        <v>75</v>
      </c>
      <c r="C22" s="3">
        <v>-548.86</v>
      </c>
      <c r="D22" s="3">
        <v>-5486.89</v>
      </c>
      <c r="E22" s="3"/>
      <c r="F22" s="3">
        <v>-3946.7799999999997</v>
      </c>
      <c r="G22" s="3">
        <v>-684.5</v>
      </c>
      <c r="H22" s="3">
        <v>-10667.029999999999</v>
      </c>
    </row>
    <row r="23" spans="1:8" x14ac:dyDescent="0.25">
      <c r="A23" s="4" t="s">
        <v>40</v>
      </c>
      <c r="B23" s="5" t="s">
        <v>70</v>
      </c>
      <c r="C23" s="3">
        <v>782.73</v>
      </c>
      <c r="D23" s="3">
        <v>24526.589999999997</v>
      </c>
      <c r="E23" s="3">
        <v>-14759.11</v>
      </c>
      <c r="F23" s="3">
        <v>3397.83</v>
      </c>
      <c r="G23" s="3">
        <v>-365.38000000000011</v>
      </c>
      <c r="H23" s="3">
        <v>13582.659999999996</v>
      </c>
    </row>
    <row r="24" spans="1:8" x14ac:dyDescent="0.25">
      <c r="A24" s="4" t="s">
        <v>48</v>
      </c>
      <c r="B24" s="5" t="s">
        <v>71</v>
      </c>
      <c r="C24" s="3"/>
      <c r="D24" s="3">
        <v>899.9</v>
      </c>
      <c r="E24" s="3"/>
      <c r="F24" s="3"/>
      <c r="G24" s="3"/>
      <c r="H24" s="3">
        <v>899.9</v>
      </c>
    </row>
    <row r="25" spans="1:8" x14ac:dyDescent="0.25">
      <c r="A25" s="4" t="s">
        <v>3</v>
      </c>
      <c r="B25" s="5" t="s">
        <v>72</v>
      </c>
      <c r="C25" s="3"/>
      <c r="D25" s="3">
        <v>350</v>
      </c>
      <c r="E25" s="3">
        <v>2230.19</v>
      </c>
      <c r="F25" s="3"/>
      <c r="G25" s="3"/>
      <c r="H25" s="3">
        <v>2580.19</v>
      </c>
    </row>
    <row r="26" spans="1:8" x14ac:dyDescent="0.25">
      <c r="A26" s="4" t="s">
        <v>17</v>
      </c>
      <c r="B26" s="5" t="s">
        <v>76</v>
      </c>
      <c r="C26" s="3">
        <v>26.42</v>
      </c>
      <c r="D26" s="3">
        <v>223.79999999999998</v>
      </c>
      <c r="E26" s="3"/>
      <c r="F26" s="3"/>
      <c r="G26" s="3"/>
      <c r="H26" s="3">
        <v>250.21999999999997</v>
      </c>
    </row>
    <row r="27" spans="1:8" x14ac:dyDescent="0.25">
      <c r="A27" s="4" t="s">
        <v>16</v>
      </c>
      <c r="B27" s="5" t="s">
        <v>77</v>
      </c>
      <c r="C27" s="3">
        <v>129.84</v>
      </c>
      <c r="D27" s="3">
        <v>316.27999999999997</v>
      </c>
      <c r="E27" s="3"/>
      <c r="F27" s="3"/>
      <c r="G27" s="3"/>
      <c r="H27" s="3">
        <v>446.12</v>
      </c>
    </row>
    <row r="28" spans="1:8" x14ac:dyDescent="0.25">
      <c r="A28" s="4" t="s">
        <v>46</v>
      </c>
      <c r="B28" s="5" t="s">
        <v>78</v>
      </c>
      <c r="C28" s="3"/>
      <c r="D28" s="3">
        <v>6.08</v>
      </c>
      <c r="E28" s="3"/>
      <c r="F28" s="3"/>
      <c r="G28" s="3"/>
      <c r="H28" s="3">
        <v>6.08</v>
      </c>
    </row>
    <row r="29" spans="1:8" x14ac:dyDescent="0.25">
      <c r="A29" s="4" t="s">
        <v>24</v>
      </c>
      <c r="B29" s="5" t="s">
        <v>79</v>
      </c>
      <c r="C29" s="3"/>
      <c r="D29" s="3">
        <v>20</v>
      </c>
      <c r="E29" s="3">
        <v>356.25</v>
      </c>
      <c r="F29" s="3"/>
      <c r="G29" s="3"/>
      <c r="H29" s="3">
        <v>376.25</v>
      </c>
    </row>
    <row r="30" spans="1:8" x14ac:dyDescent="0.25">
      <c r="A30" s="4" t="s">
        <v>21</v>
      </c>
      <c r="B30" s="5" t="s">
        <v>80</v>
      </c>
      <c r="C30" s="3"/>
      <c r="D30" s="3">
        <v>221.61999999999998</v>
      </c>
      <c r="E30" s="3"/>
      <c r="F30" s="3"/>
      <c r="G30" s="3"/>
      <c r="H30" s="3">
        <v>221.61999999999998</v>
      </c>
    </row>
    <row r="31" spans="1:8" x14ac:dyDescent="0.25">
      <c r="A31" s="4" t="s">
        <v>22</v>
      </c>
      <c r="B31" s="5" t="s">
        <v>92</v>
      </c>
      <c r="C31" s="3"/>
      <c r="D31" s="3">
        <v>1334.88</v>
      </c>
      <c r="E31" s="3"/>
      <c r="F31" s="3"/>
      <c r="G31" s="3"/>
      <c r="H31" s="3">
        <v>1334.88</v>
      </c>
    </row>
    <row r="32" spans="1:8" x14ac:dyDescent="0.25">
      <c r="A32" s="4" t="s">
        <v>23</v>
      </c>
      <c r="B32" s="5" t="s">
        <v>81</v>
      </c>
      <c r="C32" s="3"/>
      <c r="D32" s="3">
        <v>151.94</v>
      </c>
      <c r="E32" s="3"/>
      <c r="F32" s="3"/>
      <c r="G32" s="3"/>
      <c r="H32" s="3">
        <v>151.94</v>
      </c>
    </row>
    <row r="33" spans="1:8" x14ac:dyDescent="0.25">
      <c r="A33" s="4" t="s">
        <v>19</v>
      </c>
      <c r="B33" s="5" t="s">
        <v>82</v>
      </c>
      <c r="C33" s="3">
        <v>45</v>
      </c>
      <c r="D33" s="3"/>
      <c r="E33" s="3"/>
      <c r="F33" s="3"/>
      <c r="G33" s="3"/>
      <c r="H33" s="3">
        <v>45</v>
      </c>
    </row>
    <row r="34" spans="1:8" x14ac:dyDescent="0.25">
      <c r="A34" s="4" t="s">
        <v>18</v>
      </c>
      <c r="B34" s="5" t="s">
        <v>83</v>
      </c>
      <c r="C34" s="3">
        <v>122.83</v>
      </c>
      <c r="D34" s="3">
        <v>891.54</v>
      </c>
      <c r="E34" s="3"/>
      <c r="F34" s="3"/>
      <c r="G34" s="3"/>
      <c r="H34" s="3">
        <v>1014.37</v>
      </c>
    </row>
    <row r="35" spans="1:8" x14ac:dyDescent="0.25">
      <c r="A35" s="4" t="s">
        <v>27</v>
      </c>
      <c r="B35" s="5" t="s">
        <v>84</v>
      </c>
      <c r="C35" s="3"/>
      <c r="D35" s="3">
        <v>39.200000000000003</v>
      </c>
      <c r="E35" s="3"/>
      <c r="F35" s="3"/>
      <c r="G35" s="3"/>
      <c r="H35" s="3">
        <v>39.200000000000003</v>
      </c>
    </row>
    <row r="36" spans="1:8" x14ac:dyDescent="0.25">
      <c r="A36" s="4" t="s">
        <v>15</v>
      </c>
      <c r="B36" s="5" t="s">
        <v>85</v>
      </c>
      <c r="C36" s="3"/>
      <c r="D36" s="3"/>
      <c r="E36" s="3">
        <v>900</v>
      </c>
      <c r="F36" s="3"/>
      <c r="G36" s="3"/>
      <c r="H36" s="3">
        <v>900</v>
      </c>
    </row>
    <row r="37" spans="1:8" x14ac:dyDescent="0.25">
      <c r="A37" s="4" t="s">
        <v>20</v>
      </c>
      <c r="B37" s="5" t="s">
        <v>86</v>
      </c>
      <c r="C37" s="3">
        <v>224.77</v>
      </c>
      <c r="D37" s="3"/>
      <c r="E37" s="3"/>
      <c r="F37" s="3"/>
      <c r="G37" s="3"/>
      <c r="H37" s="3">
        <v>224.77</v>
      </c>
    </row>
    <row r="38" spans="1:8" x14ac:dyDescent="0.25">
      <c r="A38" s="4" t="s">
        <v>25</v>
      </c>
      <c r="B38" s="5" t="s">
        <v>87</v>
      </c>
      <c r="C38" s="3"/>
      <c r="D38" s="3">
        <v>371.79999999999995</v>
      </c>
      <c r="E38" s="3"/>
      <c r="F38" s="3"/>
      <c r="G38" s="3"/>
      <c r="H38" s="3">
        <v>371.79999999999995</v>
      </c>
    </row>
    <row r="39" spans="1:8" x14ac:dyDescent="0.25">
      <c r="A39" s="4" t="s">
        <v>26</v>
      </c>
      <c r="B39" s="5" t="s">
        <v>88</v>
      </c>
      <c r="C39" s="3"/>
      <c r="D39" s="3">
        <v>18.7</v>
      </c>
      <c r="E39" s="3"/>
      <c r="F39" s="3"/>
      <c r="G39" s="3"/>
      <c r="H39" s="3">
        <v>18.7</v>
      </c>
    </row>
    <row r="40" spans="1:8" x14ac:dyDescent="0.25">
      <c r="A40" s="4" t="s">
        <v>47</v>
      </c>
      <c r="B40" s="5" t="s">
        <v>93</v>
      </c>
      <c r="C40" s="3"/>
      <c r="D40" s="3">
        <v>170.5</v>
      </c>
      <c r="E40" s="3"/>
      <c r="F40" s="3"/>
      <c r="G40" s="3"/>
      <c r="H40" s="3">
        <v>170.5</v>
      </c>
    </row>
    <row r="41" spans="1:8" x14ac:dyDescent="0.25">
      <c r="A41" s="4" t="s">
        <v>7</v>
      </c>
      <c r="B41" s="5" t="s">
        <v>73</v>
      </c>
      <c r="C41" s="3">
        <v>-1175</v>
      </c>
      <c r="D41" s="3">
        <v>-16950</v>
      </c>
      <c r="E41" s="3"/>
      <c r="F41" s="3">
        <v>-4830</v>
      </c>
      <c r="G41" s="3"/>
      <c r="H41" s="3">
        <v>-22955</v>
      </c>
    </row>
    <row r="42" spans="1:8" x14ac:dyDescent="0.25">
      <c r="A42" s="4" t="s">
        <v>10</v>
      </c>
      <c r="B42" s="5" t="s">
        <v>74</v>
      </c>
      <c r="C42" s="3"/>
      <c r="D42" s="3">
        <v>-100.8</v>
      </c>
      <c r="E42" s="3"/>
      <c r="F42" s="3">
        <v>-315.51</v>
      </c>
      <c r="G42" s="3"/>
      <c r="H42" s="3">
        <v>-416.31</v>
      </c>
    </row>
    <row r="43" spans="1:8" x14ac:dyDescent="0.25">
      <c r="A43" s="4" t="s">
        <v>49</v>
      </c>
      <c r="B43" s="5" t="s">
        <v>94</v>
      </c>
      <c r="C43" s="3"/>
      <c r="D43" s="3">
        <v>-98.13</v>
      </c>
      <c r="E43" s="3"/>
      <c r="F43" s="3"/>
      <c r="G43" s="3"/>
      <c r="H43" s="3">
        <v>-98.13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Waneukem</dc:creator>
  <cp:lastModifiedBy>JL</cp:lastModifiedBy>
  <dcterms:created xsi:type="dcterms:W3CDTF">2016-05-04T07:10:23Z</dcterms:created>
  <dcterms:modified xsi:type="dcterms:W3CDTF">2016-09-04T14:14:55Z</dcterms:modified>
</cp:coreProperties>
</file>