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boulot 2020-2021\Anvaing\Note\"/>
    </mc:Choice>
  </mc:AlternateContent>
  <xr:revisionPtr revIDLastSave="0" documentId="13_ncr:1_{1F2CDD68-84B7-4B05-9F4F-5E0C13B9C3C7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2a2" sheetId="1" r:id="rId1"/>
    <sheet name="2f1" sheetId="2" r:id="rId2"/>
    <sheet name="3tq" sheetId="3" r:id="rId3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9" i="1" l="1"/>
  <c r="S10" i="2" l="1"/>
  <c r="S27" i="2"/>
  <c r="S26" i="2"/>
  <c r="S25" i="2"/>
  <c r="S24" i="2"/>
  <c r="S23" i="2"/>
  <c r="S22" i="2"/>
  <c r="S21" i="2"/>
  <c r="S20" i="2"/>
  <c r="S19" i="2"/>
  <c r="S18" i="2"/>
  <c r="S17" i="2"/>
  <c r="S16" i="2"/>
  <c r="S15" i="2"/>
  <c r="S14" i="2"/>
  <c r="S13" i="2"/>
  <c r="S12" i="2"/>
  <c r="S11" i="2"/>
  <c r="S9" i="2"/>
  <c r="O27" i="2" l="1"/>
  <c r="K27" i="3" l="1"/>
  <c r="G27" i="3"/>
  <c r="O26" i="3"/>
  <c r="K26" i="3"/>
  <c r="G26" i="3"/>
  <c r="O25" i="3"/>
  <c r="K25" i="3"/>
  <c r="G25" i="3"/>
  <c r="O24" i="3"/>
  <c r="K24" i="3"/>
  <c r="G24" i="3"/>
  <c r="O23" i="3"/>
  <c r="K23" i="3"/>
  <c r="G23" i="3"/>
  <c r="O22" i="3"/>
  <c r="K22" i="3"/>
  <c r="G22" i="3"/>
  <c r="O21" i="3"/>
  <c r="K21" i="3"/>
  <c r="G21" i="3"/>
  <c r="O20" i="3"/>
  <c r="K20" i="3"/>
  <c r="G20" i="3"/>
  <c r="O19" i="3"/>
  <c r="K19" i="3"/>
  <c r="G19" i="3"/>
  <c r="O18" i="3"/>
  <c r="K18" i="3"/>
  <c r="G18" i="3"/>
  <c r="O17" i="3"/>
  <c r="K17" i="3"/>
  <c r="G17" i="3"/>
  <c r="O16" i="3"/>
  <c r="K16" i="3"/>
  <c r="G16" i="3"/>
  <c r="O15" i="3"/>
  <c r="K15" i="3"/>
  <c r="G15" i="3"/>
  <c r="O14" i="3"/>
  <c r="K14" i="3"/>
  <c r="G14" i="3"/>
  <c r="O13" i="3"/>
  <c r="K13" i="3"/>
  <c r="G13" i="3"/>
  <c r="O12" i="3"/>
  <c r="K12" i="3"/>
  <c r="G12" i="3"/>
  <c r="O11" i="3"/>
  <c r="K11" i="3"/>
  <c r="G11" i="3"/>
  <c r="T10" i="3"/>
  <c r="S10" i="3"/>
  <c r="R10" i="3"/>
  <c r="O10" i="3"/>
  <c r="K10" i="3"/>
  <c r="G10" i="3"/>
  <c r="T9" i="3"/>
  <c r="S9" i="3"/>
  <c r="R9" i="3"/>
  <c r="W10" i="3" s="1"/>
  <c r="O9" i="3"/>
  <c r="G9" i="3"/>
  <c r="O9" i="2"/>
  <c r="G27" i="2"/>
  <c r="K27" i="2"/>
  <c r="G9" i="2"/>
  <c r="G9" i="1"/>
  <c r="U10" i="3" l="1"/>
  <c r="Y10" i="3" s="1"/>
  <c r="O26" i="2" l="1"/>
  <c r="K26" i="2"/>
  <c r="G26" i="2"/>
  <c r="O25" i="2"/>
  <c r="K25" i="2"/>
  <c r="G25" i="2"/>
  <c r="O24" i="2"/>
  <c r="K24" i="2"/>
  <c r="G24" i="2"/>
  <c r="O23" i="2"/>
  <c r="K23" i="2"/>
  <c r="G23" i="2"/>
  <c r="O22" i="2"/>
  <c r="K22" i="2"/>
  <c r="G22" i="2"/>
  <c r="O21" i="2"/>
  <c r="K21" i="2"/>
  <c r="G21" i="2"/>
  <c r="O20" i="2"/>
  <c r="K20" i="2"/>
  <c r="G20" i="2"/>
  <c r="O19" i="2"/>
  <c r="K19" i="2"/>
  <c r="G19" i="2"/>
  <c r="O18" i="2"/>
  <c r="K18" i="2"/>
  <c r="G18" i="2"/>
  <c r="O17" i="2"/>
  <c r="K17" i="2"/>
  <c r="G17" i="2"/>
  <c r="O16" i="2"/>
  <c r="K16" i="2"/>
  <c r="G16" i="2"/>
  <c r="O15" i="2"/>
  <c r="K15" i="2"/>
  <c r="G15" i="2"/>
  <c r="O14" i="2"/>
  <c r="K14" i="2"/>
  <c r="G14" i="2"/>
  <c r="O13" i="2"/>
  <c r="K13" i="2"/>
  <c r="G13" i="2"/>
  <c r="O12" i="2"/>
  <c r="K12" i="2"/>
  <c r="G12" i="2"/>
  <c r="O11" i="2"/>
  <c r="K11" i="2"/>
  <c r="G11" i="2"/>
  <c r="X10" i="2"/>
  <c r="W10" i="2"/>
  <c r="V10" i="2"/>
  <c r="O10" i="2"/>
  <c r="K10" i="2"/>
  <c r="G10" i="2"/>
  <c r="X9" i="2"/>
  <c r="W9" i="2"/>
  <c r="V9" i="2"/>
  <c r="Y10" i="2" l="1"/>
  <c r="AA10" i="2"/>
  <c r="AC10" i="2"/>
  <c r="AB10" i="2"/>
  <c r="G10" i="1" l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pc02prof</author>
  </authors>
  <commentList>
    <comment ref="I10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pc02prof:</t>
        </r>
        <r>
          <rPr>
            <sz val="9"/>
            <color indexed="81"/>
            <rFont val="Tahoma"/>
            <family val="2"/>
          </rPr>
          <t xml:space="preserve">
abs avant, non compté</t>
        </r>
      </text>
    </comment>
    <comment ref="I12" authorId="0" shapeId="0" xr:uid="{00000000-0006-0000-0000-000004000000}">
      <text>
        <r>
          <rPr>
            <b/>
            <sz val="9"/>
            <color indexed="81"/>
            <rFont val="Tahoma"/>
            <family val="2"/>
          </rPr>
          <t>pc02prof:</t>
        </r>
        <r>
          <rPr>
            <sz val="9"/>
            <color indexed="81"/>
            <rFont val="Tahoma"/>
            <family val="2"/>
          </rPr>
          <t xml:space="preserve">
abs, dois me le remettre quand il sera là si pas 0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Nico</author>
  </authors>
  <commentList>
    <comment ref="L9" authorId="0" shapeId="0" xr:uid="{00000000-0006-0000-0100-000001000000}">
      <text>
        <r>
          <rPr>
            <b/>
            <sz val="9"/>
            <color indexed="81"/>
            <rFont val="Tahoma"/>
            <family val="2"/>
          </rPr>
          <t>Nico:</t>
        </r>
        <r>
          <rPr>
            <sz val="9"/>
            <color indexed="81"/>
            <rFont val="Tahoma"/>
            <family val="2"/>
          </rPr>
          <t xml:space="preserve">
exercice calcule avec décompo donnée ==&gt; théorie ! 
</t>
        </r>
      </text>
    </comment>
    <comment ref="P9" authorId="0" shapeId="0" xr:uid="{00000000-0006-0000-0100-000002000000}">
      <text>
        <r>
          <rPr>
            <b/>
            <sz val="9"/>
            <color indexed="81"/>
            <rFont val="Tahoma"/>
            <family val="2"/>
          </rPr>
          <t>Nico:</t>
        </r>
        <r>
          <rPr>
            <sz val="9"/>
            <color indexed="81"/>
            <rFont val="Tahoma"/>
            <family val="2"/>
          </rPr>
          <t xml:space="preserve">
exercice calcule avec décompo donnée ==&gt; théorie ! 
</t>
        </r>
      </text>
    </comment>
  </commentList>
</comments>
</file>

<file path=xl/sharedStrings.xml><?xml version="1.0" encoding="utf-8"?>
<sst xmlns="http://schemas.openxmlformats.org/spreadsheetml/2006/main" count="183" uniqueCount="105">
  <si>
    <t>Carnet de cotes</t>
  </si>
  <si>
    <t>Ecole : Athénée Royal Thomas Edison</t>
  </si>
  <si>
    <t>Classe : XX</t>
  </si>
  <si>
    <t>N°</t>
  </si>
  <si>
    <t>Nom</t>
  </si>
  <si>
    <t>Prénom</t>
  </si>
  <si>
    <t>Sara1</t>
  </si>
  <si>
    <t>Hamza1/2</t>
  </si>
  <si>
    <t>David0</t>
  </si>
  <si>
    <t>Elsie0</t>
  </si>
  <si>
    <t>Clémence1</t>
  </si>
  <si>
    <t>Taha1</t>
  </si>
  <si>
    <t>Britany1</t>
  </si>
  <si>
    <t>Eline1</t>
  </si>
  <si>
    <t>LOUAY1</t>
  </si>
  <si>
    <t>Kawthar1</t>
  </si>
  <si>
    <t>Nour1</t>
  </si>
  <si>
    <t>Ose Jordy1</t>
  </si>
  <si>
    <t>Pauline1</t>
  </si>
  <si>
    <t>Audric1</t>
  </si>
  <si>
    <t>Sibylle1</t>
  </si>
  <si>
    <t>Oussama0</t>
  </si>
  <si>
    <t>Althéa1</t>
  </si>
  <si>
    <t>S</t>
  </si>
  <si>
    <t>SF</t>
  </si>
  <si>
    <t>SA</t>
  </si>
  <si>
    <t>T</t>
  </si>
  <si>
    <t>%</t>
  </si>
  <si>
    <t>20</t>
  </si>
  <si>
    <t>?</t>
  </si>
  <si>
    <t>Max</t>
  </si>
  <si>
    <t>/</t>
  </si>
  <si>
    <t>Total</t>
  </si>
  <si>
    <t xml:space="preserve">AASEM </t>
  </si>
  <si>
    <t>FATIMA 1</t>
  </si>
  <si>
    <t xml:space="preserve">ABELMOUMEN </t>
  </si>
  <si>
    <t xml:space="preserve">FAROUK </t>
  </si>
  <si>
    <t xml:space="preserve">AMOURY </t>
  </si>
  <si>
    <t xml:space="preserve">Ilyas </t>
  </si>
  <si>
    <t xml:space="preserve">AOUASTI </t>
  </si>
  <si>
    <t xml:space="preserve">Zineb </t>
  </si>
  <si>
    <t xml:space="preserve">BAUDUIN </t>
  </si>
  <si>
    <t>Laly 1</t>
  </si>
  <si>
    <t xml:space="preserve">BENABDELKARIM </t>
  </si>
  <si>
    <t xml:space="preserve">MOHAMED </t>
  </si>
  <si>
    <t xml:space="preserve">BOUZROUTI </t>
  </si>
  <si>
    <t xml:space="preserve">Salma </t>
  </si>
  <si>
    <t xml:space="preserve">CHLUPKA </t>
  </si>
  <si>
    <t xml:space="preserve">Fabian </t>
  </si>
  <si>
    <t xml:space="preserve">DE CLERFAY </t>
  </si>
  <si>
    <t xml:space="preserve">Thomas </t>
  </si>
  <si>
    <t xml:space="preserve">DEROBERTMASURE </t>
  </si>
  <si>
    <t xml:space="preserve">Lucas </t>
  </si>
  <si>
    <t>HADJ</t>
  </si>
  <si>
    <t>ZAKARIA</t>
  </si>
  <si>
    <t xml:space="preserve">JORIO </t>
  </si>
  <si>
    <t xml:space="preserve">Katarina </t>
  </si>
  <si>
    <t xml:space="preserve">Khatira </t>
  </si>
  <si>
    <t xml:space="preserve">Hiba </t>
  </si>
  <si>
    <t xml:space="preserve">KIVORK </t>
  </si>
  <si>
    <t>Emilie 1</t>
  </si>
  <si>
    <t xml:space="preserve">LANNOY </t>
  </si>
  <si>
    <t xml:space="preserve">Charlotte </t>
  </si>
  <si>
    <t xml:space="preserve">LEJOUR </t>
  </si>
  <si>
    <t xml:space="preserve">Lou </t>
  </si>
  <si>
    <t xml:space="preserve">Ourachid </t>
  </si>
  <si>
    <t xml:space="preserve">Marwa </t>
  </si>
  <si>
    <t xml:space="preserve">VANCUTSEM </t>
  </si>
  <si>
    <t xml:space="preserve">Léa </t>
  </si>
  <si>
    <t>22/11</t>
  </si>
  <si>
    <t>c1p2 diviseurs et multiples</t>
  </si>
  <si>
    <t>27/11</t>
  </si>
  <si>
    <t>25/11 - 27/11</t>
  </si>
  <si>
    <t>Devoir p55 ex 6 (reçu = 5 pas reçu = 0)</t>
  </si>
  <si>
    <t>C1p2 repérage</t>
  </si>
  <si>
    <t>25/11</t>
  </si>
  <si>
    <t>ABIDOUCHE</t>
  </si>
  <si>
    <t>BESMA</t>
  </si>
  <si>
    <t>BATAILLE</t>
  </si>
  <si>
    <t>LEA</t>
  </si>
  <si>
    <t>DEBAB</t>
  </si>
  <si>
    <t>RAIDOUAN</t>
  </si>
  <si>
    <t>DEJONGHE</t>
  </si>
  <si>
    <t>MELINA</t>
  </si>
  <si>
    <t>DEMESMAEKER</t>
  </si>
  <si>
    <t>NATHAN</t>
  </si>
  <si>
    <t>GLORIEUX</t>
  </si>
  <si>
    <t>THOMAS</t>
  </si>
  <si>
    <t>MBAREK</t>
  </si>
  <si>
    <t>ANAS</t>
  </si>
  <si>
    <t>OAKKI</t>
  </si>
  <si>
    <t>ILIAS</t>
  </si>
  <si>
    <t>PAXE</t>
  </si>
  <si>
    <t>MERVEILLE</t>
  </si>
  <si>
    <t>PELTIER</t>
  </si>
  <si>
    <t>AMELIA</t>
  </si>
  <si>
    <t>c2p2 pgcd ppcm sans problème</t>
  </si>
  <si>
    <t>02/12</t>
  </si>
  <si>
    <t>11/12</t>
  </si>
  <si>
    <t>x</t>
  </si>
  <si>
    <t>sur</t>
  </si>
  <si>
    <t>y</t>
  </si>
  <si>
    <t>albert</t>
  </si>
  <si>
    <t>truc</t>
  </si>
  <si>
    <t>11/5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</si>
</sst>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5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rgb="FF000000"/>
      <name val="Comic Sans MS"/>
      <family val="4"/>
    </font>
    <font>
      <b/>
      <sz val="12"/>
      <color theme="1"/>
      <name val="Calibri"/>
      <family val="2"/>
      <scheme val="minor"/>
    </font>
    <font>
      <sz val="10"/>
      <color theme="1"/>
      <name val="Comic Sans MS"/>
      <family val="4"/>
    </font>
    <font>
      <sz val="10"/>
      <color rgb="FF000000"/>
      <name val="Comic Sans MS"/>
      <family val="4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10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7C80"/>
        <bgColor indexed="64"/>
      </patternFill>
    </fill>
    <fill>
      <patternFill patternType="solid">
        <fgColor rgb="FFD8E4BC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rgb="FF92D05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ck">
        <color rgb="FF00B050"/>
      </right>
      <top style="thin">
        <color indexed="64"/>
      </top>
      <bottom/>
      <diagonal/>
    </border>
    <border>
      <left/>
      <right style="thick">
        <color rgb="FF00B050"/>
      </right>
      <top/>
      <bottom/>
      <diagonal/>
    </border>
    <border>
      <left/>
      <right style="thick">
        <color rgb="FF00B050"/>
      </right>
      <top/>
      <bottom style="thin">
        <color indexed="64"/>
      </bottom>
      <diagonal/>
    </border>
    <border>
      <left/>
      <right style="thick">
        <color rgb="FF00B050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rgb="FF00B050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rgb="FF00B050"/>
      </right>
      <top style="thin">
        <color indexed="64"/>
      </top>
      <bottom/>
      <diagonal/>
    </border>
    <border>
      <left style="thin">
        <color indexed="64"/>
      </left>
      <right style="thick">
        <color rgb="FF00B050"/>
      </right>
      <top style="thin">
        <color indexed="64"/>
      </top>
      <bottom style="thick">
        <color rgb="FF00B050"/>
      </bottom>
      <diagonal/>
    </border>
    <border>
      <left style="thin">
        <color theme="1"/>
      </left>
      <right/>
      <top/>
      <bottom style="thin">
        <color theme="1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0" xfId="0" applyProtection="1">
      <protection locked="0"/>
    </xf>
    <xf numFmtId="49" fontId="3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3" borderId="1" xfId="0" applyFont="1" applyFill="1" applyBorder="1" applyAlignment="1" applyProtection="1">
      <alignment horizontal="center" vertical="center"/>
      <protection locked="0"/>
    </xf>
    <xf numFmtId="0" fontId="1" fillId="4" borderId="1" xfId="0" applyFont="1" applyFill="1" applyBorder="1" applyAlignment="1" applyProtection="1">
      <alignment horizontal="center" vertical="center"/>
      <protection locked="0"/>
    </xf>
    <xf numFmtId="0" fontId="4" fillId="6" borderId="5" xfId="0" applyFont="1" applyFill="1" applyBorder="1" applyAlignment="1">
      <alignment vertical="center"/>
    </xf>
    <xf numFmtId="0" fontId="0" fillId="7" borderId="1" xfId="0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0" borderId="4" xfId="0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5" fillId="5" borderId="1" xfId="0" applyFont="1" applyFill="1" applyBorder="1" applyAlignment="1" applyProtection="1">
      <alignment horizontal="center" vertical="center"/>
      <protection locked="0"/>
    </xf>
    <xf numFmtId="0" fontId="0" fillId="7" borderId="11" xfId="0" applyFill="1" applyBorder="1" applyProtection="1">
      <protection locked="0"/>
    </xf>
    <xf numFmtId="0" fontId="0" fillId="7" borderId="6" xfId="0" applyFill="1" applyBorder="1" applyProtection="1">
      <protection locked="0"/>
    </xf>
    <xf numFmtId="49" fontId="3" fillId="2" borderId="17" xfId="0" applyNumberFormat="1" applyFont="1" applyFill="1" applyBorder="1" applyAlignment="1" applyProtection="1">
      <alignment horizontal="center" vertical="center" wrapText="1"/>
      <protection locked="0"/>
    </xf>
    <xf numFmtId="0" fontId="5" fillId="5" borderId="18" xfId="0" applyFont="1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0" fillId="0" borderId="4" xfId="0" applyBorder="1" applyAlignment="1" applyProtection="1">
      <alignment horizontal="center" vertical="center"/>
      <protection locked="0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8" borderId="0" xfId="0" applyFill="1"/>
    <xf numFmtId="0" fontId="5" fillId="5" borderId="19" xfId="0" applyFont="1" applyFill="1" applyBorder="1" applyAlignment="1" applyProtection="1">
      <alignment horizontal="center" vertical="center"/>
      <protection locked="0"/>
    </xf>
    <xf numFmtId="49" fontId="3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4" fillId="6" borderId="20" xfId="0" applyFont="1" applyFill="1" applyBorder="1" applyAlignment="1">
      <alignment vertical="center"/>
    </xf>
    <xf numFmtId="0" fontId="4" fillId="6" borderId="21" xfId="0" applyFont="1" applyFill="1" applyBorder="1" applyAlignment="1">
      <alignment vertical="center"/>
    </xf>
    <xf numFmtId="0" fontId="0" fillId="0" borderId="1" xfId="0" applyBorder="1" applyAlignment="1">
      <alignment horizontal="center"/>
    </xf>
    <xf numFmtId="49" fontId="0" fillId="0" borderId="1" xfId="0" applyNumberFormat="1" applyBorder="1" applyAlignment="1">
      <alignment horizontal="center"/>
    </xf>
    <xf numFmtId="0" fontId="0" fillId="0" borderId="1" xfId="0" applyBorder="1"/>
    <xf numFmtId="0" fontId="6" fillId="6" borderId="5" xfId="0" applyFont="1" applyFill="1" applyBorder="1" applyAlignment="1">
      <alignment vertical="center"/>
    </xf>
    <xf numFmtId="0" fontId="7" fillId="6" borderId="5" xfId="0" applyFont="1" applyFill="1" applyBorder="1" applyAlignment="1">
      <alignment vertical="center"/>
    </xf>
    <xf numFmtId="49" fontId="3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0" fillId="9" borderId="1" xfId="0" applyFill="1" applyBorder="1" applyProtection="1">
      <protection locked="0"/>
    </xf>
    <xf numFmtId="49" fontId="3" fillId="2" borderId="7" xfId="0" applyNumberFormat="1" applyFont="1" applyFill="1" applyBorder="1" applyAlignment="1" applyProtection="1">
      <alignment horizontal="center" vertical="center" wrapText="1"/>
      <protection locked="0"/>
    </xf>
    <xf numFmtId="49" fontId="3" fillId="2" borderId="8" xfId="0" applyNumberFormat="1" applyFont="1" applyFill="1" applyBorder="1" applyAlignment="1" applyProtection="1">
      <alignment horizontal="center" vertical="center" wrapText="1"/>
      <protection locked="0"/>
    </xf>
    <xf numFmtId="49" fontId="3" fillId="2" borderId="13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/>
    </xf>
    <xf numFmtId="49" fontId="3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7" xfId="0" applyBorder="1" applyAlignment="1" applyProtection="1">
      <alignment horizontal="center" vertical="justify" textRotation="90" wrapText="1"/>
      <protection locked="0"/>
    </xf>
    <xf numFmtId="0" fontId="0" fillId="0" borderId="8" xfId="0" applyBorder="1" applyAlignment="1" applyProtection="1">
      <alignment horizontal="center" vertical="justify" textRotation="90" wrapText="1"/>
      <protection locked="0"/>
    </xf>
    <xf numFmtId="0" fontId="0" fillId="0" borderId="13" xfId="0" applyBorder="1" applyAlignment="1" applyProtection="1">
      <alignment horizontal="center" vertical="justify" textRotation="90" wrapText="1"/>
      <protection locked="0"/>
    </xf>
    <xf numFmtId="0" fontId="0" fillId="0" borderId="9" xfId="0" applyBorder="1" applyAlignment="1" applyProtection="1">
      <alignment horizontal="center" vertical="justify" textRotation="90" wrapText="1"/>
      <protection locked="0"/>
    </xf>
    <xf numFmtId="0" fontId="0" fillId="0" borderId="0" xfId="0" applyBorder="1" applyAlignment="1" applyProtection="1">
      <alignment horizontal="center" vertical="justify" textRotation="90" wrapText="1"/>
      <protection locked="0"/>
    </xf>
    <xf numFmtId="0" fontId="0" fillId="0" borderId="14" xfId="0" applyBorder="1" applyAlignment="1" applyProtection="1">
      <alignment horizontal="center" vertical="justify" textRotation="90" wrapText="1"/>
      <protection locked="0"/>
    </xf>
    <xf numFmtId="0" fontId="0" fillId="0" borderId="10" xfId="0" applyBorder="1" applyAlignment="1" applyProtection="1">
      <alignment horizontal="center" vertical="justify" textRotation="90" wrapText="1"/>
      <protection locked="0"/>
    </xf>
    <xf numFmtId="0" fontId="0" fillId="0" borderId="3" xfId="0" applyBorder="1" applyAlignment="1" applyProtection="1">
      <alignment horizontal="center" vertical="justify" textRotation="90" wrapText="1"/>
      <protection locked="0"/>
    </xf>
    <xf numFmtId="0" fontId="0" fillId="0" borderId="15" xfId="0" applyBorder="1" applyAlignment="1" applyProtection="1">
      <alignment horizontal="center" vertical="justify" textRotation="90" wrapText="1"/>
      <protection locked="0"/>
    </xf>
    <xf numFmtId="49" fontId="3" fillId="2" borderId="11" xfId="0" applyNumberFormat="1" applyFont="1" applyFill="1" applyBorder="1" applyAlignment="1" applyProtection="1">
      <alignment horizontal="center" vertical="center" wrapText="1"/>
      <protection locked="0"/>
    </xf>
    <xf numFmtId="49" fontId="3" fillId="2" borderId="12" xfId="0" applyNumberFormat="1" applyFont="1" applyFill="1" applyBorder="1" applyAlignment="1" applyProtection="1">
      <alignment horizontal="center" vertical="center" wrapText="1"/>
      <protection locked="0"/>
    </xf>
    <xf numFmtId="49" fontId="3" fillId="2" borderId="16" xfId="0" applyNumberFormat="1" applyFont="1" applyFill="1" applyBorder="1" applyAlignment="1" applyProtection="1">
      <alignment horizontal="center" vertical="center" wrapText="1"/>
      <protection locked="0"/>
    </xf>
    <xf numFmtId="49" fontId="3" fillId="2" borderId="22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0" fillId="0" borderId="4" xfId="0" applyBorder="1" applyAlignment="1" applyProtection="1">
      <alignment horizontal="center" vertical="center"/>
      <protection locked="0"/>
    </xf>
    <xf numFmtId="0" fontId="0" fillId="0" borderId="7" xfId="0" applyFill="1" applyBorder="1" applyAlignment="1" applyProtection="1">
      <alignment horizontal="center" vertical="justify" textRotation="90" wrapText="1"/>
      <protection locked="0"/>
    </xf>
    <xf numFmtId="0" fontId="0" fillId="0" borderId="8" xfId="0" applyFill="1" applyBorder="1" applyAlignment="1" applyProtection="1">
      <alignment horizontal="center" vertical="justify" textRotation="90" wrapText="1"/>
      <protection locked="0"/>
    </xf>
    <xf numFmtId="0" fontId="0" fillId="0" borderId="13" xfId="0" applyFill="1" applyBorder="1" applyAlignment="1" applyProtection="1">
      <alignment horizontal="center" vertical="justify" textRotation="90" wrapText="1"/>
      <protection locked="0"/>
    </xf>
    <xf numFmtId="0" fontId="0" fillId="0" borderId="9" xfId="0" applyFill="1" applyBorder="1" applyAlignment="1" applyProtection="1">
      <alignment horizontal="center" vertical="justify" textRotation="90" wrapText="1"/>
      <protection locked="0"/>
    </xf>
    <xf numFmtId="0" fontId="0" fillId="0" borderId="0" xfId="0" applyFill="1" applyBorder="1" applyAlignment="1" applyProtection="1">
      <alignment horizontal="center" vertical="justify" textRotation="90" wrapText="1"/>
      <protection locked="0"/>
    </xf>
    <xf numFmtId="0" fontId="0" fillId="0" borderId="14" xfId="0" applyFill="1" applyBorder="1" applyAlignment="1" applyProtection="1">
      <alignment horizontal="center" vertical="justify" textRotation="90" wrapText="1"/>
      <protection locked="0"/>
    </xf>
    <xf numFmtId="0" fontId="0" fillId="0" borderId="10" xfId="0" applyFill="1" applyBorder="1" applyAlignment="1" applyProtection="1">
      <alignment horizontal="center" vertical="justify" textRotation="90" wrapText="1"/>
      <protection locked="0"/>
    </xf>
    <xf numFmtId="0" fontId="0" fillId="0" borderId="3" xfId="0" applyFill="1" applyBorder="1" applyAlignment="1" applyProtection="1">
      <alignment horizontal="center" vertical="justify" textRotation="90" wrapText="1"/>
      <protection locked="0"/>
    </xf>
    <xf numFmtId="0" fontId="0" fillId="0" borderId="15" xfId="0" applyFill="1" applyBorder="1" applyAlignment="1" applyProtection="1">
      <alignment horizontal="center" vertical="justify" textRotation="90" wrapText="1"/>
      <protection locked="0"/>
    </xf>
    <xf numFmtId="0" fontId="2" fillId="0" borderId="0" xfId="0" applyFont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2" xfId="0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left" vertical="center"/>
      <protection locked="0"/>
    </xf>
    <xf numFmtId="0" fontId="0" fillId="0" borderId="2" xfId="0" applyBorder="1" applyAlignment="1" applyProtection="1">
      <alignment horizontal="left" vertical="center"/>
      <protection locked="0"/>
    </xf>
  </cellXfs>
  <cellStyles count="1">
    <cellStyle name="Normal" xfId="0" builtinId="0"/>
  </cellStyles>
  <dxfs count="60">
    <dxf>
      <fill>
        <patternFill>
          <bgColor rgb="FF7ED2D4"/>
        </patternFill>
      </fill>
    </dxf>
    <dxf>
      <fill>
        <patternFill>
          <bgColor rgb="FF37CBFF"/>
        </patternFill>
      </fill>
    </dxf>
    <dxf>
      <fill>
        <patternFill>
          <bgColor rgb="FFA4EE92"/>
        </patternFill>
      </fill>
    </dxf>
    <dxf>
      <font>
        <color auto="1"/>
      </font>
      <fill>
        <patternFill>
          <bgColor rgb="FFFFC7CE"/>
        </patternFill>
      </fill>
    </dxf>
    <dxf>
      <fill>
        <patternFill>
          <bgColor theme="0" tint="-4.9989318521683403E-2"/>
        </patternFill>
      </fill>
    </dxf>
    <dxf>
      <fill>
        <patternFill>
          <bgColor rgb="FF7ED2D4"/>
        </patternFill>
      </fill>
    </dxf>
    <dxf>
      <fill>
        <patternFill>
          <bgColor rgb="FF37CBFF"/>
        </patternFill>
      </fill>
    </dxf>
    <dxf>
      <fill>
        <patternFill>
          <bgColor rgb="FFA4EE92"/>
        </patternFill>
      </fill>
    </dxf>
    <dxf>
      <font>
        <color auto="1"/>
      </font>
      <fill>
        <patternFill>
          <bgColor rgb="FFFFC7CE"/>
        </patternFill>
      </fill>
    </dxf>
    <dxf>
      <fill>
        <patternFill>
          <bgColor theme="0" tint="-4.9989318521683403E-2"/>
        </patternFill>
      </fill>
    </dxf>
    <dxf>
      <fill>
        <patternFill>
          <bgColor rgb="FF7ED2D4"/>
        </patternFill>
      </fill>
    </dxf>
    <dxf>
      <fill>
        <patternFill>
          <bgColor rgb="FF37CBFF"/>
        </patternFill>
      </fill>
    </dxf>
    <dxf>
      <fill>
        <patternFill>
          <bgColor rgb="FFA4EE92"/>
        </patternFill>
      </fill>
    </dxf>
    <dxf>
      <font>
        <color auto="1"/>
      </font>
      <fill>
        <patternFill>
          <bgColor rgb="FFFFC7CE"/>
        </patternFill>
      </fill>
    </dxf>
    <dxf>
      <fill>
        <patternFill>
          <bgColor theme="0" tint="-4.9989318521683403E-2"/>
        </patternFill>
      </fill>
    </dxf>
    <dxf>
      <fill>
        <patternFill>
          <bgColor rgb="FF7ED2D4"/>
        </patternFill>
      </fill>
    </dxf>
    <dxf>
      <fill>
        <patternFill>
          <bgColor rgb="FF37CBFF"/>
        </patternFill>
      </fill>
    </dxf>
    <dxf>
      <fill>
        <patternFill>
          <bgColor rgb="FFA4EE92"/>
        </patternFill>
      </fill>
    </dxf>
    <dxf>
      <font>
        <color auto="1"/>
      </font>
      <fill>
        <patternFill>
          <bgColor rgb="FFFFC7CE"/>
        </patternFill>
      </fill>
    </dxf>
    <dxf>
      <fill>
        <patternFill>
          <bgColor theme="0" tint="-4.9989318521683403E-2"/>
        </patternFill>
      </fill>
    </dxf>
    <dxf>
      <fill>
        <patternFill>
          <bgColor rgb="FF7ED2D4"/>
        </patternFill>
      </fill>
    </dxf>
    <dxf>
      <fill>
        <patternFill>
          <bgColor rgb="FF37CBFF"/>
        </patternFill>
      </fill>
    </dxf>
    <dxf>
      <fill>
        <patternFill>
          <bgColor rgb="FFA4EE92"/>
        </patternFill>
      </fill>
    </dxf>
    <dxf>
      <font>
        <color auto="1"/>
      </font>
      <fill>
        <patternFill>
          <bgColor rgb="FFFFC7CE"/>
        </patternFill>
      </fill>
    </dxf>
    <dxf>
      <fill>
        <patternFill>
          <bgColor theme="0" tint="-4.9989318521683403E-2"/>
        </patternFill>
      </fill>
    </dxf>
    <dxf>
      <fill>
        <patternFill>
          <bgColor rgb="FF7ED2D4"/>
        </patternFill>
      </fill>
    </dxf>
    <dxf>
      <fill>
        <patternFill>
          <bgColor rgb="FF37CBFF"/>
        </patternFill>
      </fill>
    </dxf>
    <dxf>
      <fill>
        <patternFill>
          <bgColor rgb="FFA4EE92"/>
        </patternFill>
      </fill>
    </dxf>
    <dxf>
      <font>
        <color auto="1"/>
      </font>
      <fill>
        <patternFill>
          <bgColor rgb="FFFFC7CE"/>
        </patternFill>
      </fill>
    </dxf>
    <dxf>
      <fill>
        <patternFill>
          <bgColor theme="0" tint="-4.9989318521683403E-2"/>
        </patternFill>
      </fill>
    </dxf>
    <dxf>
      <fill>
        <patternFill>
          <bgColor rgb="FF7ED2D4"/>
        </patternFill>
      </fill>
    </dxf>
    <dxf>
      <fill>
        <patternFill>
          <bgColor rgb="FF37CBFF"/>
        </patternFill>
      </fill>
    </dxf>
    <dxf>
      <fill>
        <patternFill>
          <bgColor rgb="FFA4EE92"/>
        </patternFill>
      </fill>
    </dxf>
    <dxf>
      <font>
        <color auto="1"/>
      </font>
      <fill>
        <patternFill>
          <bgColor rgb="FFFFC7CE"/>
        </patternFill>
      </fill>
    </dxf>
    <dxf>
      <fill>
        <patternFill>
          <bgColor theme="0" tint="-4.9989318521683403E-2"/>
        </patternFill>
      </fill>
    </dxf>
    <dxf>
      <fill>
        <patternFill>
          <bgColor rgb="FF7ED2D4"/>
        </patternFill>
      </fill>
    </dxf>
    <dxf>
      <fill>
        <patternFill>
          <bgColor rgb="FF37CBFF"/>
        </patternFill>
      </fill>
    </dxf>
    <dxf>
      <fill>
        <patternFill>
          <bgColor rgb="FFA4EE92"/>
        </patternFill>
      </fill>
    </dxf>
    <dxf>
      <font>
        <color auto="1"/>
      </font>
      <fill>
        <patternFill>
          <bgColor rgb="FFFFC7CE"/>
        </patternFill>
      </fill>
    </dxf>
    <dxf>
      <fill>
        <patternFill>
          <bgColor theme="0" tint="-4.9989318521683403E-2"/>
        </patternFill>
      </fill>
    </dxf>
    <dxf>
      <fill>
        <patternFill>
          <bgColor rgb="FF7ED2D4"/>
        </patternFill>
      </fill>
    </dxf>
    <dxf>
      <fill>
        <patternFill>
          <bgColor rgb="FF37CBFF"/>
        </patternFill>
      </fill>
    </dxf>
    <dxf>
      <fill>
        <patternFill>
          <bgColor rgb="FFA4EE92"/>
        </patternFill>
      </fill>
    </dxf>
    <dxf>
      <font>
        <color auto="1"/>
      </font>
      <fill>
        <patternFill>
          <bgColor rgb="FFFFC7CE"/>
        </patternFill>
      </fill>
    </dxf>
    <dxf>
      <fill>
        <patternFill>
          <bgColor theme="0" tint="-4.9989318521683403E-2"/>
        </patternFill>
      </fill>
    </dxf>
    <dxf>
      <fill>
        <patternFill>
          <bgColor rgb="FF7ED2D4"/>
        </patternFill>
      </fill>
    </dxf>
    <dxf>
      <fill>
        <patternFill>
          <bgColor rgb="FF37CBFF"/>
        </patternFill>
      </fill>
    </dxf>
    <dxf>
      <fill>
        <patternFill>
          <bgColor rgb="FFA4EE92"/>
        </patternFill>
      </fill>
    </dxf>
    <dxf>
      <font>
        <color auto="1"/>
      </font>
      <fill>
        <patternFill>
          <bgColor rgb="FFFFC7CE"/>
        </patternFill>
      </fill>
    </dxf>
    <dxf>
      <fill>
        <patternFill>
          <bgColor theme="0" tint="-4.9989318521683403E-2"/>
        </patternFill>
      </fill>
    </dxf>
    <dxf>
      <fill>
        <patternFill>
          <bgColor rgb="FF7ED2D4"/>
        </patternFill>
      </fill>
    </dxf>
    <dxf>
      <fill>
        <patternFill>
          <bgColor rgb="FF37CBFF"/>
        </patternFill>
      </fill>
    </dxf>
    <dxf>
      <fill>
        <patternFill>
          <bgColor rgb="FFA4EE92"/>
        </patternFill>
      </fill>
    </dxf>
    <dxf>
      <font>
        <color auto="1"/>
      </font>
      <fill>
        <patternFill>
          <bgColor rgb="FFFFC7CE"/>
        </patternFill>
      </fill>
    </dxf>
    <dxf>
      <fill>
        <patternFill>
          <bgColor theme="0" tint="-4.9989318521683403E-2"/>
        </patternFill>
      </fill>
    </dxf>
    <dxf>
      <fill>
        <patternFill>
          <bgColor rgb="FF7ED2D4"/>
        </patternFill>
      </fill>
    </dxf>
    <dxf>
      <fill>
        <patternFill>
          <bgColor rgb="FF37CBFF"/>
        </patternFill>
      </fill>
    </dxf>
    <dxf>
      <fill>
        <patternFill>
          <bgColor rgb="FFA4EE92"/>
        </patternFill>
      </fill>
    </dxf>
    <dxf>
      <font>
        <color auto="1"/>
      </font>
      <fill>
        <patternFill>
          <bgColor rgb="FFFFC7CE"/>
        </patternFill>
      </fill>
    </dxf>
    <dxf>
      <fill>
        <patternFill>
          <bgColor theme="0" tint="-4.9989318521683403E-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32"/>
  <sheetViews>
    <sheetView tabSelected="1" zoomScale="115" zoomScaleNormal="115" workbookViewId="0">
      <selection activeCell="W13" sqref="W13"/>
    </sheetView>
  </sheetViews>
  <sheetFormatPr baseColWidth="10" defaultRowHeight="15" x14ac:dyDescent="0.25"/>
  <cols>
    <col min="2" max="2" width="18.5703125" customWidth="1"/>
    <col min="3" max="3" width="20.28515625" customWidth="1"/>
    <col min="4" max="11" width="5.28515625" customWidth="1"/>
    <col min="12" max="12" width="0.85546875" customWidth="1"/>
    <col min="14" max="16" width="3.7109375" customWidth="1"/>
    <col min="17" max="19" width="4.7109375" customWidth="1"/>
  </cols>
  <sheetData>
    <row r="1" spans="1:21" x14ac:dyDescent="0.25">
      <c r="A1" s="61" t="s">
        <v>0</v>
      </c>
      <c r="B1" s="61"/>
      <c r="C1" s="61"/>
      <c r="D1" s="1"/>
      <c r="E1" s="1"/>
      <c r="F1" s="1"/>
      <c r="G1" s="1"/>
      <c r="H1" s="1"/>
      <c r="I1" s="1"/>
      <c r="J1" s="1"/>
      <c r="K1" s="1"/>
      <c r="N1" s="34"/>
      <c r="O1" s="34"/>
      <c r="P1" s="34"/>
      <c r="Q1" s="34"/>
    </row>
    <row r="2" spans="1:21" x14ac:dyDescent="0.25">
      <c r="A2" s="61"/>
      <c r="B2" s="61"/>
      <c r="C2" s="61"/>
      <c r="D2" s="52"/>
      <c r="E2" s="53"/>
      <c r="F2" s="53"/>
      <c r="G2" s="54"/>
      <c r="H2" s="37"/>
      <c r="I2" s="38"/>
      <c r="J2" s="38"/>
      <c r="K2" s="39"/>
      <c r="L2" s="19"/>
      <c r="M2" s="34"/>
      <c r="N2" s="34"/>
      <c r="O2" s="34"/>
      <c r="P2" s="34"/>
      <c r="Q2" s="34"/>
    </row>
    <row r="3" spans="1:21" x14ac:dyDescent="0.25">
      <c r="A3" s="62"/>
      <c r="B3" s="62"/>
      <c r="C3" s="63"/>
      <c r="D3" s="55"/>
      <c r="E3" s="56"/>
      <c r="F3" s="56"/>
      <c r="G3" s="57"/>
      <c r="H3" s="40"/>
      <c r="I3" s="41"/>
      <c r="J3" s="41"/>
      <c r="K3" s="42"/>
      <c r="L3" s="19"/>
      <c r="M3" s="34"/>
      <c r="N3" s="34"/>
      <c r="O3" s="34"/>
      <c r="P3" s="34"/>
      <c r="Q3" s="34"/>
    </row>
    <row r="4" spans="1:21" x14ac:dyDescent="0.25">
      <c r="A4" s="64"/>
      <c r="B4" s="64"/>
      <c r="C4" s="65"/>
      <c r="D4" s="55"/>
      <c r="E4" s="56"/>
      <c r="F4" s="56"/>
      <c r="G4" s="57"/>
      <c r="H4" s="40"/>
      <c r="I4" s="41"/>
      <c r="J4" s="41"/>
      <c r="K4" s="42"/>
      <c r="L4" s="19"/>
      <c r="M4" s="34"/>
      <c r="N4" s="34"/>
      <c r="O4" s="34"/>
      <c r="P4" s="34"/>
      <c r="Q4" s="34"/>
    </row>
    <row r="5" spans="1:21" x14ac:dyDescent="0.25">
      <c r="A5" s="62"/>
      <c r="B5" s="62"/>
      <c r="C5" s="63"/>
      <c r="D5" s="55"/>
      <c r="E5" s="56"/>
      <c r="F5" s="56"/>
      <c r="G5" s="57"/>
      <c r="H5" s="40"/>
      <c r="I5" s="41"/>
      <c r="J5" s="41"/>
      <c r="K5" s="42"/>
      <c r="L5" s="19"/>
      <c r="M5" s="34"/>
      <c r="N5" s="34"/>
      <c r="O5" s="34"/>
      <c r="P5" s="34"/>
      <c r="Q5" s="34"/>
    </row>
    <row r="6" spans="1:21" x14ac:dyDescent="0.25">
      <c r="A6" s="64"/>
      <c r="B6" s="64"/>
      <c r="C6" s="65"/>
      <c r="D6" s="58"/>
      <c r="E6" s="59"/>
      <c r="F6" s="59"/>
      <c r="G6" s="60"/>
      <c r="H6" s="43"/>
      <c r="I6" s="44"/>
      <c r="J6" s="44"/>
      <c r="K6" s="45"/>
      <c r="L6" s="19"/>
      <c r="M6" s="34"/>
      <c r="N6" s="35"/>
      <c r="O6" s="35"/>
      <c r="P6" s="35"/>
      <c r="Q6" s="35"/>
    </row>
    <row r="7" spans="1:21" ht="15" customHeight="1" x14ac:dyDescent="0.25">
      <c r="A7" s="50"/>
      <c r="B7" s="50"/>
      <c r="C7" s="51"/>
      <c r="D7" s="46" t="s">
        <v>69</v>
      </c>
      <c r="E7" s="47"/>
      <c r="F7" s="47"/>
      <c r="G7" s="48"/>
      <c r="H7" s="46" t="s">
        <v>104</v>
      </c>
      <c r="I7" s="47"/>
      <c r="J7" s="47"/>
      <c r="K7" s="48"/>
      <c r="L7" s="19"/>
      <c r="M7" s="34"/>
      <c r="N7" s="31"/>
      <c r="O7" s="32"/>
      <c r="P7" s="32"/>
      <c r="Q7" s="33"/>
      <c r="R7" s="17"/>
      <c r="S7" s="17"/>
      <c r="T7" s="17"/>
      <c r="U7" s="17"/>
    </row>
    <row r="8" spans="1:21" x14ac:dyDescent="0.25">
      <c r="A8" s="9"/>
      <c r="B8" s="9"/>
      <c r="C8" s="8"/>
      <c r="D8" s="2" t="s">
        <v>23</v>
      </c>
      <c r="E8" s="2" t="s">
        <v>24</v>
      </c>
      <c r="F8" s="2" t="s">
        <v>25</v>
      </c>
      <c r="G8" s="13" t="s">
        <v>26</v>
      </c>
      <c r="H8" s="2" t="s">
        <v>23</v>
      </c>
      <c r="I8" s="2" t="s">
        <v>24</v>
      </c>
      <c r="J8" s="2" t="s">
        <v>25</v>
      </c>
      <c r="K8" s="13" t="s">
        <v>26</v>
      </c>
      <c r="L8" s="19"/>
      <c r="M8" s="34"/>
      <c r="N8" s="46" t="s">
        <v>23</v>
      </c>
      <c r="O8" s="47"/>
      <c r="P8" s="49"/>
      <c r="Q8" s="36" t="s">
        <v>32</v>
      </c>
      <c r="R8" s="36"/>
      <c r="S8" s="36"/>
      <c r="T8" s="2" t="s">
        <v>28</v>
      </c>
      <c r="U8" s="2" t="s">
        <v>27</v>
      </c>
    </row>
    <row r="9" spans="1:21" ht="16.5" thickBot="1" x14ac:dyDescent="0.3">
      <c r="A9" s="3" t="s">
        <v>3</v>
      </c>
      <c r="B9" s="4" t="s">
        <v>4</v>
      </c>
      <c r="C9" s="4" t="s">
        <v>5</v>
      </c>
      <c r="D9" s="10">
        <v>0</v>
      </c>
      <c r="E9" s="10">
        <v>19</v>
      </c>
      <c r="F9" s="10">
        <v>11</v>
      </c>
      <c r="G9" s="14">
        <f>D9+E9+F9</f>
        <v>30</v>
      </c>
      <c r="H9" s="10">
        <v>10</v>
      </c>
      <c r="I9" s="10">
        <v>20</v>
      </c>
      <c r="J9" s="10">
        <v>10</v>
      </c>
      <c r="K9" s="20">
        <f>H9+I9+J9</f>
        <v>40</v>
      </c>
      <c r="L9" s="19"/>
      <c r="M9" s="35"/>
      <c r="N9" s="24" t="s">
        <v>99</v>
      </c>
      <c r="O9" s="24" t="s">
        <v>100</v>
      </c>
      <c r="P9" s="24" t="s">
        <v>101</v>
      </c>
      <c r="Q9" s="24"/>
      <c r="R9" s="24"/>
      <c r="S9" s="24"/>
      <c r="T9" s="24"/>
      <c r="U9" s="24"/>
    </row>
    <row r="10" spans="1:21" ht="18" thickTop="1" thickBot="1" x14ac:dyDescent="0.3">
      <c r="A10" s="3">
        <v>1</v>
      </c>
      <c r="B10" s="5" t="s">
        <v>102</v>
      </c>
      <c r="C10" s="5" t="s">
        <v>103</v>
      </c>
      <c r="D10" s="30"/>
      <c r="E10" s="6"/>
      <c r="F10" s="11"/>
      <c r="G10" s="14">
        <f t="shared" ref="G10" si="0">D10+E10+F10</f>
        <v>0</v>
      </c>
      <c r="H10" s="6"/>
      <c r="I10" s="6"/>
      <c r="J10" s="11"/>
      <c r="K10" s="20">
        <f t="shared" ref="K10:K26" si="1">H10+I10+J10</f>
        <v>0</v>
      </c>
      <c r="L10" s="19"/>
      <c r="M10" s="5" t="s">
        <v>103</v>
      </c>
      <c r="N10" s="24"/>
      <c r="O10" s="24"/>
      <c r="P10" s="24"/>
      <c r="Q10" s="24"/>
      <c r="R10" s="24"/>
      <c r="S10" s="24"/>
      <c r="T10" s="25"/>
      <c r="U10" s="24"/>
    </row>
    <row r="11" spans="1:21" ht="17.25" thickBot="1" x14ac:dyDescent="0.3">
      <c r="A11" s="3">
        <v>2</v>
      </c>
      <c r="B11" s="5"/>
      <c r="C11" s="5"/>
      <c r="D11" s="6"/>
      <c r="F11" s="11"/>
      <c r="G11" s="14"/>
      <c r="H11" s="6"/>
      <c r="I11" s="6"/>
      <c r="J11" s="11"/>
      <c r="K11" s="20">
        <f t="shared" si="1"/>
        <v>0</v>
      </c>
      <c r="L11" s="19"/>
      <c r="M11" s="23"/>
      <c r="N11" s="24"/>
      <c r="O11" s="24"/>
      <c r="P11" s="24"/>
      <c r="Q11" s="26"/>
      <c r="R11" s="24"/>
      <c r="S11" s="26"/>
      <c r="T11" s="26"/>
      <c r="U11" s="26"/>
    </row>
    <row r="12" spans="1:21" ht="17.25" thickBot="1" x14ac:dyDescent="0.3">
      <c r="A12" s="3">
        <v>3</v>
      </c>
      <c r="B12" s="5"/>
      <c r="C12" s="5"/>
      <c r="D12" s="6"/>
      <c r="E12" s="6"/>
      <c r="F12" s="11"/>
      <c r="G12" s="14"/>
      <c r="H12" s="6"/>
      <c r="I12" s="6"/>
      <c r="J12" s="11"/>
      <c r="K12" s="20">
        <f t="shared" si="1"/>
        <v>0</v>
      </c>
      <c r="L12" s="19"/>
      <c r="M12" s="23"/>
      <c r="N12" s="24"/>
      <c r="O12" s="24"/>
      <c r="P12" s="24"/>
      <c r="Q12" s="26"/>
      <c r="R12" s="24"/>
      <c r="S12" s="26"/>
      <c r="T12" s="26"/>
      <c r="U12" s="26"/>
    </row>
    <row r="13" spans="1:21" ht="17.25" thickBot="1" x14ac:dyDescent="0.3">
      <c r="A13" s="3">
        <v>4</v>
      </c>
      <c r="B13" s="5"/>
      <c r="C13" s="5"/>
      <c r="D13" s="6"/>
      <c r="E13" s="6"/>
      <c r="F13" s="11"/>
      <c r="G13" s="14"/>
      <c r="H13" s="6"/>
      <c r="I13" s="6"/>
      <c r="J13" s="11"/>
      <c r="K13" s="20">
        <f t="shared" si="1"/>
        <v>0</v>
      </c>
      <c r="L13" s="19"/>
      <c r="M13" s="23"/>
      <c r="N13" s="24"/>
      <c r="O13" s="24"/>
      <c r="P13" s="24"/>
      <c r="Q13" s="26"/>
      <c r="R13" s="24"/>
      <c r="S13" s="26"/>
      <c r="T13" s="26"/>
      <c r="U13" s="26"/>
    </row>
    <row r="14" spans="1:21" ht="17.25" thickBot="1" x14ac:dyDescent="0.3">
      <c r="A14" s="3">
        <v>5</v>
      </c>
      <c r="B14" s="5"/>
      <c r="C14" s="5"/>
      <c r="D14" s="6"/>
      <c r="E14" s="6"/>
      <c r="F14" s="11"/>
      <c r="G14" s="14"/>
      <c r="H14" s="6"/>
      <c r="I14" s="6"/>
      <c r="J14" s="11"/>
      <c r="K14" s="20">
        <f t="shared" si="1"/>
        <v>0</v>
      </c>
      <c r="L14" s="19"/>
      <c r="M14" s="23"/>
      <c r="N14" s="24"/>
      <c r="O14" s="24"/>
      <c r="P14" s="24"/>
      <c r="Q14" s="26"/>
      <c r="R14" s="24"/>
      <c r="S14" s="26"/>
      <c r="T14" s="26"/>
      <c r="U14" s="26"/>
    </row>
    <row r="15" spans="1:21" ht="17.25" thickBot="1" x14ac:dyDescent="0.3">
      <c r="A15" s="3">
        <v>6</v>
      </c>
      <c r="B15" s="5"/>
      <c r="C15" s="5"/>
      <c r="D15" s="6"/>
      <c r="E15" s="6"/>
      <c r="F15" s="11"/>
      <c r="G15" s="14"/>
      <c r="H15" s="6"/>
      <c r="I15" s="6"/>
      <c r="J15" s="11"/>
      <c r="K15" s="20">
        <f t="shared" si="1"/>
        <v>0</v>
      </c>
      <c r="L15" s="19"/>
      <c r="M15" s="23"/>
      <c r="N15" s="24"/>
      <c r="O15" s="24"/>
      <c r="P15" s="24"/>
      <c r="Q15" s="26"/>
      <c r="R15" s="24"/>
      <c r="S15" s="26"/>
      <c r="T15" s="26"/>
      <c r="U15" s="26"/>
    </row>
    <row r="16" spans="1:21" ht="17.25" thickBot="1" x14ac:dyDescent="0.3">
      <c r="A16" s="3">
        <v>7</v>
      </c>
      <c r="B16" s="5"/>
      <c r="C16" s="5"/>
      <c r="D16" s="6"/>
      <c r="E16" s="6"/>
      <c r="F16" s="11"/>
      <c r="G16" s="14"/>
      <c r="H16" s="6"/>
      <c r="I16" s="6"/>
      <c r="J16" s="11"/>
      <c r="K16" s="20">
        <f t="shared" si="1"/>
        <v>0</v>
      </c>
      <c r="L16" s="19"/>
      <c r="M16" s="23"/>
      <c r="N16" s="24"/>
      <c r="O16" s="24"/>
      <c r="P16" s="24"/>
      <c r="Q16" s="26"/>
      <c r="R16" s="24"/>
      <c r="S16" s="26"/>
      <c r="T16" s="26"/>
      <c r="U16" s="26"/>
    </row>
    <row r="17" spans="1:21" ht="17.25" thickBot="1" x14ac:dyDescent="0.3">
      <c r="A17" s="3">
        <v>8</v>
      </c>
      <c r="B17" s="5"/>
      <c r="C17" s="5"/>
      <c r="D17" s="6"/>
      <c r="E17" s="6"/>
      <c r="F17" s="11"/>
      <c r="G17" s="14"/>
      <c r="H17" s="6"/>
      <c r="I17" s="6"/>
      <c r="J17" s="11"/>
      <c r="K17" s="20">
        <f t="shared" si="1"/>
        <v>0</v>
      </c>
      <c r="L17" s="19"/>
      <c r="M17" s="23"/>
      <c r="N17" s="24"/>
      <c r="O17" s="24"/>
      <c r="P17" s="24"/>
      <c r="Q17" s="26"/>
      <c r="R17" s="24"/>
      <c r="S17" s="26"/>
      <c r="T17" s="26"/>
      <c r="U17" s="26"/>
    </row>
    <row r="18" spans="1:21" ht="17.25" thickBot="1" x14ac:dyDescent="0.3">
      <c r="A18" s="3">
        <v>9</v>
      </c>
      <c r="B18" s="5"/>
      <c r="C18" s="5"/>
      <c r="D18" s="6"/>
      <c r="E18" s="6"/>
      <c r="F18" s="11"/>
      <c r="G18" s="14"/>
      <c r="H18" s="6"/>
      <c r="I18" s="6"/>
      <c r="J18" s="11"/>
      <c r="K18" s="20">
        <f t="shared" si="1"/>
        <v>0</v>
      </c>
      <c r="L18" s="19"/>
      <c r="M18" s="23"/>
      <c r="N18" s="24"/>
      <c r="O18" s="24"/>
      <c r="P18" s="24"/>
      <c r="Q18" s="26"/>
      <c r="R18" s="24"/>
      <c r="S18" s="26"/>
      <c r="T18" s="26"/>
      <c r="U18" s="26"/>
    </row>
    <row r="19" spans="1:21" ht="17.25" thickBot="1" x14ac:dyDescent="0.3">
      <c r="A19" s="3">
        <v>10</v>
      </c>
      <c r="B19" s="5"/>
      <c r="C19" s="5"/>
      <c r="D19" s="6"/>
      <c r="E19" s="6"/>
      <c r="F19" s="11"/>
      <c r="G19" s="14"/>
      <c r="H19" s="6"/>
      <c r="I19" s="6"/>
      <c r="J19" s="11"/>
      <c r="K19" s="20">
        <f t="shared" si="1"/>
        <v>0</v>
      </c>
      <c r="L19" s="19"/>
      <c r="M19" s="23"/>
      <c r="N19" s="24"/>
      <c r="O19" s="24"/>
      <c r="P19" s="24"/>
      <c r="Q19" s="26"/>
      <c r="R19" s="24"/>
      <c r="S19" s="26"/>
      <c r="T19" s="26"/>
      <c r="U19" s="26"/>
    </row>
    <row r="20" spans="1:21" ht="17.25" thickBot="1" x14ac:dyDescent="0.3">
      <c r="A20" s="3">
        <v>11</v>
      </c>
      <c r="B20" s="5"/>
      <c r="C20" s="5"/>
      <c r="D20" s="6"/>
      <c r="E20" s="6"/>
      <c r="F20" s="11"/>
      <c r="G20" s="14"/>
      <c r="H20" s="6"/>
      <c r="I20" s="6"/>
      <c r="J20" s="11"/>
      <c r="K20" s="20">
        <f t="shared" si="1"/>
        <v>0</v>
      </c>
      <c r="L20" s="19"/>
      <c r="M20" s="23"/>
      <c r="N20" s="24"/>
      <c r="O20" s="24"/>
      <c r="P20" s="24"/>
      <c r="Q20" s="26"/>
      <c r="R20" s="24"/>
      <c r="S20" s="26"/>
      <c r="T20" s="26"/>
      <c r="U20" s="26"/>
    </row>
    <row r="21" spans="1:21" ht="17.25" thickBot="1" x14ac:dyDescent="0.3">
      <c r="A21" s="3">
        <v>12</v>
      </c>
      <c r="B21" s="5"/>
      <c r="C21" s="5"/>
      <c r="D21" s="6"/>
      <c r="E21" s="6"/>
      <c r="F21" s="11"/>
      <c r="G21" s="14"/>
      <c r="H21" s="6"/>
      <c r="I21" s="6"/>
      <c r="J21" s="11"/>
      <c r="K21" s="20">
        <f t="shared" si="1"/>
        <v>0</v>
      </c>
      <c r="L21" s="19"/>
      <c r="M21" s="23"/>
      <c r="N21" s="24"/>
      <c r="O21" s="24"/>
      <c r="P21" s="24"/>
      <c r="Q21" s="26"/>
      <c r="R21" s="24"/>
      <c r="S21" s="26"/>
      <c r="T21" s="26"/>
      <c r="U21" s="26"/>
    </row>
    <row r="22" spans="1:21" ht="17.25" thickBot="1" x14ac:dyDescent="0.3">
      <c r="A22" s="3">
        <v>13</v>
      </c>
      <c r="B22" s="5"/>
      <c r="C22" s="5"/>
      <c r="D22" s="6"/>
      <c r="E22" s="6"/>
      <c r="F22" s="11"/>
      <c r="G22" s="14"/>
      <c r="H22" s="6"/>
      <c r="I22" s="6"/>
      <c r="J22" s="11"/>
      <c r="K22" s="20">
        <f t="shared" si="1"/>
        <v>0</v>
      </c>
      <c r="L22" s="19"/>
      <c r="M22" s="23"/>
      <c r="N22" s="24"/>
      <c r="O22" s="24"/>
      <c r="P22" s="24"/>
      <c r="Q22" s="26"/>
      <c r="R22" s="24"/>
      <c r="S22" s="26"/>
      <c r="T22" s="26"/>
      <c r="U22" s="26"/>
    </row>
    <row r="23" spans="1:21" ht="17.25" thickBot="1" x14ac:dyDescent="0.3">
      <c r="A23" s="3">
        <v>14</v>
      </c>
      <c r="B23" s="5"/>
      <c r="C23" s="5"/>
      <c r="D23" s="6"/>
      <c r="E23" s="6"/>
      <c r="F23" s="11"/>
      <c r="G23" s="14"/>
      <c r="H23" s="6"/>
      <c r="I23" s="6"/>
      <c r="J23" s="11"/>
      <c r="K23" s="20">
        <f t="shared" si="1"/>
        <v>0</v>
      </c>
      <c r="L23" s="19"/>
      <c r="M23" s="23"/>
      <c r="N23" s="24"/>
      <c r="O23" s="24"/>
      <c r="P23" s="24"/>
      <c r="Q23" s="26"/>
      <c r="R23" s="24"/>
      <c r="S23" s="26"/>
      <c r="T23" s="26"/>
      <c r="U23" s="26"/>
    </row>
    <row r="24" spans="1:21" ht="17.25" thickBot="1" x14ac:dyDescent="0.3">
      <c r="A24" s="3">
        <v>15</v>
      </c>
      <c r="B24" s="5"/>
      <c r="C24" s="5"/>
      <c r="D24" s="6"/>
      <c r="E24" s="6"/>
      <c r="F24" s="11"/>
      <c r="G24" s="14"/>
      <c r="H24" s="6"/>
      <c r="I24" s="6"/>
      <c r="J24" s="11"/>
      <c r="K24" s="20">
        <f t="shared" si="1"/>
        <v>0</v>
      </c>
      <c r="L24" s="19"/>
      <c r="M24" s="23"/>
      <c r="N24" s="24"/>
      <c r="O24" s="24"/>
      <c r="P24" s="24"/>
      <c r="Q24" s="26"/>
      <c r="R24" s="24"/>
      <c r="S24" s="26"/>
      <c r="T24" s="26"/>
      <c r="U24" s="26"/>
    </row>
    <row r="25" spans="1:21" ht="17.25" thickBot="1" x14ac:dyDescent="0.3">
      <c r="A25" s="3">
        <v>16</v>
      </c>
      <c r="B25" s="5"/>
      <c r="C25" s="5"/>
      <c r="D25" s="6"/>
      <c r="E25" s="6"/>
      <c r="F25" s="11"/>
      <c r="G25" s="14"/>
      <c r="H25" s="6"/>
      <c r="I25" s="6"/>
      <c r="J25" s="11"/>
      <c r="K25" s="20">
        <f t="shared" si="1"/>
        <v>0</v>
      </c>
      <c r="L25" s="19"/>
      <c r="M25" s="23"/>
      <c r="N25" s="24"/>
      <c r="O25" s="24"/>
      <c r="P25" s="24"/>
      <c r="Q25" s="26"/>
      <c r="R25" s="24"/>
      <c r="S25" s="26"/>
      <c r="T25" s="26"/>
      <c r="U25" s="26"/>
    </row>
    <row r="26" spans="1:21" ht="17.25" thickBot="1" x14ac:dyDescent="0.3">
      <c r="A26" s="3">
        <v>17</v>
      </c>
      <c r="B26" s="5"/>
      <c r="C26" s="5"/>
      <c r="D26" s="6"/>
      <c r="E26" s="6"/>
      <c r="F26" s="11"/>
      <c r="G26" s="14"/>
      <c r="H26" s="6"/>
      <c r="I26" s="6"/>
      <c r="J26" s="11"/>
      <c r="K26" s="20">
        <f t="shared" si="1"/>
        <v>0</v>
      </c>
      <c r="L26" s="19"/>
      <c r="M26" s="23"/>
      <c r="N26" s="24"/>
      <c r="O26" s="24"/>
      <c r="P26" s="24"/>
      <c r="Q26" s="26"/>
      <c r="R26" s="24"/>
      <c r="S26" s="26"/>
      <c r="T26" s="26"/>
      <c r="U26" s="26"/>
    </row>
    <row r="27" spans="1:21" x14ac:dyDescent="0.25">
      <c r="A27" s="3">
        <v>18</v>
      </c>
      <c r="B27" s="7"/>
      <c r="C27" s="7"/>
      <c r="D27" s="6"/>
      <c r="E27" s="6"/>
      <c r="F27" s="6"/>
      <c r="G27" s="12"/>
      <c r="H27" s="6"/>
      <c r="I27" s="6"/>
      <c r="J27" s="6"/>
      <c r="K27" s="12"/>
    </row>
    <row r="28" spans="1:21" x14ac:dyDescent="0.25">
      <c r="A28" s="3">
        <v>19</v>
      </c>
      <c r="B28" s="7"/>
      <c r="C28" s="7"/>
      <c r="D28" s="6"/>
      <c r="E28" s="6"/>
      <c r="F28" s="6"/>
      <c r="G28" s="6"/>
      <c r="H28" s="6"/>
      <c r="I28" s="6"/>
      <c r="J28" s="6"/>
      <c r="K28" s="6"/>
    </row>
    <row r="29" spans="1:21" x14ac:dyDescent="0.25">
      <c r="A29" s="3">
        <v>20</v>
      </c>
      <c r="B29" s="7"/>
      <c r="C29" s="7"/>
      <c r="D29" s="6"/>
      <c r="E29" s="6"/>
      <c r="F29" s="6"/>
      <c r="G29" s="6"/>
      <c r="H29" s="6"/>
      <c r="I29" s="6"/>
      <c r="J29" s="6"/>
      <c r="K29" s="6"/>
    </row>
    <row r="30" spans="1:21" x14ac:dyDescent="0.25">
      <c r="A30" s="3">
        <v>21</v>
      </c>
      <c r="B30" s="7"/>
      <c r="C30" s="7"/>
      <c r="D30" s="6"/>
      <c r="E30" s="6"/>
      <c r="F30" s="6"/>
      <c r="G30" s="6"/>
      <c r="H30" s="6"/>
      <c r="I30" s="6"/>
      <c r="J30" s="6"/>
      <c r="K30" s="6"/>
    </row>
    <row r="31" spans="1:21" x14ac:dyDescent="0.25">
      <c r="A31" s="3">
        <v>22</v>
      </c>
      <c r="B31" s="7"/>
      <c r="C31" s="7"/>
      <c r="D31" s="6"/>
      <c r="E31" s="6"/>
      <c r="F31" s="6"/>
      <c r="G31" s="6"/>
      <c r="H31" s="6"/>
      <c r="I31" s="6"/>
      <c r="J31" s="6"/>
      <c r="K31" s="6"/>
    </row>
    <row r="32" spans="1:21" x14ac:dyDescent="0.25">
      <c r="A32" s="3">
        <v>23</v>
      </c>
      <c r="B32" s="7"/>
      <c r="C32" s="7"/>
      <c r="D32" s="6"/>
      <c r="E32" s="6"/>
      <c r="F32" s="6"/>
      <c r="G32" s="6"/>
      <c r="H32" s="6"/>
      <c r="I32" s="6"/>
      <c r="J32" s="6"/>
      <c r="K32" s="6"/>
    </row>
  </sheetData>
  <mergeCells count="15">
    <mergeCell ref="A7:C7"/>
    <mergeCell ref="D2:G6"/>
    <mergeCell ref="D7:G7"/>
    <mergeCell ref="A1:C2"/>
    <mergeCell ref="A3:C3"/>
    <mergeCell ref="A4:C4"/>
    <mergeCell ref="A5:C5"/>
    <mergeCell ref="A6:C6"/>
    <mergeCell ref="N7:Q7"/>
    <mergeCell ref="N1:Q6"/>
    <mergeCell ref="M2:M9"/>
    <mergeCell ref="Q8:S8"/>
    <mergeCell ref="H2:K6"/>
    <mergeCell ref="H7:K7"/>
    <mergeCell ref="N8:P8"/>
  </mergeCells>
  <conditionalFormatting sqref="D27:G32 D10:F10 D12:F26 F11">
    <cfRule type="cellIs" dxfId="59" priority="36" operator="equal">
      <formula>""</formula>
    </cfRule>
    <cfRule type="cellIs" dxfId="58" priority="37" operator="lessThan">
      <formula>D$9/2</formula>
    </cfRule>
    <cfRule type="cellIs" dxfId="57" priority="38" operator="equal">
      <formula>"AJ"</formula>
    </cfRule>
    <cfRule type="cellIs" dxfId="56" priority="39" operator="equal">
      <formula>"ANJ"</formula>
    </cfRule>
    <cfRule type="cellIs" dxfId="55" priority="40" operator="equal">
      <formula>"NR"</formula>
    </cfRule>
  </conditionalFormatting>
  <conditionalFormatting sqref="H27:K32 H10:J26">
    <cfRule type="cellIs" dxfId="54" priority="21" operator="equal">
      <formula>""</formula>
    </cfRule>
    <cfRule type="cellIs" dxfId="53" priority="22" operator="lessThan">
      <formula>H$9/2</formula>
    </cfRule>
    <cfRule type="cellIs" dxfId="52" priority="23" operator="equal">
      <formula>"AJ"</formula>
    </cfRule>
    <cfRule type="cellIs" dxfId="51" priority="24" operator="equal">
      <formula>"ANJ"</formula>
    </cfRule>
    <cfRule type="cellIs" dxfId="50" priority="25" operator="equal">
      <formula>"NR"</formula>
    </cfRule>
  </conditionalFormatting>
  <conditionalFormatting sqref="D11">
    <cfRule type="cellIs" dxfId="49" priority="46" operator="equal">
      <formula>""</formula>
    </cfRule>
    <cfRule type="cellIs" dxfId="48" priority="47" operator="lessThan">
      <formula>E$9/2</formula>
    </cfRule>
    <cfRule type="cellIs" dxfId="47" priority="48" operator="equal">
      <formula>"AJ"</formula>
    </cfRule>
    <cfRule type="cellIs" dxfId="46" priority="49" operator="equal">
      <formula>"ANJ"</formula>
    </cfRule>
    <cfRule type="cellIs" dxfId="45" priority="50" operator="equal">
      <formula>"NR"</formula>
    </cfRule>
  </conditionalFormatting>
  <dataValidations count="2">
    <dataValidation type="custom" allowBlank="1" showInputMessage="1" showErrorMessage="1" error="Veuillez introduire :_x000a_- Une note &gt;=0 et &lt;= au maximum_x000a_- ANJ (Absence non justifiée)_x000a_- AJ (Absence justifiée)_x000a_- NR (Non remis)" sqref="F11 L10:L32 H10:J32 G27:G32 D10:F10 D12:F32 K27:K32" xr:uid="{00000000-0002-0000-0000-000000000000}">
      <formula1>OR(AND(D10&gt;=0,D10&lt;=D$9),D10="ANJ",D10="AJ",D10="NR")</formula1>
    </dataValidation>
    <dataValidation type="custom" allowBlank="1" showInputMessage="1" showErrorMessage="1" error="Veuillez introduire :_x000a_- Une note &gt;=0 et &lt;= au maximum_x000a_- ANJ (Absence non justifiée)_x000a_- AJ (Absence justifiée)_x000a_- NR (Non remis)" sqref="D11" xr:uid="{00000000-0002-0000-0000-000001000000}">
      <formula1>OR(AND(D11&gt;=0,D11&lt;=E$9),D11="ANJ",D11="AJ",D11="NR")</formula1>
    </dataValidation>
  </dataValidations>
  <pageMargins left="0.7" right="0.7" top="0.75" bottom="0.75" header="0.3" footer="0.3"/>
  <pageSetup paperSize="9" orientation="portrait" horizontalDpi="4294967293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C32"/>
  <sheetViews>
    <sheetView zoomScale="115" zoomScaleNormal="115" workbookViewId="0">
      <selection activeCell="T1" sqref="T1:W1048576"/>
    </sheetView>
  </sheetViews>
  <sheetFormatPr baseColWidth="10" defaultRowHeight="15" x14ac:dyDescent="0.25"/>
  <cols>
    <col min="2" max="2" width="18.5703125" customWidth="1"/>
    <col min="3" max="3" width="20.28515625" customWidth="1"/>
    <col min="4" max="19" width="5.28515625" customWidth="1"/>
    <col min="20" max="20" width="0.85546875" customWidth="1"/>
    <col min="22" max="24" width="3.7109375" customWidth="1"/>
    <col min="25" max="27" width="4.7109375" customWidth="1"/>
  </cols>
  <sheetData>
    <row r="1" spans="1:29" x14ac:dyDescent="0.25">
      <c r="A1" s="61" t="s">
        <v>0</v>
      </c>
      <c r="B1" s="61"/>
      <c r="C1" s="6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V1" s="34"/>
      <c r="W1" s="34"/>
      <c r="X1" s="34"/>
      <c r="Y1" s="34"/>
    </row>
    <row r="2" spans="1:29" x14ac:dyDescent="0.25">
      <c r="A2" s="61"/>
      <c r="B2" s="61"/>
      <c r="C2" s="61"/>
      <c r="D2" s="52" t="s">
        <v>70</v>
      </c>
      <c r="E2" s="53"/>
      <c r="F2" s="53"/>
      <c r="G2" s="54"/>
      <c r="H2" s="37" t="s">
        <v>73</v>
      </c>
      <c r="I2" s="38"/>
      <c r="J2" s="38"/>
      <c r="K2" s="39"/>
      <c r="L2" s="37" t="s">
        <v>96</v>
      </c>
      <c r="M2" s="38"/>
      <c r="N2" s="38"/>
      <c r="O2" s="39"/>
      <c r="P2" s="37"/>
      <c r="Q2" s="38"/>
      <c r="R2" s="38"/>
      <c r="S2" s="39"/>
      <c r="T2" s="19"/>
      <c r="U2" s="34"/>
      <c r="V2" s="34"/>
      <c r="W2" s="34"/>
      <c r="X2" s="34"/>
      <c r="Y2" s="34"/>
    </row>
    <row r="3" spans="1:29" x14ac:dyDescent="0.25">
      <c r="A3" s="62"/>
      <c r="B3" s="62"/>
      <c r="C3" s="63"/>
      <c r="D3" s="55"/>
      <c r="E3" s="56"/>
      <c r="F3" s="56"/>
      <c r="G3" s="57"/>
      <c r="H3" s="40"/>
      <c r="I3" s="41"/>
      <c r="J3" s="41"/>
      <c r="K3" s="42"/>
      <c r="L3" s="40"/>
      <c r="M3" s="41"/>
      <c r="N3" s="41"/>
      <c r="O3" s="42"/>
      <c r="P3" s="40"/>
      <c r="Q3" s="41"/>
      <c r="R3" s="41"/>
      <c r="S3" s="42"/>
      <c r="T3" s="19"/>
      <c r="U3" s="34"/>
      <c r="V3" s="34"/>
      <c r="W3" s="34"/>
      <c r="X3" s="34"/>
      <c r="Y3" s="34"/>
    </row>
    <row r="4" spans="1:29" x14ac:dyDescent="0.25">
      <c r="A4" s="64" t="s">
        <v>1</v>
      </c>
      <c r="B4" s="64"/>
      <c r="C4" s="65"/>
      <c r="D4" s="55"/>
      <c r="E4" s="56"/>
      <c r="F4" s="56"/>
      <c r="G4" s="57"/>
      <c r="H4" s="40"/>
      <c r="I4" s="41"/>
      <c r="J4" s="41"/>
      <c r="K4" s="42"/>
      <c r="L4" s="40"/>
      <c r="M4" s="41"/>
      <c r="N4" s="41"/>
      <c r="O4" s="42"/>
      <c r="P4" s="40"/>
      <c r="Q4" s="41"/>
      <c r="R4" s="41"/>
      <c r="S4" s="42"/>
      <c r="T4" s="19"/>
      <c r="U4" s="34"/>
      <c r="V4" s="34"/>
      <c r="W4" s="34"/>
      <c r="X4" s="34"/>
      <c r="Y4" s="34"/>
    </row>
    <row r="5" spans="1:29" x14ac:dyDescent="0.25">
      <c r="A5" s="62"/>
      <c r="B5" s="62"/>
      <c r="C5" s="63"/>
      <c r="D5" s="55"/>
      <c r="E5" s="56"/>
      <c r="F5" s="56"/>
      <c r="G5" s="57"/>
      <c r="H5" s="40"/>
      <c r="I5" s="41"/>
      <c r="J5" s="41"/>
      <c r="K5" s="42"/>
      <c r="L5" s="40"/>
      <c r="M5" s="41"/>
      <c r="N5" s="41"/>
      <c r="O5" s="42"/>
      <c r="P5" s="40"/>
      <c r="Q5" s="41"/>
      <c r="R5" s="41"/>
      <c r="S5" s="42"/>
      <c r="T5" s="19"/>
      <c r="U5" s="34"/>
      <c r="V5" s="34"/>
      <c r="W5" s="34"/>
      <c r="X5" s="34"/>
      <c r="Y5" s="34"/>
    </row>
    <row r="6" spans="1:29" x14ac:dyDescent="0.25">
      <c r="A6" s="64" t="s">
        <v>2</v>
      </c>
      <c r="B6" s="64"/>
      <c r="C6" s="65"/>
      <c r="D6" s="58"/>
      <c r="E6" s="59"/>
      <c r="F6" s="59"/>
      <c r="G6" s="60"/>
      <c r="H6" s="43"/>
      <c r="I6" s="44"/>
      <c r="J6" s="44"/>
      <c r="K6" s="45"/>
      <c r="L6" s="43"/>
      <c r="M6" s="44"/>
      <c r="N6" s="44"/>
      <c r="O6" s="45"/>
      <c r="P6" s="43"/>
      <c r="Q6" s="44"/>
      <c r="R6" s="44"/>
      <c r="S6" s="45"/>
      <c r="T6" s="19"/>
      <c r="U6" s="34"/>
      <c r="V6" s="35"/>
      <c r="W6" s="35"/>
      <c r="X6" s="35"/>
      <c r="Y6" s="35"/>
    </row>
    <row r="7" spans="1:29" ht="15" customHeight="1" x14ac:dyDescent="0.25">
      <c r="A7" s="50"/>
      <c r="B7" s="50"/>
      <c r="C7" s="51"/>
      <c r="D7" s="46" t="s">
        <v>71</v>
      </c>
      <c r="E7" s="47"/>
      <c r="F7" s="47"/>
      <c r="G7" s="48"/>
      <c r="H7" s="46" t="s">
        <v>72</v>
      </c>
      <c r="I7" s="47"/>
      <c r="J7" s="47"/>
      <c r="K7" s="48"/>
      <c r="L7" s="46" t="s">
        <v>97</v>
      </c>
      <c r="M7" s="47"/>
      <c r="N7" s="47"/>
      <c r="O7" s="48"/>
      <c r="P7" s="46" t="s">
        <v>98</v>
      </c>
      <c r="Q7" s="47"/>
      <c r="R7" s="47"/>
      <c r="S7" s="48"/>
      <c r="T7" s="19"/>
      <c r="U7" s="34"/>
      <c r="V7" s="31"/>
      <c r="W7" s="32"/>
      <c r="X7" s="32"/>
      <c r="Y7" s="33"/>
      <c r="Z7" s="18"/>
      <c r="AA7" s="18"/>
      <c r="AB7" s="18"/>
      <c r="AC7" s="18"/>
    </row>
    <row r="8" spans="1:29" x14ac:dyDescent="0.25">
      <c r="A8" s="15"/>
      <c r="B8" s="15"/>
      <c r="C8" s="16"/>
      <c r="D8" s="21" t="s">
        <v>23</v>
      </c>
      <c r="E8" s="21" t="s">
        <v>24</v>
      </c>
      <c r="F8" s="21" t="s">
        <v>25</v>
      </c>
      <c r="G8" s="13" t="s">
        <v>26</v>
      </c>
      <c r="H8" s="21" t="s">
        <v>23</v>
      </c>
      <c r="I8" s="21" t="s">
        <v>24</v>
      </c>
      <c r="J8" s="21" t="s">
        <v>25</v>
      </c>
      <c r="K8" s="13" t="s">
        <v>26</v>
      </c>
      <c r="L8" s="21" t="s">
        <v>23</v>
      </c>
      <c r="M8" s="21" t="s">
        <v>24</v>
      </c>
      <c r="N8" s="21" t="s">
        <v>25</v>
      </c>
      <c r="O8" s="13" t="s">
        <v>26</v>
      </c>
      <c r="P8" s="29" t="s">
        <v>23</v>
      </c>
      <c r="Q8" s="29" t="s">
        <v>24</v>
      </c>
      <c r="R8" s="29" t="s">
        <v>25</v>
      </c>
      <c r="S8" s="13" t="s">
        <v>26</v>
      </c>
      <c r="T8" s="19"/>
      <c r="U8" s="34"/>
      <c r="V8" s="21" t="s">
        <v>23</v>
      </c>
      <c r="W8" s="21" t="s">
        <v>24</v>
      </c>
      <c r="X8" s="21" t="s">
        <v>25</v>
      </c>
      <c r="Y8" s="36" t="s">
        <v>32</v>
      </c>
      <c r="Z8" s="36"/>
      <c r="AA8" s="36"/>
      <c r="AB8" s="21" t="s">
        <v>28</v>
      </c>
      <c r="AC8" s="21" t="s">
        <v>27</v>
      </c>
    </row>
    <row r="9" spans="1:29" ht="16.5" thickBot="1" x14ac:dyDescent="0.3">
      <c r="A9" s="3" t="s">
        <v>3</v>
      </c>
      <c r="B9" s="4" t="s">
        <v>4</v>
      </c>
      <c r="C9" s="4" t="s">
        <v>5</v>
      </c>
      <c r="D9" s="10">
        <v>3</v>
      </c>
      <c r="E9" s="10">
        <v>7</v>
      </c>
      <c r="F9" s="10">
        <v>0</v>
      </c>
      <c r="G9" s="14">
        <f>D9+E9+F9</f>
        <v>10</v>
      </c>
      <c r="H9" s="10">
        <v>0</v>
      </c>
      <c r="I9" s="10">
        <v>5</v>
      </c>
      <c r="J9" s="10">
        <v>0</v>
      </c>
      <c r="K9" s="20"/>
      <c r="L9" s="10">
        <v>3</v>
      </c>
      <c r="M9" s="10">
        <v>7</v>
      </c>
      <c r="N9" s="10">
        <v>0</v>
      </c>
      <c r="O9" s="20">
        <f>L9+M9+N9</f>
        <v>10</v>
      </c>
      <c r="P9" s="10">
        <v>1</v>
      </c>
      <c r="Q9" s="10">
        <v>18</v>
      </c>
      <c r="R9" s="10">
        <v>11</v>
      </c>
      <c r="S9" s="20">
        <f>P9+Q9+R9</f>
        <v>30</v>
      </c>
      <c r="T9" s="19"/>
      <c r="U9" s="35"/>
      <c r="V9" s="24">
        <f>D9+H9</f>
        <v>3</v>
      </c>
      <c r="W9" s="24">
        <f>E9+I9</f>
        <v>12</v>
      </c>
      <c r="X9" s="24">
        <f>F9+J9</f>
        <v>0</v>
      </c>
      <c r="Y9" s="24" t="s">
        <v>29</v>
      </c>
      <c r="Z9" s="24" t="s">
        <v>31</v>
      </c>
      <c r="AA9" s="24" t="s">
        <v>30</v>
      </c>
      <c r="AB9" s="24"/>
      <c r="AC9" s="24"/>
    </row>
    <row r="10" spans="1:29" ht="18" thickTop="1" thickBot="1" x14ac:dyDescent="0.3">
      <c r="A10" s="3">
        <v>1</v>
      </c>
      <c r="B10" s="27" t="s">
        <v>33</v>
      </c>
      <c r="C10" s="28" t="s">
        <v>34</v>
      </c>
      <c r="D10" s="6">
        <v>3</v>
      </c>
      <c r="E10" s="6">
        <v>6</v>
      </c>
      <c r="F10" s="11">
        <v>0</v>
      </c>
      <c r="G10" s="14">
        <f t="shared" ref="G10:G27" si="0">D10+E10+F10</f>
        <v>9</v>
      </c>
      <c r="H10" s="6">
        <v>0</v>
      </c>
      <c r="I10" s="6">
        <v>0</v>
      </c>
      <c r="J10" s="11">
        <v>0</v>
      </c>
      <c r="K10" s="20">
        <f t="shared" ref="K10:K27" si="1">H10+I10+J10</f>
        <v>0</v>
      </c>
      <c r="L10" s="6">
        <v>3</v>
      </c>
      <c r="M10" s="6">
        <v>1</v>
      </c>
      <c r="N10" s="11">
        <v>0</v>
      </c>
      <c r="O10" s="20">
        <f>L10+M10+N10</f>
        <v>4</v>
      </c>
      <c r="P10" s="6">
        <v>0</v>
      </c>
      <c r="Q10" s="6">
        <v>7.5</v>
      </c>
      <c r="R10" s="11">
        <v>0.5</v>
      </c>
      <c r="S10" s="20">
        <f>P10+Q10+R10</f>
        <v>8</v>
      </c>
      <c r="T10" s="19"/>
      <c r="U10" s="22" t="s">
        <v>6</v>
      </c>
      <c r="V10" s="24">
        <f>AD20</f>
        <v>0</v>
      </c>
      <c r="W10" s="24">
        <f t="shared" ref="W10:X10" si="2">E10+I10</f>
        <v>6</v>
      </c>
      <c r="X10" s="24">
        <f t="shared" si="2"/>
        <v>0</v>
      </c>
      <c r="Y10" s="24">
        <f>V10+W10+X10</f>
        <v>6</v>
      </c>
      <c r="Z10" s="24" t="s">
        <v>31</v>
      </c>
      <c r="AA10" s="24">
        <f>V9+W9+X9</f>
        <v>15</v>
      </c>
      <c r="AB10" s="25">
        <f>(Y10/AA10)*AB8</f>
        <v>8</v>
      </c>
      <c r="AC10" s="24">
        <f>(Y10/AA10)*100</f>
        <v>40</v>
      </c>
    </row>
    <row r="11" spans="1:29" ht="17.25" thickBot="1" x14ac:dyDescent="0.3">
      <c r="A11" s="3">
        <v>2</v>
      </c>
      <c r="B11" s="28" t="s">
        <v>35</v>
      </c>
      <c r="C11" s="28" t="s">
        <v>36</v>
      </c>
      <c r="D11" s="6">
        <v>1</v>
      </c>
      <c r="E11">
        <v>4</v>
      </c>
      <c r="F11" s="11">
        <v>0</v>
      </c>
      <c r="G11" s="14">
        <f t="shared" si="0"/>
        <v>5</v>
      </c>
      <c r="H11" s="6">
        <v>0</v>
      </c>
      <c r="I11" s="6">
        <v>0</v>
      </c>
      <c r="J11" s="11">
        <v>0</v>
      </c>
      <c r="K11" s="20">
        <f t="shared" si="1"/>
        <v>0</v>
      </c>
      <c r="L11" s="6">
        <v>0</v>
      </c>
      <c r="M11" s="6">
        <v>0</v>
      </c>
      <c r="N11" s="11">
        <v>0</v>
      </c>
      <c r="O11" s="20">
        <f t="shared" ref="O11:O27" si="3">L11+M11+N11</f>
        <v>0</v>
      </c>
      <c r="P11" s="6">
        <v>0</v>
      </c>
      <c r="Q11" s="6">
        <v>7</v>
      </c>
      <c r="R11" s="11">
        <v>1</v>
      </c>
      <c r="S11" s="20">
        <f t="shared" ref="S11:S27" si="4">P11+Q11+R11</f>
        <v>8</v>
      </c>
      <c r="T11" s="19"/>
      <c r="U11" s="23" t="s">
        <v>7</v>
      </c>
      <c r="V11" s="24"/>
      <c r="W11" s="24"/>
      <c r="X11" s="24"/>
      <c r="Y11" s="26"/>
      <c r="Z11" s="24"/>
      <c r="AA11" s="26"/>
      <c r="AB11" s="26"/>
      <c r="AC11" s="26"/>
    </row>
    <row r="12" spans="1:29" ht="17.25" thickBot="1" x14ac:dyDescent="0.3">
      <c r="A12" s="3">
        <v>3</v>
      </c>
      <c r="B12" s="28" t="s">
        <v>37</v>
      </c>
      <c r="C12" s="28" t="s">
        <v>38</v>
      </c>
      <c r="D12" s="6">
        <v>2</v>
      </c>
      <c r="E12" s="6">
        <v>4</v>
      </c>
      <c r="F12" s="11">
        <v>0</v>
      </c>
      <c r="G12" s="14">
        <f t="shared" si="0"/>
        <v>6</v>
      </c>
      <c r="H12" s="6">
        <v>0</v>
      </c>
      <c r="I12" s="6">
        <v>0</v>
      </c>
      <c r="J12" s="11">
        <v>0</v>
      </c>
      <c r="K12" s="20">
        <f t="shared" si="1"/>
        <v>0</v>
      </c>
      <c r="L12" s="6">
        <v>2.5</v>
      </c>
      <c r="M12" s="6">
        <v>2.5</v>
      </c>
      <c r="N12" s="11">
        <v>0</v>
      </c>
      <c r="O12" s="20">
        <f t="shared" si="3"/>
        <v>5</v>
      </c>
      <c r="P12" s="6">
        <v>0</v>
      </c>
      <c r="Q12" s="6">
        <v>16.5</v>
      </c>
      <c r="R12" s="11">
        <v>1</v>
      </c>
      <c r="S12" s="20">
        <f t="shared" si="4"/>
        <v>17.5</v>
      </c>
      <c r="T12" s="19"/>
      <c r="U12" s="23" t="s">
        <v>8</v>
      </c>
      <c r="V12" s="24"/>
      <c r="W12" s="24"/>
      <c r="X12" s="24"/>
      <c r="Y12" s="26"/>
      <c r="Z12" s="24"/>
      <c r="AA12" s="26"/>
      <c r="AB12" s="26"/>
      <c r="AC12" s="26"/>
    </row>
    <row r="13" spans="1:29" ht="17.25" thickBot="1" x14ac:dyDescent="0.3">
      <c r="A13" s="3">
        <v>4</v>
      </c>
      <c r="B13" s="28" t="s">
        <v>39</v>
      </c>
      <c r="C13" s="28" t="s">
        <v>40</v>
      </c>
      <c r="D13" s="6"/>
      <c r="E13" s="6"/>
      <c r="F13" s="11"/>
      <c r="G13" s="14">
        <f t="shared" si="0"/>
        <v>0</v>
      </c>
      <c r="H13" s="6"/>
      <c r="I13" s="6"/>
      <c r="J13" s="11"/>
      <c r="K13" s="20">
        <f t="shared" si="1"/>
        <v>0</v>
      </c>
      <c r="L13" s="6"/>
      <c r="M13" s="6"/>
      <c r="N13" s="11"/>
      <c r="O13" s="20">
        <f t="shared" si="3"/>
        <v>0</v>
      </c>
      <c r="P13" s="6"/>
      <c r="Q13" s="6"/>
      <c r="R13" s="11"/>
      <c r="S13" s="20">
        <f t="shared" si="4"/>
        <v>0</v>
      </c>
      <c r="T13" s="19"/>
      <c r="U13" s="23" t="s">
        <v>9</v>
      </c>
      <c r="V13" s="24"/>
      <c r="W13" s="24"/>
      <c r="X13" s="24"/>
      <c r="Y13" s="26"/>
      <c r="Z13" s="24"/>
      <c r="AA13" s="26"/>
      <c r="AB13" s="26"/>
      <c r="AC13" s="26"/>
    </row>
    <row r="14" spans="1:29" ht="17.25" thickBot="1" x14ac:dyDescent="0.3">
      <c r="A14" s="3">
        <v>5</v>
      </c>
      <c r="B14" s="28" t="s">
        <v>41</v>
      </c>
      <c r="C14" s="28" t="s">
        <v>42</v>
      </c>
      <c r="D14" s="6">
        <v>3</v>
      </c>
      <c r="E14" s="6">
        <v>4</v>
      </c>
      <c r="F14" s="11">
        <v>0</v>
      </c>
      <c r="G14" s="14">
        <f t="shared" si="0"/>
        <v>7</v>
      </c>
      <c r="H14" s="6">
        <v>0</v>
      </c>
      <c r="I14" s="6">
        <v>5</v>
      </c>
      <c r="J14" s="11">
        <v>0</v>
      </c>
      <c r="K14" s="20">
        <f t="shared" si="1"/>
        <v>5</v>
      </c>
      <c r="L14" s="6">
        <v>2.5</v>
      </c>
      <c r="M14" s="6">
        <v>3.5</v>
      </c>
      <c r="N14" s="11">
        <v>0</v>
      </c>
      <c r="O14" s="20">
        <f t="shared" si="3"/>
        <v>6</v>
      </c>
      <c r="P14" s="6">
        <v>0</v>
      </c>
      <c r="Q14" s="6">
        <v>8</v>
      </c>
      <c r="R14" s="11">
        <v>5</v>
      </c>
      <c r="S14" s="20">
        <f t="shared" si="4"/>
        <v>13</v>
      </c>
      <c r="T14" s="19"/>
      <c r="U14" s="23" t="s">
        <v>10</v>
      </c>
      <c r="V14" s="24"/>
      <c r="W14" s="24"/>
      <c r="X14" s="24"/>
      <c r="Y14" s="26"/>
      <c r="Z14" s="24"/>
      <c r="AA14" s="26"/>
      <c r="AB14" s="26"/>
      <c r="AC14" s="26"/>
    </row>
    <row r="15" spans="1:29" ht="17.25" thickBot="1" x14ac:dyDescent="0.3">
      <c r="A15" s="3">
        <v>6</v>
      </c>
      <c r="B15" s="28" t="s">
        <v>43</v>
      </c>
      <c r="C15" s="28" t="s">
        <v>44</v>
      </c>
      <c r="D15" s="6">
        <v>0.5</v>
      </c>
      <c r="E15" s="6">
        <v>2</v>
      </c>
      <c r="F15" s="11">
        <v>0</v>
      </c>
      <c r="G15" s="14">
        <f t="shared" si="0"/>
        <v>2.5</v>
      </c>
      <c r="H15" s="6">
        <v>0</v>
      </c>
      <c r="I15" s="6">
        <v>0</v>
      </c>
      <c r="J15" s="11">
        <v>0</v>
      </c>
      <c r="K15" s="20">
        <f t="shared" si="1"/>
        <v>0</v>
      </c>
      <c r="L15" s="6">
        <v>3</v>
      </c>
      <c r="M15" s="6">
        <v>2.5</v>
      </c>
      <c r="N15" s="11">
        <v>0</v>
      </c>
      <c r="O15" s="20">
        <f t="shared" si="3"/>
        <v>5.5</v>
      </c>
      <c r="P15" s="6">
        <v>1</v>
      </c>
      <c r="Q15" s="6">
        <v>10</v>
      </c>
      <c r="R15" s="11">
        <v>5</v>
      </c>
      <c r="S15" s="20">
        <f t="shared" si="4"/>
        <v>16</v>
      </c>
      <c r="T15" s="19"/>
      <c r="U15" s="23" t="s">
        <v>11</v>
      </c>
      <c r="V15" s="24"/>
      <c r="W15" s="24"/>
      <c r="X15" s="24"/>
      <c r="Y15" s="26"/>
      <c r="Z15" s="24"/>
      <c r="AA15" s="26"/>
      <c r="AB15" s="26"/>
      <c r="AC15" s="26"/>
    </row>
    <row r="16" spans="1:29" ht="17.25" thickBot="1" x14ac:dyDescent="0.3">
      <c r="A16" s="3">
        <v>7</v>
      </c>
      <c r="B16" s="28" t="s">
        <v>45</v>
      </c>
      <c r="C16" s="28" t="s">
        <v>46</v>
      </c>
      <c r="D16" s="6">
        <v>3</v>
      </c>
      <c r="E16" s="6">
        <v>6</v>
      </c>
      <c r="F16" s="11">
        <v>0</v>
      </c>
      <c r="G16" s="14">
        <f t="shared" si="0"/>
        <v>9</v>
      </c>
      <c r="H16" s="6">
        <v>0</v>
      </c>
      <c r="I16" s="6">
        <v>5</v>
      </c>
      <c r="J16" s="11">
        <v>0</v>
      </c>
      <c r="K16" s="20">
        <f t="shared" si="1"/>
        <v>5</v>
      </c>
      <c r="L16" s="6">
        <v>3</v>
      </c>
      <c r="M16" s="6">
        <v>0</v>
      </c>
      <c r="N16" s="11">
        <v>0</v>
      </c>
      <c r="O16" s="20">
        <f t="shared" si="3"/>
        <v>3</v>
      </c>
      <c r="P16" s="6">
        <v>0</v>
      </c>
      <c r="Q16" s="6">
        <v>11</v>
      </c>
      <c r="R16" s="11">
        <v>1</v>
      </c>
      <c r="S16" s="20">
        <f t="shared" si="4"/>
        <v>12</v>
      </c>
      <c r="T16" s="19"/>
      <c r="U16" s="23" t="s">
        <v>12</v>
      </c>
      <c r="V16" s="24"/>
      <c r="W16" s="24"/>
      <c r="X16" s="24"/>
      <c r="Y16" s="26"/>
      <c r="Z16" s="24"/>
      <c r="AA16" s="26"/>
      <c r="AB16" s="26"/>
      <c r="AC16" s="26"/>
    </row>
    <row r="17" spans="1:29" ht="17.25" thickBot="1" x14ac:dyDescent="0.3">
      <c r="A17" s="3">
        <v>8</v>
      </c>
      <c r="B17" s="28" t="s">
        <v>47</v>
      </c>
      <c r="C17" s="28" t="s">
        <v>48</v>
      </c>
      <c r="D17" s="6">
        <v>0</v>
      </c>
      <c r="E17" s="6">
        <v>1</v>
      </c>
      <c r="F17" s="11">
        <v>0</v>
      </c>
      <c r="G17" s="14">
        <f t="shared" si="0"/>
        <v>1</v>
      </c>
      <c r="H17" s="6">
        <v>0</v>
      </c>
      <c r="I17" s="6">
        <v>0</v>
      </c>
      <c r="J17" s="11">
        <v>0</v>
      </c>
      <c r="K17" s="20">
        <f t="shared" si="1"/>
        <v>0</v>
      </c>
      <c r="L17" s="6">
        <v>0</v>
      </c>
      <c r="M17" s="6">
        <v>0</v>
      </c>
      <c r="N17" s="11">
        <v>0</v>
      </c>
      <c r="O17" s="20">
        <f t="shared" si="3"/>
        <v>0</v>
      </c>
      <c r="P17" s="6">
        <v>0</v>
      </c>
      <c r="Q17" s="6">
        <v>6</v>
      </c>
      <c r="R17" s="11">
        <v>0</v>
      </c>
      <c r="S17" s="20">
        <f t="shared" si="4"/>
        <v>6</v>
      </c>
      <c r="T17" s="19"/>
      <c r="U17" s="23" t="s">
        <v>13</v>
      </c>
      <c r="V17" s="24"/>
      <c r="W17" s="24"/>
      <c r="X17" s="24"/>
      <c r="Y17" s="26"/>
      <c r="Z17" s="24"/>
      <c r="AA17" s="26"/>
      <c r="AB17" s="26"/>
      <c r="AC17" s="26"/>
    </row>
    <row r="18" spans="1:29" ht="17.25" thickBot="1" x14ac:dyDescent="0.3">
      <c r="A18" s="3">
        <v>9</v>
      </c>
      <c r="B18" s="28" t="s">
        <v>49</v>
      </c>
      <c r="C18" s="28" t="s">
        <v>50</v>
      </c>
      <c r="D18" s="6">
        <v>2</v>
      </c>
      <c r="E18" s="6">
        <v>4</v>
      </c>
      <c r="F18" s="11">
        <v>0</v>
      </c>
      <c r="G18" s="14">
        <f t="shared" si="0"/>
        <v>6</v>
      </c>
      <c r="H18" s="6">
        <v>0</v>
      </c>
      <c r="I18" s="6">
        <v>0</v>
      </c>
      <c r="J18" s="11">
        <v>0</v>
      </c>
      <c r="K18" s="20">
        <f t="shared" si="1"/>
        <v>0</v>
      </c>
      <c r="L18" s="6">
        <v>0</v>
      </c>
      <c r="M18" s="6">
        <v>1.5</v>
      </c>
      <c r="N18" s="11">
        <v>0</v>
      </c>
      <c r="O18" s="20">
        <f t="shared" si="3"/>
        <v>1.5</v>
      </c>
      <c r="P18" s="6">
        <v>0</v>
      </c>
      <c r="Q18" s="6">
        <v>17.5</v>
      </c>
      <c r="R18" s="11">
        <v>7</v>
      </c>
      <c r="S18" s="20">
        <f t="shared" si="4"/>
        <v>24.5</v>
      </c>
      <c r="T18" s="19"/>
      <c r="U18" s="23" t="s">
        <v>14</v>
      </c>
      <c r="V18" s="24"/>
      <c r="W18" s="24"/>
      <c r="X18" s="24"/>
      <c r="Y18" s="26"/>
      <c r="Z18" s="24"/>
      <c r="AA18" s="26"/>
      <c r="AB18" s="26"/>
      <c r="AC18" s="26"/>
    </row>
    <row r="19" spans="1:29" ht="17.25" thickBot="1" x14ac:dyDescent="0.3">
      <c r="A19" s="3">
        <v>10</v>
      </c>
      <c r="B19" s="28" t="s">
        <v>51</v>
      </c>
      <c r="C19" s="28" t="s">
        <v>52</v>
      </c>
      <c r="D19" s="6">
        <v>2</v>
      </c>
      <c r="E19" s="6">
        <v>4</v>
      </c>
      <c r="F19" s="11">
        <v>0</v>
      </c>
      <c r="G19" s="14">
        <f t="shared" si="0"/>
        <v>6</v>
      </c>
      <c r="H19" s="6">
        <v>0</v>
      </c>
      <c r="I19" s="6">
        <v>0</v>
      </c>
      <c r="J19" s="11">
        <v>0</v>
      </c>
      <c r="K19" s="20">
        <f t="shared" si="1"/>
        <v>0</v>
      </c>
      <c r="L19" s="6">
        <v>3</v>
      </c>
      <c r="M19" s="6">
        <v>7</v>
      </c>
      <c r="N19" s="11">
        <v>0</v>
      </c>
      <c r="O19" s="20">
        <f t="shared" si="3"/>
        <v>10</v>
      </c>
      <c r="P19" s="6">
        <v>0</v>
      </c>
      <c r="Q19" s="6">
        <v>16.5</v>
      </c>
      <c r="R19" s="11">
        <v>11</v>
      </c>
      <c r="S19" s="20">
        <f t="shared" si="4"/>
        <v>27.5</v>
      </c>
      <c r="T19" s="19"/>
      <c r="U19" s="23" t="s">
        <v>15</v>
      </c>
      <c r="V19" s="24"/>
      <c r="W19" s="24"/>
      <c r="X19" s="24"/>
      <c r="Y19" s="26"/>
      <c r="Z19" s="24"/>
      <c r="AA19" s="26"/>
      <c r="AB19" s="26"/>
      <c r="AC19" s="26"/>
    </row>
    <row r="20" spans="1:29" ht="17.25" thickBot="1" x14ac:dyDescent="0.3">
      <c r="A20" s="3">
        <v>11</v>
      </c>
      <c r="B20" s="28" t="s">
        <v>53</v>
      </c>
      <c r="C20" s="28" t="s">
        <v>54</v>
      </c>
      <c r="D20" s="6"/>
      <c r="E20" s="6"/>
      <c r="F20" s="11"/>
      <c r="G20" s="14">
        <f t="shared" si="0"/>
        <v>0</v>
      </c>
      <c r="H20" s="6"/>
      <c r="I20" s="6"/>
      <c r="J20" s="11"/>
      <c r="K20" s="20">
        <f t="shared" si="1"/>
        <v>0</v>
      </c>
      <c r="L20" s="6"/>
      <c r="M20" s="6"/>
      <c r="N20" s="11"/>
      <c r="O20" s="20">
        <f t="shared" si="3"/>
        <v>0</v>
      </c>
      <c r="P20" s="6"/>
      <c r="Q20" s="6"/>
      <c r="R20" s="11"/>
      <c r="S20" s="20">
        <f t="shared" si="4"/>
        <v>0</v>
      </c>
      <c r="T20" s="19"/>
      <c r="U20" s="23" t="s">
        <v>16</v>
      </c>
      <c r="V20" s="24"/>
      <c r="W20" s="24"/>
      <c r="X20" s="24"/>
      <c r="Y20" s="26"/>
      <c r="Z20" s="24"/>
      <c r="AA20" s="26"/>
      <c r="AB20" s="26"/>
      <c r="AC20" s="26"/>
    </row>
    <row r="21" spans="1:29" ht="17.25" thickBot="1" x14ac:dyDescent="0.3">
      <c r="A21" s="3">
        <v>12</v>
      </c>
      <c r="B21" s="28" t="s">
        <v>55</v>
      </c>
      <c r="C21" s="28" t="s">
        <v>56</v>
      </c>
      <c r="D21" s="6">
        <v>2</v>
      </c>
      <c r="E21" s="6">
        <v>3</v>
      </c>
      <c r="F21" s="11">
        <v>0</v>
      </c>
      <c r="G21" s="14">
        <f t="shared" si="0"/>
        <v>5</v>
      </c>
      <c r="H21" s="6">
        <v>0</v>
      </c>
      <c r="I21" s="6">
        <v>0</v>
      </c>
      <c r="J21" s="11">
        <v>0</v>
      </c>
      <c r="K21" s="20">
        <f t="shared" si="1"/>
        <v>0</v>
      </c>
      <c r="L21" s="6">
        <v>0</v>
      </c>
      <c r="M21" s="6">
        <v>2</v>
      </c>
      <c r="N21" s="11">
        <v>0</v>
      </c>
      <c r="O21" s="20">
        <f t="shared" si="3"/>
        <v>2</v>
      </c>
      <c r="P21" s="6">
        <v>0</v>
      </c>
      <c r="Q21" s="6">
        <v>7.5</v>
      </c>
      <c r="R21" s="11">
        <v>1</v>
      </c>
      <c r="S21" s="20">
        <f t="shared" si="4"/>
        <v>8.5</v>
      </c>
      <c r="T21" s="19"/>
      <c r="U21" s="23" t="s">
        <v>17</v>
      </c>
      <c r="V21" s="24"/>
      <c r="W21" s="24"/>
      <c r="X21" s="24"/>
      <c r="Y21" s="26"/>
      <c r="Z21" s="24"/>
      <c r="AA21" s="26"/>
      <c r="AB21" s="26"/>
      <c r="AC21" s="26"/>
    </row>
    <row r="22" spans="1:29" ht="17.25" thickBot="1" x14ac:dyDescent="0.3">
      <c r="A22" s="3">
        <v>13</v>
      </c>
      <c r="B22" s="28" t="s">
        <v>57</v>
      </c>
      <c r="C22" s="28" t="s">
        <v>58</v>
      </c>
      <c r="D22" s="6">
        <v>1</v>
      </c>
      <c r="E22" s="6">
        <v>4</v>
      </c>
      <c r="F22" s="11">
        <v>0</v>
      </c>
      <c r="G22" s="14">
        <f t="shared" si="0"/>
        <v>5</v>
      </c>
      <c r="H22" s="6">
        <v>0</v>
      </c>
      <c r="I22" s="6">
        <v>0</v>
      </c>
      <c r="J22" s="11">
        <v>0</v>
      </c>
      <c r="K22" s="20">
        <f t="shared" si="1"/>
        <v>0</v>
      </c>
      <c r="L22" s="6">
        <v>2</v>
      </c>
      <c r="M22" s="6">
        <v>0</v>
      </c>
      <c r="N22" s="11">
        <v>0</v>
      </c>
      <c r="O22" s="20">
        <f t="shared" si="3"/>
        <v>2</v>
      </c>
      <c r="P22" s="6">
        <v>0</v>
      </c>
      <c r="Q22" s="6">
        <v>7.5</v>
      </c>
      <c r="R22" s="11">
        <v>0</v>
      </c>
      <c r="S22" s="20">
        <f t="shared" si="4"/>
        <v>7.5</v>
      </c>
      <c r="T22" s="19"/>
      <c r="U22" s="23" t="s">
        <v>18</v>
      </c>
      <c r="V22" s="24"/>
      <c r="W22" s="24"/>
      <c r="X22" s="24"/>
      <c r="Y22" s="26"/>
      <c r="Z22" s="24"/>
      <c r="AA22" s="26"/>
      <c r="AB22" s="26"/>
      <c r="AC22" s="26"/>
    </row>
    <row r="23" spans="1:29" ht="17.25" thickBot="1" x14ac:dyDescent="0.3">
      <c r="A23" s="3">
        <v>14</v>
      </c>
      <c r="B23" s="28" t="s">
        <v>59</v>
      </c>
      <c r="C23" s="28" t="s">
        <v>60</v>
      </c>
      <c r="D23" s="6">
        <v>2</v>
      </c>
      <c r="E23" s="6">
        <v>4</v>
      </c>
      <c r="F23" s="11">
        <v>0</v>
      </c>
      <c r="G23" s="14">
        <f t="shared" si="0"/>
        <v>6</v>
      </c>
      <c r="H23" s="6">
        <v>0</v>
      </c>
      <c r="I23" s="6">
        <v>5</v>
      </c>
      <c r="J23" s="11">
        <v>0</v>
      </c>
      <c r="K23" s="20">
        <f t="shared" si="1"/>
        <v>5</v>
      </c>
      <c r="L23" s="6">
        <v>2.5</v>
      </c>
      <c r="M23" s="6">
        <v>1.5</v>
      </c>
      <c r="N23" s="11"/>
      <c r="O23" s="20">
        <f t="shared" si="3"/>
        <v>4</v>
      </c>
      <c r="P23" s="6">
        <v>0</v>
      </c>
      <c r="Q23" s="6">
        <v>8</v>
      </c>
      <c r="R23" s="11">
        <v>0</v>
      </c>
      <c r="S23" s="20">
        <f t="shared" si="4"/>
        <v>8</v>
      </c>
      <c r="T23" s="19"/>
      <c r="U23" s="23" t="s">
        <v>19</v>
      </c>
      <c r="V23" s="24"/>
      <c r="W23" s="24"/>
      <c r="X23" s="24"/>
      <c r="Y23" s="26"/>
      <c r="Z23" s="24"/>
      <c r="AA23" s="26"/>
      <c r="AB23" s="26"/>
      <c r="AC23" s="26"/>
    </row>
    <row r="24" spans="1:29" ht="17.25" thickBot="1" x14ac:dyDescent="0.3">
      <c r="A24" s="3">
        <v>15</v>
      </c>
      <c r="B24" s="28" t="s">
        <v>61</v>
      </c>
      <c r="C24" s="28" t="s">
        <v>62</v>
      </c>
      <c r="D24" s="6">
        <v>1</v>
      </c>
      <c r="E24" s="6">
        <v>3</v>
      </c>
      <c r="F24" s="11">
        <v>0</v>
      </c>
      <c r="G24" s="14">
        <f t="shared" si="0"/>
        <v>4</v>
      </c>
      <c r="H24" s="6">
        <v>0</v>
      </c>
      <c r="I24" s="6">
        <v>5</v>
      </c>
      <c r="J24" s="11">
        <v>0</v>
      </c>
      <c r="K24" s="20">
        <f t="shared" si="1"/>
        <v>5</v>
      </c>
      <c r="L24" s="6">
        <v>0</v>
      </c>
      <c r="M24" s="6">
        <v>1</v>
      </c>
      <c r="N24" s="11">
        <v>0</v>
      </c>
      <c r="O24" s="20">
        <f t="shared" si="3"/>
        <v>1</v>
      </c>
      <c r="P24" s="6">
        <v>0</v>
      </c>
      <c r="Q24" s="6">
        <v>7.5</v>
      </c>
      <c r="R24" s="11">
        <v>1</v>
      </c>
      <c r="S24" s="20">
        <f t="shared" si="4"/>
        <v>8.5</v>
      </c>
      <c r="T24" s="19"/>
      <c r="U24" s="23" t="s">
        <v>20</v>
      </c>
      <c r="V24" s="24"/>
      <c r="W24" s="24"/>
      <c r="X24" s="24"/>
      <c r="Y24" s="26"/>
      <c r="Z24" s="24"/>
      <c r="AA24" s="26"/>
      <c r="AB24" s="26"/>
      <c r="AC24" s="26"/>
    </row>
    <row r="25" spans="1:29" ht="17.25" thickBot="1" x14ac:dyDescent="0.3">
      <c r="A25" s="3">
        <v>16</v>
      </c>
      <c r="B25" s="28" t="s">
        <v>63</v>
      </c>
      <c r="C25" s="28" t="s">
        <v>64</v>
      </c>
      <c r="D25" s="6">
        <v>2</v>
      </c>
      <c r="E25" s="6">
        <v>6</v>
      </c>
      <c r="F25" s="11">
        <v>0</v>
      </c>
      <c r="G25" s="14">
        <f t="shared" si="0"/>
        <v>8</v>
      </c>
      <c r="H25" s="6">
        <v>0</v>
      </c>
      <c r="I25" s="6">
        <v>5</v>
      </c>
      <c r="J25" s="11">
        <v>0</v>
      </c>
      <c r="K25" s="20">
        <f t="shared" si="1"/>
        <v>5</v>
      </c>
      <c r="L25" s="6">
        <v>3</v>
      </c>
      <c r="M25" s="6">
        <v>2</v>
      </c>
      <c r="N25" s="11">
        <v>0</v>
      </c>
      <c r="O25" s="20">
        <f t="shared" si="3"/>
        <v>5</v>
      </c>
      <c r="P25" s="6">
        <v>0</v>
      </c>
      <c r="Q25" s="6">
        <v>8</v>
      </c>
      <c r="R25" s="11">
        <v>1</v>
      </c>
      <c r="S25" s="20">
        <f t="shared" si="4"/>
        <v>9</v>
      </c>
      <c r="T25" s="19"/>
      <c r="U25" s="23" t="s">
        <v>21</v>
      </c>
      <c r="V25" s="24"/>
      <c r="W25" s="24"/>
      <c r="X25" s="24"/>
      <c r="Y25" s="26"/>
      <c r="Z25" s="24"/>
      <c r="AA25" s="26"/>
      <c r="AB25" s="26"/>
      <c r="AC25" s="26"/>
    </row>
    <row r="26" spans="1:29" ht="17.25" thickBot="1" x14ac:dyDescent="0.3">
      <c r="A26" s="3">
        <v>17</v>
      </c>
      <c r="B26" s="28" t="s">
        <v>65</v>
      </c>
      <c r="C26" s="28" t="s">
        <v>66</v>
      </c>
      <c r="D26" s="6">
        <v>0</v>
      </c>
      <c r="E26" s="6">
        <v>4</v>
      </c>
      <c r="F26" s="11">
        <v>0</v>
      </c>
      <c r="G26" s="14">
        <f t="shared" si="0"/>
        <v>4</v>
      </c>
      <c r="H26" s="6">
        <v>0</v>
      </c>
      <c r="I26" s="6">
        <v>5</v>
      </c>
      <c r="J26" s="11">
        <v>0</v>
      </c>
      <c r="K26" s="20">
        <f t="shared" si="1"/>
        <v>5</v>
      </c>
      <c r="L26" s="6">
        <v>2.5</v>
      </c>
      <c r="M26" s="6">
        <v>4.5</v>
      </c>
      <c r="N26" s="11">
        <v>0</v>
      </c>
      <c r="O26" s="20">
        <f t="shared" si="3"/>
        <v>7</v>
      </c>
      <c r="P26" s="6">
        <v>0</v>
      </c>
      <c r="Q26" s="6">
        <v>11</v>
      </c>
      <c r="R26" s="11">
        <v>3</v>
      </c>
      <c r="S26" s="20">
        <f t="shared" si="4"/>
        <v>14</v>
      </c>
      <c r="T26" s="19"/>
      <c r="U26" s="23" t="s">
        <v>22</v>
      </c>
      <c r="V26" s="24"/>
      <c r="W26" s="24"/>
      <c r="X26" s="24"/>
      <c r="Y26" s="26"/>
      <c r="Z26" s="24"/>
      <c r="AA26" s="26"/>
      <c r="AB26" s="26"/>
      <c r="AC26" s="26"/>
    </row>
    <row r="27" spans="1:29" ht="16.5" thickBot="1" x14ac:dyDescent="0.3">
      <c r="A27" s="3">
        <v>18</v>
      </c>
      <c r="B27" s="28" t="s">
        <v>67</v>
      </c>
      <c r="C27" s="28" t="s">
        <v>68</v>
      </c>
      <c r="D27" s="6">
        <v>3</v>
      </c>
      <c r="E27" s="6">
        <v>3</v>
      </c>
      <c r="F27" s="6">
        <v>0</v>
      </c>
      <c r="G27" s="14">
        <f t="shared" si="0"/>
        <v>6</v>
      </c>
      <c r="H27" s="6"/>
      <c r="I27" s="6">
        <v>5</v>
      </c>
      <c r="J27" s="6"/>
      <c r="K27" s="20">
        <f t="shared" si="1"/>
        <v>5</v>
      </c>
      <c r="L27" s="6">
        <v>3</v>
      </c>
      <c r="M27" s="6">
        <v>5</v>
      </c>
      <c r="N27" s="6">
        <v>0</v>
      </c>
      <c r="O27" s="12">
        <f t="shared" si="3"/>
        <v>8</v>
      </c>
      <c r="P27" s="6"/>
      <c r="Q27" s="6"/>
      <c r="R27" s="6"/>
      <c r="S27" s="12">
        <f t="shared" si="4"/>
        <v>0</v>
      </c>
    </row>
    <row r="28" spans="1:29" x14ac:dyDescent="0.25">
      <c r="A28" s="3">
        <v>19</v>
      </c>
      <c r="B28" s="7"/>
      <c r="C28" s="7"/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</row>
    <row r="29" spans="1:29" x14ac:dyDescent="0.25">
      <c r="A29" s="3">
        <v>20</v>
      </c>
      <c r="B29" s="7"/>
      <c r="C29" s="7"/>
      <c r="D29" s="6"/>
      <c r="E29" s="6"/>
      <c r="F29" s="6"/>
      <c r="G29" s="6"/>
      <c r="H29" s="6"/>
      <c r="I29" s="6"/>
      <c r="J29" s="6"/>
      <c r="K29" s="6"/>
      <c r="L29" s="6"/>
      <c r="M29" s="6"/>
      <c r="N29" s="6"/>
      <c r="O29" s="6"/>
      <c r="P29" s="6"/>
      <c r="Q29" s="6"/>
      <c r="R29" s="6"/>
      <c r="S29" s="6"/>
    </row>
    <row r="30" spans="1:29" x14ac:dyDescent="0.25">
      <c r="A30" s="3">
        <v>21</v>
      </c>
      <c r="B30" s="7"/>
      <c r="C30" s="7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</row>
    <row r="31" spans="1:29" x14ac:dyDescent="0.25">
      <c r="A31" s="3">
        <v>22</v>
      </c>
      <c r="B31" s="7"/>
      <c r="C31" s="7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</row>
    <row r="32" spans="1:29" x14ac:dyDescent="0.25">
      <c r="A32" s="3">
        <v>23</v>
      </c>
      <c r="B32" s="7"/>
      <c r="C32" s="7"/>
      <c r="D32" s="6"/>
      <c r="E32" s="6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</row>
  </sheetData>
  <mergeCells count="18">
    <mergeCell ref="Y8:AA8"/>
    <mergeCell ref="A1:C2"/>
    <mergeCell ref="V1:Y6"/>
    <mergeCell ref="D2:G6"/>
    <mergeCell ref="H2:K6"/>
    <mergeCell ref="L2:O6"/>
    <mergeCell ref="U2:U9"/>
    <mergeCell ref="A3:C3"/>
    <mergeCell ref="A4:C4"/>
    <mergeCell ref="A5:C5"/>
    <mergeCell ref="A6:C6"/>
    <mergeCell ref="A7:C7"/>
    <mergeCell ref="D7:G7"/>
    <mergeCell ref="H7:K7"/>
    <mergeCell ref="L7:O7"/>
    <mergeCell ref="V7:Y7"/>
    <mergeCell ref="P2:S6"/>
    <mergeCell ref="P7:S7"/>
  </mergeCells>
  <conditionalFormatting sqref="D28:G32 D10:F10 F11 D12:F27">
    <cfRule type="cellIs" dxfId="44" priority="16" operator="equal">
      <formula>""</formula>
    </cfRule>
    <cfRule type="cellIs" dxfId="43" priority="17" operator="lessThan">
      <formula>D$9/2</formula>
    </cfRule>
    <cfRule type="cellIs" dxfId="42" priority="18" operator="equal">
      <formula>"AJ"</formula>
    </cfRule>
    <cfRule type="cellIs" dxfId="41" priority="19" operator="equal">
      <formula>"ANJ"</formula>
    </cfRule>
    <cfRule type="cellIs" dxfId="40" priority="20" operator="equal">
      <formula>"NR"</formula>
    </cfRule>
  </conditionalFormatting>
  <conditionalFormatting sqref="H28:K32 H10:J27">
    <cfRule type="cellIs" dxfId="39" priority="11" operator="equal">
      <formula>""</formula>
    </cfRule>
    <cfRule type="cellIs" dxfId="38" priority="12" operator="lessThan">
      <formula>H$9/2</formula>
    </cfRule>
    <cfRule type="cellIs" dxfId="37" priority="13" operator="equal">
      <formula>"AJ"</formula>
    </cfRule>
    <cfRule type="cellIs" dxfId="36" priority="14" operator="equal">
      <formula>"ANJ"</formula>
    </cfRule>
    <cfRule type="cellIs" dxfId="35" priority="15" operator="equal">
      <formula>"NR"</formula>
    </cfRule>
  </conditionalFormatting>
  <conditionalFormatting sqref="D11">
    <cfRule type="cellIs" dxfId="34" priority="21" operator="equal">
      <formula>""</formula>
    </cfRule>
    <cfRule type="cellIs" dxfId="33" priority="22" operator="lessThan">
      <formula>E$9/2</formula>
    </cfRule>
    <cfRule type="cellIs" dxfId="32" priority="23" operator="equal">
      <formula>"AJ"</formula>
    </cfRule>
    <cfRule type="cellIs" dxfId="31" priority="24" operator="equal">
      <formula>"ANJ"</formula>
    </cfRule>
    <cfRule type="cellIs" dxfId="30" priority="25" operator="equal">
      <formula>"NR"</formula>
    </cfRule>
  </conditionalFormatting>
  <conditionalFormatting sqref="L27:O32 L10:N26">
    <cfRule type="cellIs" dxfId="29" priority="6" operator="equal">
      <formula>""</formula>
    </cfRule>
    <cfRule type="cellIs" dxfId="28" priority="7" operator="lessThan">
      <formula>L$9/2</formula>
    </cfRule>
    <cfRule type="cellIs" dxfId="27" priority="8" operator="equal">
      <formula>"AJ"</formula>
    </cfRule>
    <cfRule type="cellIs" dxfId="26" priority="9" operator="equal">
      <formula>"ANJ"</formula>
    </cfRule>
    <cfRule type="cellIs" dxfId="25" priority="10" operator="equal">
      <formula>"NR"</formula>
    </cfRule>
  </conditionalFormatting>
  <conditionalFormatting sqref="P27:S32 P10:R26">
    <cfRule type="cellIs" dxfId="24" priority="1" operator="equal">
      <formula>""</formula>
    </cfRule>
    <cfRule type="cellIs" dxfId="23" priority="2" operator="lessThan">
      <formula>P$9/2</formula>
    </cfRule>
    <cfRule type="cellIs" dxfId="22" priority="3" operator="equal">
      <formula>"AJ"</formula>
    </cfRule>
    <cfRule type="cellIs" dxfId="21" priority="4" operator="equal">
      <formula>"ANJ"</formula>
    </cfRule>
    <cfRule type="cellIs" dxfId="20" priority="5" operator="equal">
      <formula>"NR"</formula>
    </cfRule>
  </conditionalFormatting>
  <dataValidations count="2">
    <dataValidation type="custom" allowBlank="1" showInputMessage="1" showErrorMessage="1" error="Veuillez introduire :_x000a_- Une note &gt;=0 et &lt;= au maximum_x000a_- ANJ (Absence non justifiée)_x000a_- AJ (Absence justifiée)_x000a_- NR (Non remis)" sqref="D11" xr:uid="{00000000-0002-0000-0100-000000000000}">
      <formula1>OR(AND(D11&gt;=0,D11&lt;=E$9),D11="ANJ",D11="AJ",D11="NR")</formula1>
    </dataValidation>
    <dataValidation type="custom" allowBlank="1" showInputMessage="1" showErrorMessage="1" error="Veuillez introduire :_x000a_- Une note &gt;=0 et &lt;= au maximum_x000a_- ANJ (Absence non justifiée)_x000a_- AJ (Absence justifiée)_x000a_- NR (Non remis)" sqref="F11 T10:T32 H10:J32 K28:K32 D10:F10 D12:F32 G28:G32 L10:N32 O27:O32 S27:S32 P10:R32" xr:uid="{00000000-0002-0000-0100-000001000000}">
      <formula1>OR(AND(D10&gt;=0,D10&lt;=D$9),D10="ANJ",D10="AJ",D10="NR")</formula1>
    </dataValidation>
  </dataValidations>
  <pageMargins left="0.7" right="0.7" top="0.75" bottom="0.75" header="0.3" footer="0.3"/>
  <pageSetup paperSize="9" orientation="portrait" horizontalDpi="4294967293" verticalDpi="0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Y32"/>
  <sheetViews>
    <sheetView zoomScale="115" zoomScaleNormal="115" workbookViewId="0">
      <selection activeCell="AA27" sqref="AA27"/>
    </sheetView>
  </sheetViews>
  <sheetFormatPr baseColWidth="10" defaultRowHeight="15" x14ac:dyDescent="0.25"/>
  <cols>
    <col min="2" max="2" width="18.5703125" customWidth="1"/>
    <col min="3" max="3" width="20.28515625" customWidth="1"/>
    <col min="4" max="15" width="5.28515625" customWidth="1"/>
    <col min="16" max="16" width="0.85546875" customWidth="1"/>
    <col min="18" max="20" width="3.7109375" customWidth="1"/>
    <col min="21" max="23" width="4.7109375" customWidth="1"/>
  </cols>
  <sheetData>
    <row r="1" spans="1:25" x14ac:dyDescent="0.25">
      <c r="A1" s="61" t="s">
        <v>0</v>
      </c>
      <c r="B1" s="61"/>
      <c r="C1" s="6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R1" s="34"/>
      <c r="S1" s="34"/>
      <c r="T1" s="34"/>
      <c r="U1" s="34"/>
    </row>
    <row r="2" spans="1:25" x14ac:dyDescent="0.25">
      <c r="A2" s="61"/>
      <c r="B2" s="61"/>
      <c r="C2" s="61"/>
      <c r="D2" s="52" t="s">
        <v>74</v>
      </c>
      <c r="E2" s="53"/>
      <c r="F2" s="53"/>
      <c r="G2" s="54"/>
      <c r="H2" s="37"/>
      <c r="I2" s="38"/>
      <c r="J2" s="38"/>
      <c r="K2" s="39"/>
      <c r="L2" s="37"/>
      <c r="M2" s="38"/>
      <c r="N2" s="38"/>
      <c r="O2" s="39"/>
      <c r="P2" s="19"/>
      <c r="Q2" s="34"/>
      <c r="R2" s="34"/>
      <c r="S2" s="34"/>
      <c r="T2" s="34"/>
      <c r="U2" s="34"/>
    </row>
    <row r="3" spans="1:25" x14ac:dyDescent="0.25">
      <c r="A3" s="62"/>
      <c r="B3" s="62"/>
      <c r="C3" s="63"/>
      <c r="D3" s="55"/>
      <c r="E3" s="56"/>
      <c r="F3" s="56"/>
      <c r="G3" s="57"/>
      <c r="H3" s="40"/>
      <c r="I3" s="41"/>
      <c r="J3" s="41"/>
      <c r="K3" s="42"/>
      <c r="L3" s="40"/>
      <c r="M3" s="41"/>
      <c r="N3" s="41"/>
      <c r="O3" s="42"/>
      <c r="P3" s="19"/>
      <c r="Q3" s="34"/>
      <c r="R3" s="34"/>
      <c r="S3" s="34"/>
      <c r="T3" s="34"/>
      <c r="U3" s="34"/>
    </row>
    <row r="4" spans="1:25" x14ac:dyDescent="0.25">
      <c r="A4" s="64" t="s">
        <v>1</v>
      </c>
      <c r="B4" s="64"/>
      <c r="C4" s="65"/>
      <c r="D4" s="55"/>
      <c r="E4" s="56"/>
      <c r="F4" s="56"/>
      <c r="G4" s="57"/>
      <c r="H4" s="40"/>
      <c r="I4" s="41"/>
      <c r="J4" s="41"/>
      <c r="K4" s="42"/>
      <c r="L4" s="40"/>
      <c r="M4" s="41"/>
      <c r="N4" s="41"/>
      <c r="O4" s="42"/>
      <c r="P4" s="19"/>
      <c r="Q4" s="34"/>
      <c r="R4" s="34"/>
      <c r="S4" s="34"/>
      <c r="T4" s="34"/>
      <c r="U4" s="34"/>
    </row>
    <row r="5" spans="1:25" x14ac:dyDescent="0.25">
      <c r="A5" s="62"/>
      <c r="B5" s="62"/>
      <c r="C5" s="63"/>
      <c r="D5" s="55"/>
      <c r="E5" s="56"/>
      <c r="F5" s="56"/>
      <c r="G5" s="57"/>
      <c r="H5" s="40"/>
      <c r="I5" s="41"/>
      <c r="J5" s="41"/>
      <c r="K5" s="42"/>
      <c r="L5" s="40"/>
      <c r="M5" s="41"/>
      <c r="N5" s="41"/>
      <c r="O5" s="42"/>
      <c r="P5" s="19"/>
      <c r="Q5" s="34"/>
      <c r="R5" s="34"/>
      <c r="S5" s="34"/>
      <c r="T5" s="34"/>
      <c r="U5" s="34"/>
    </row>
    <row r="6" spans="1:25" x14ac:dyDescent="0.25">
      <c r="A6" s="64" t="s">
        <v>2</v>
      </c>
      <c r="B6" s="64"/>
      <c r="C6" s="65"/>
      <c r="D6" s="58"/>
      <c r="E6" s="59"/>
      <c r="F6" s="59"/>
      <c r="G6" s="60"/>
      <c r="H6" s="43"/>
      <c r="I6" s="44"/>
      <c r="J6" s="44"/>
      <c r="K6" s="45"/>
      <c r="L6" s="43"/>
      <c r="M6" s="44"/>
      <c r="N6" s="44"/>
      <c r="O6" s="45"/>
      <c r="P6" s="19"/>
      <c r="Q6" s="34"/>
      <c r="R6" s="35"/>
      <c r="S6" s="35"/>
      <c r="T6" s="35"/>
      <c r="U6" s="35"/>
    </row>
    <row r="7" spans="1:25" ht="15" customHeight="1" x14ac:dyDescent="0.25">
      <c r="A7" s="50"/>
      <c r="B7" s="50"/>
      <c r="C7" s="51"/>
      <c r="D7" s="46" t="s">
        <v>75</v>
      </c>
      <c r="E7" s="47"/>
      <c r="F7" s="47"/>
      <c r="G7" s="48"/>
      <c r="H7" s="46"/>
      <c r="I7" s="47"/>
      <c r="J7" s="47"/>
      <c r="K7" s="48"/>
      <c r="L7" s="46"/>
      <c r="M7" s="47"/>
      <c r="N7" s="47"/>
      <c r="O7" s="48"/>
      <c r="P7" s="19"/>
      <c r="Q7" s="34"/>
      <c r="R7" s="31"/>
      <c r="S7" s="32"/>
      <c r="T7" s="32"/>
      <c r="U7" s="33"/>
      <c r="V7" s="18"/>
      <c r="W7" s="18"/>
      <c r="X7" s="18"/>
      <c r="Y7" s="18"/>
    </row>
    <row r="8" spans="1:25" x14ac:dyDescent="0.25">
      <c r="A8" s="15"/>
      <c r="B8" s="15"/>
      <c r="C8" s="16"/>
      <c r="D8" s="21" t="s">
        <v>23</v>
      </c>
      <c r="E8" s="21" t="s">
        <v>24</v>
      </c>
      <c r="F8" s="21" t="s">
        <v>25</v>
      </c>
      <c r="G8" s="13" t="s">
        <v>26</v>
      </c>
      <c r="H8" s="21" t="s">
        <v>23</v>
      </c>
      <c r="I8" s="21" t="s">
        <v>24</v>
      </c>
      <c r="J8" s="21" t="s">
        <v>25</v>
      </c>
      <c r="K8" s="13" t="s">
        <v>26</v>
      </c>
      <c r="L8" s="21" t="s">
        <v>23</v>
      </c>
      <c r="M8" s="21" t="s">
        <v>24</v>
      </c>
      <c r="N8" s="21" t="s">
        <v>25</v>
      </c>
      <c r="O8" s="13" t="s">
        <v>26</v>
      </c>
      <c r="P8" s="19"/>
      <c r="Q8" s="34"/>
      <c r="R8" s="21" t="s">
        <v>23</v>
      </c>
      <c r="S8" s="21" t="s">
        <v>24</v>
      </c>
      <c r="T8" s="21" t="s">
        <v>25</v>
      </c>
      <c r="U8" s="36" t="s">
        <v>32</v>
      </c>
      <c r="V8" s="36"/>
      <c r="W8" s="36"/>
      <c r="X8" s="21" t="s">
        <v>28</v>
      </c>
      <c r="Y8" s="21" t="s">
        <v>27</v>
      </c>
    </row>
    <row r="9" spans="1:25" ht="16.5" thickBot="1" x14ac:dyDescent="0.3">
      <c r="A9" s="3" t="s">
        <v>3</v>
      </c>
      <c r="B9" s="4" t="s">
        <v>4</v>
      </c>
      <c r="C9" s="4" t="s">
        <v>5</v>
      </c>
      <c r="D9" s="10">
        <v>2</v>
      </c>
      <c r="E9" s="10">
        <v>8</v>
      </c>
      <c r="F9" s="10">
        <v>0</v>
      </c>
      <c r="G9" s="14">
        <f>D9+E9+F9</f>
        <v>10</v>
      </c>
      <c r="H9" s="10"/>
      <c r="I9" s="10"/>
      <c r="J9" s="10"/>
      <c r="K9" s="20"/>
      <c r="L9" s="10"/>
      <c r="M9" s="10"/>
      <c r="N9" s="10"/>
      <c r="O9" s="20">
        <f>L9+M9+N9</f>
        <v>0</v>
      </c>
      <c r="P9" s="19"/>
      <c r="Q9" s="35"/>
      <c r="R9" s="24">
        <f>D9+H9</f>
        <v>2</v>
      </c>
      <c r="S9" s="24">
        <f>E9+I9</f>
        <v>8</v>
      </c>
      <c r="T9" s="24">
        <f>F9+J9</f>
        <v>0</v>
      </c>
      <c r="U9" s="24" t="s">
        <v>29</v>
      </c>
      <c r="V9" s="24" t="s">
        <v>31</v>
      </c>
      <c r="W9" s="24" t="s">
        <v>30</v>
      </c>
      <c r="X9" s="24">
        <v>20</v>
      </c>
      <c r="Y9" s="24"/>
    </row>
    <row r="10" spans="1:25" ht="18" thickTop="1" thickBot="1" x14ac:dyDescent="0.3">
      <c r="A10" s="3">
        <v>1</v>
      </c>
      <c r="B10" s="28" t="s">
        <v>76</v>
      </c>
      <c r="C10" s="28" t="s">
        <v>77</v>
      </c>
      <c r="D10" s="6"/>
      <c r="E10" s="6"/>
      <c r="F10" s="11"/>
      <c r="G10" s="14">
        <f t="shared" ref="G10:G27" si="0">D10+E10+F10</f>
        <v>0</v>
      </c>
      <c r="H10" s="6"/>
      <c r="I10" s="6"/>
      <c r="J10" s="11"/>
      <c r="K10" s="20">
        <f t="shared" ref="K10:K27" si="1">H10+I10+J10</f>
        <v>0</v>
      </c>
      <c r="L10" s="6"/>
      <c r="M10" s="6"/>
      <c r="N10" s="11"/>
      <c r="O10" s="20">
        <f>L10+M10+N10</f>
        <v>0</v>
      </c>
      <c r="P10" s="19"/>
      <c r="Q10" s="22" t="s">
        <v>6</v>
      </c>
      <c r="R10" s="24">
        <f>Z20</f>
        <v>0</v>
      </c>
      <c r="S10" s="24">
        <f t="shared" ref="S10:T10" si="2">E10+I10</f>
        <v>0</v>
      </c>
      <c r="T10" s="24">
        <f t="shared" si="2"/>
        <v>0</v>
      </c>
      <c r="U10" s="24">
        <f>R10+S10+T10</f>
        <v>0</v>
      </c>
      <c r="V10" s="24" t="s">
        <v>31</v>
      </c>
      <c r="W10" s="24">
        <f>R9+S9+T9</f>
        <v>10</v>
      </c>
      <c r="X10" s="25"/>
      <c r="Y10" s="24">
        <f>(U10/W10)*100</f>
        <v>0</v>
      </c>
    </row>
    <row r="11" spans="1:25" ht="17.25" thickBot="1" x14ac:dyDescent="0.3">
      <c r="A11" s="3">
        <v>2</v>
      </c>
      <c r="B11" s="28" t="s">
        <v>78</v>
      </c>
      <c r="C11" s="28" t="s">
        <v>79</v>
      </c>
      <c r="D11" s="6">
        <v>1</v>
      </c>
      <c r="E11">
        <v>8</v>
      </c>
      <c r="F11" s="11">
        <v>0</v>
      </c>
      <c r="G11" s="14">
        <f t="shared" si="0"/>
        <v>9</v>
      </c>
      <c r="H11" s="6"/>
      <c r="I11" s="6"/>
      <c r="J11" s="11"/>
      <c r="K11" s="20">
        <f t="shared" si="1"/>
        <v>0</v>
      </c>
      <c r="L11" s="6"/>
      <c r="M11" s="6"/>
      <c r="N11" s="11"/>
      <c r="O11" s="20">
        <f t="shared" ref="O11:O26" si="3">L11+M11+N11</f>
        <v>0</v>
      </c>
      <c r="P11" s="19"/>
      <c r="Q11" s="23" t="s">
        <v>7</v>
      </c>
      <c r="R11" s="24"/>
      <c r="S11" s="24"/>
      <c r="T11" s="24"/>
      <c r="U11" s="26"/>
      <c r="V11" s="24"/>
      <c r="W11" s="26"/>
      <c r="X11" s="26"/>
      <c r="Y11" s="26"/>
    </row>
    <row r="12" spans="1:25" ht="17.25" thickBot="1" x14ac:dyDescent="0.3">
      <c r="A12" s="3">
        <v>3</v>
      </c>
      <c r="B12" s="28" t="s">
        <v>80</v>
      </c>
      <c r="C12" s="28" t="s">
        <v>81</v>
      </c>
      <c r="D12" s="6">
        <v>1</v>
      </c>
      <c r="E12" s="6">
        <v>6.5</v>
      </c>
      <c r="F12" s="11">
        <v>0</v>
      </c>
      <c r="G12" s="14">
        <f t="shared" si="0"/>
        <v>7.5</v>
      </c>
      <c r="H12" s="6"/>
      <c r="I12" s="6"/>
      <c r="J12" s="11"/>
      <c r="K12" s="20">
        <f t="shared" si="1"/>
        <v>0</v>
      </c>
      <c r="L12" s="6"/>
      <c r="M12" s="6"/>
      <c r="N12" s="11"/>
      <c r="O12" s="20">
        <f t="shared" si="3"/>
        <v>0</v>
      </c>
      <c r="P12" s="19"/>
      <c r="Q12" s="23" t="s">
        <v>8</v>
      </c>
      <c r="R12" s="24"/>
      <c r="S12" s="24"/>
      <c r="T12" s="24"/>
      <c r="U12" s="26"/>
      <c r="V12" s="24"/>
      <c r="W12" s="26"/>
      <c r="X12" s="26"/>
      <c r="Y12" s="26"/>
    </row>
    <row r="13" spans="1:25" ht="17.25" thickBot="1" x14ac:dyDescent="0.3">
      <c r="A13" s="3">
        <v>4</v>
      </c>
      <c r="B13" s="28" t="s">
        <v>82</v>
      </c>
      <c r="C13" s="28" t="s">
        <v>83</v>
      </c>
      <c r="D13" s="6">
        <v>1.5</v>
      </c>
      <c r="E13" s="6">
        <v>7</v>
      </c>
      <c r="F13" s="11">
        <v>0</v>
      </c>
      <c r="G13" s="14">
        <f t="shared" si="0"/>
        <v>8.5</v>
      </c>
      <c r="H13" s="6"/>
      <c r="I13" s="6"/>
      <c r="J13" s="11"/>
      <c r="K13" s="20">
        <f t="shared" si="1"/>
        <v>0</v>
      </c>
      <c r="L13" s="6"/>
      <c r="M13" s="6"/>
      <c r="N13" s="11"/>
      <c r="O13" s="20">
        <f t="shared" si="3"/>
        <v>0</v>
      </c>
      <c r="P13" s="19"/>
      <c r="Q13" s="23" t="s">
        <v>9</v>
      </c>
      <c r="R13" s="24"/>
      <c r="S13" s="24"/>
      <c r="T13" s="24"/>
      <c r="U13" s="26"/>
      <c r="V13" s="24"/>
      <c r="W13" s="26"/>
      <c r="X13" s="26"/>
      <c r="Y13" s="26"/>
    </row>
    <row r="14" spans="1:25" ht="17.25" thickBot="1" x14ac:dyDescent="0.3">
      <c r="A14" s="3">
        <v>5</v>
      </c>
      <c r="B14" s="28" t="s">
        <v>84</v>
      </c>
      <c r="C14" s="28" t="s">
        <v>85</v>
      </c>
      <c r="D14" s="6">
        <v>1</v>
      </c>
      <c r="E14" s="6">
        <v>4.5</v>
      </c>
      <c r="F14" s="11">
        <v>0</v>
      </c>
      <c r="G14" s="14">
        <f t="shared" si="0"/>
        <v>5.5</v>
      </c>
      <c r="H14" s="6"/>
      <c r="I14" s="6"/>
      <c r="J14" s="11"/>
      <c r="K14" s="20">
        <f t="shared" si="1"/>
        <v>0</v>
      </c>
      <c r="L14" s="6"/>
      <c r="M14" s="6"/>
      <c r="N14" s="11"/>
      <c r="O14" s="20">
        <f t="shared" si="3"/>
        <v>0</v>
      </c>
      <c r="P14" s="19"/>
      <c r="Q14" s="23" t="s">
        <v>10</v>
      </c>
      <c r="R14" s="24"/>
      <c r="S14" s="24"/>
      <c r="T14" s="24"/>
      <c r="U14" s="26"/>
      <c r="V14" s="24"/>
      <c r="W14" s="26"/>
      <c r="X14" s="26"/>
      <c r="Y14" s="26"/>
    </row>
    <row r="15" spans="1:25" ht="17.25" thickBot="1" x14ac:dyDescent="0.3">
      <c r="A15" s="3">
        <v>6</v>
      </c>
      <c r="B15" s="28" t="s">
        <v>86</v>
      </c>
      <c r="C15" s="28" t="s">
        <v>87</v>
      </c>
      <c r="D15" s="6">
        <v>1</v>
      </c>
      <c r="E15" s="6">
        <v>7</v>
      </c>
      <c r="F15" s="11">
        <v>0</v>
      </c>
      <c r="G15" s="14">
        <f t="shared" si="0"/>
        <v>8</v>
      </c>
      <c r="H15" s="6"/>
      <c r="I15" s="6"/>
      <c r="J15" s="11"/>
      <c r="K15" s="20">
        <f t="shared" si="1"/>
        <v>0</v>
      </c>
      <c r="L15" s="6"/>
      <c r="M15" s="6"/>
      <c r="N15" s="11"/>
      <c r="O15" s="20">
        <f t="shared" si="3"/>
        <v>0</v>
      </c>
      <c r="P15" s="19"/>
      <c r="Q15" s="23" t="s">
        <v>11</v>
      </c>
      <c r="R15" s="24"/>
      <c r="S15" s="24"/>
      <c r="T15" s="24"/>
      <c r="U15" s="26"/>
      <c r="V15" s="24"/>
      <c r="W15" s="26"/>
      <c r="X15" s="26"/>
      <c r="Y15" s="26"/>
    </row>
    <row r="16" spans="1:25" ht="17.25" thickBot="1" x14ac:dyDescent="0.3">
      <c r="A16" s="3">
        <v>7</v>
      </c>
      <c r="B16" s="28" t="s">
        <v>88</v>
      </c>
      <c r="C16" s="28" t="s">
        <v>89</v>
      </c>
      <c r="D16" s="6">
        <v>1</v>
      </c>
      <c r="E16" s="6">
        <v>8</v>
      </c>
      <c r="F16" s="11">
        <v>0</v>
      </c>
      <c r="G16" s="14">
        <f t="shared" si="0"/>
        <v>9</v>
      </c>
      <c r="H16" s="6"/>
      <c r="I16" s="6"/>
      <c r="J16" s="11"/>
      <c r="K16" s="20">
        <f t="shared" si="1"/>
        <v>0</v>
      </c>
      <c r="L16" s="6"/>
      <c r="M16" s="6"/>
      <c r="N16" s="11"/>
      <c r="O16" s="20">
        <f t="shared" si="3"/>
        <v>0</v>
      </c>
      <c r="P16" s="19"/>
      <c r="Q16" s="23" t="s">
        <v>12</v>
      </c>
      <c r="R16" s="24"/>
      <c r="S16" s="24"/>
      <c r="T16" s="24"/>
      <c r="U16" s="26"/>
      <c r="V16" s="24"/>
      <c r="W16" s="26"/>
      <c r="X16" s="26"/>
      <c r="Y16" s="26"/>
    </row>
    <row r="17" spans="1:25" ht="17.25" thickBot="1" x14ac:dyDescent="0.3">
      <c r="A17" s="3">
        <v>8</v>
      </c>
      <c r="B17" s="28" t="s">
        <v>90</v>
      </c>
      <c r="C17" s="28" t="s">
        <v>91</v>
      </c>
      <c r="D17" s="6">
        <v>1</v>
      </c>
      <c r="E17" s="6">
        <v>7</v>
      </c>
      <c r="F17" s="11">
        <v>0</v>
      </c>
      <c r="G17" s="14">
        <f t="shared" si="0"/>
        <v>8</v>
      </c>
      <c r="H17" s="6"/>
      <c r="I17" s="6"/>
      <c r="J17" s="11"/>
      <c r="K17" s="20">
        <f t="shared" si="1"/>
        <v>0</v>
      </c>
      <c r="L17" s="6"/>
      <c r="M17" s="6"/>
      <c r="N17" s="11"/>
      <c r="O17" s="20">
        <f t="shared" si="3"/>
        <v>0</v>
      </c>
      <c r="P17" s="19"/>
      <c r="Q17" s="23" t="s">
        <v>13</v>
      </c>
      <c r="R17" s="24"/>
      <c r="S17" s="24"/>
      <c r="T17" s="24"/>
      <c r="U17" s="26"/>
      <c r="V17" s="24"/>
      <c r="W17" s="26"/>
      <c r="X17" s="26"/>
      <c r="Y17" s="26"/>
    </row>
    <row r="18" spans="1:25" ht="17.25" thickBot="1" x14ac:dyDescent="0.3">
      <c r="A18" s="3">
        <v>9</v>
      </c>
      <c r="B18" s="28" t="s">
        <v>92</v>
      </c>
      <c r="C18" s="28" t="s">
        <v>93</v>
      </c>
      <c r="D18" s="6">
        <v>1</v>
      </c>
      <c r="E18" s="6">
        <v>4</v>
      </c>
      <c r="F18" s="11">
        <v>0</v>
      </c>
      <c r="G18" s="14">
        <f t="shared" si="0"/>
        <v>5</v>
      </c>
      <c r="H18" s="6"/>
      <c r="I18" s="6"/>
      <c r="J18" s="11"/>
      <c r="K18" s="20">
        <f t="shared" si="1"/>
        <v>0</v>
      </c>
      <c r="L18" s="6"/>
      <c r="M18" s="6"/>
      <c r="N18" s="11"/>
      <c r="O18" s="20">
        <f t="shared" si="3"/>
        <v>0</v>
      </c>
      <c r="P18" s="19"/>
      <c r="Q18" s="23" t="s">
        <v>14</v>
      </c>
      <c r="R18" s="24"/>
      <c r="S18" s="24"/>
      <c r="T18" s="24"/>
      <c r="U18" s="26"/>
      <c r="V18" s="24"/>
      <c r="W18" s="26"/>
      <c r="X18" s="26"/>
      <c r="Y18" s="26"/>
    </row>
    <row r="19" spans="1:25" ht="17.25" thickBot="1" x14ac:dyDescent="0.3">
      <c r="A19" s="3">
        <v>10</v>
      </c>
      <c r="B19" s="28" t="s">
        <v>94</v>
      </c>
      <c r="C19" s="28" t="s">
        <v>95</v>
      </c>
      <c r="D19" s="6">
        <v>1</v>
      </c>
      <c r="E19" s="6">
        <v>5.5</v>
      </c>
      <c r="F19" s="11">
        <v>0</v>
      </c>
      <c r="G19" s="14">
        <f t="shared" si="0"/>
        <v>6.5</v>
      </c>
      <c r="H19" s="6"/>
      <c r="I19" s="6"/>
      <c r="J19" s="11"/>
      <c r="K19" s="20">
        <f t="shared" si="1"/>
        <v>0</v>
      </c>
      <c r="L19" s="6"/>
      <c r="M19" s="6"/>
      <c r="N19" s="11"/>
      <c r="O19" s="20">
        <f t="shared" si="3"/>
        <v>0</v>
      </c>
      <c r="P19" s="19"/>
      <c r="Q19" s="23" t="s">
        <v>15</v>
      </c>
      <c r="R19" s="24"/>
      <c r="S19" s="24"/>
      <c r="T19" s="24"/>
      <c r="U19" s="26"/>
      <c r="V19" s="24"/>
      <c r="W19" s="26"/>
      <c r="X19" s="26"/>
      <c r="Y19" s="26"/>
    </row>
    <row r="20" spans="1:25" ht="17.25" thickBot="1" x14ac:dyDescent="0.3">
      <c r="A20" s="3">
        <v>11</v>
      </c>
      <c r="B20" s="28"/>
      <c r="C20" s="28"/>
      <c r="D20" s="6"/>
      <c r="E20" s="6"/>
      <c r="F20" s="11"/>
      <c r="G20" s="14">
        <f t="shared" si="0"/>
        <v>0</v>
      </c>
      <c r="H20" s="6"/>
      <c r="I20" s="6"/>
      <c r="J20" s="11"/>
      <c r="K20" s="20">
        <f t="shared" si="1"/>
        <v>0</v>
      </c>
      <c r="L20" s="6"/>
      <c r="M20" s="6"/>
      <c r="N20" s="11"/>
      <c r="O20" s="20">
        <f t="shared" si="3"/>
        <v>0</v>
      </c>
      <c r="P20" s="19"/>
      <c r="Q20" s="23" t="s">
        <v>16</v>
      </c>
      <c r="R20" s="24"/>
      <c r="S20" s="24"/>
      <c r="T20" s="24"/>
      <c r="U20" s="26"/>
      <c r="V20" s="24"/>
      <c r="W20" s="26"/>
      <c r="X20" s="26"/>
      <c r="Y20" s="26"/>
    </row>
    <row r="21" spans="1:25" ht="17.25" thickBot="1" x14ac:dyDescent="0.3">
      <c r="A21" s="3">
        <v>12</v>
      </c>
      <c r="B21" s="28"/>
      <c r="C21" s="28"/>
      <c r="D21" s="6"/>
      <c r="E21" s="6"/>
      <c r="F21" s="11"/>
      <c r="G21" s="14">
        <f t="shared" si="0"/>
        <v>0</v>
      </c>
      <c r="H21" s="6"/>
      <c r="I21" s="6"/>
      <c r="J21" s="11"/>
      <c r="K21" s="20">
        <f t="shared" si="1"/>
        <v>0</v>
      </c>
      <c r="L21" s="6"/>
      <c r="M21" s="6"/>
      <c r="N21" s="11"/>
      <c r="O21" s="20">
        <f t="shared" si="3"/>
        <v>0</v>
      </c>
      <c r="P21" s="19"/>
      <c r="Q21" s="23" t="s">
        <v>17</v>
      </c>
      <c r="R21" s="24"/>
      <c r="S21" s="24"/>
      <c r="T21" s="24"/>
      <c r="U21" s="26"/>
      <c r="V21" s="24"/>
      <c r="W21" s="26"/>
      <c r="X21" s="26"/>
      <c r="Y21" s="26"/>
    </row>
    <row r="22" spans="1:25" ht="17.25" thickBot="1" x14ac:dyDescent="0.3">
      <c r="A22" s="3">
        <v>13</v>
      </c>
      <c r="B22" s="28"/>
      <c r="C22" s="28"/>
      <c r="D22" s="6"/>
      <c r="E22" s="6"/>
      <c r="F22" s="11"/>
      <c r="G22" s="14">
        <f t="shared" si="0"/>
        <v>0</v>
      </c>
      <c r="H22" s="6"/>
      <c r="I22" s="6"/>
      <c r="J22" s="11"/>
      <c r="K22" s="20">
        <f t="shared" si="1"/>
        <v>0</v>
      </c>
      <c r="L22" s="6"/>
      <c r="M22" s="6"/>
      <c r="N22" s="11"/>
      <c r="O22" s="20">
        <f t="shared" si="3"/>
        <v>0</v>
      </c>
      <c r="P22" s="19"/>
      <c r="Q22" s="23" t="s">
        <v>18</v>
      </c>
      <c r="R22" s="24"/>
      <c r="S22" s="24"/>
      <c r="T22" s="24"/>
      <c r="U22" s="26"/>
      <c r="V22" s="24"/>
      <c r="W22" s="26"/>
      <c r="X22" s="26"/>
      <c r="Y22" s="26"/>
    </row>
    <row r="23" spans="1:25" ht="17.25" thickBot="1" x14ac:dyDescent="0.3">
      <c r="A23" s="3">
        <v>14</v>
      </c>
      <c r="B23" s="28"/>
      <c r="C23" s="28"/>
      <c r="D23" s="6"/>
      <c r="E23" s="6"/>
      <c r="F23" s="11"/>
      <c r="G23" s="14">
        <f t="shared" si="0"/>
        <v>0</v>
      </c>
      <c r="H23" s="6"/>
      <c r="I23" s="6"/>
      <c r="J23" s="11"/>
      <c r="K23" s="20">
        <f t="shared" si="1"/>
        <v>0</v>
      </c>
      <c r="L23" s="6"/>
      <c r="M23" s="6"/>
      <c r="N23" s="11"/>
      <c r="O23" s="20">
        <f t="shared" si="3"/>
        <v>0</v>
      </c>
      <c r="P23" s="19"/>
      <c r="Q23" s="23" t="s">
        <v>19</v>
      </c>
      <c r="R23" s="24"/>
      <c r="S23" s="24"/>
      <c r="T23" s="24"/>
      <c r="U23" s="26"/>
      <c r="V23" s="24"/>
      <c r="W23" s="26"/>
      <c r="X23" s="26"/>
      <c r="Y23" s="26"/>
    </row>
    <row r="24" spans="1:25" ht="17.25" thickBot="1" x14ac:dyDescent="0.3">
      <c r="A24" s="3">
        <v>15</v>
      </c>
      <c r="B24" s="28"/>
      <c r="C24" s="28"/>
      <c r="D24" s="6"/>
      <c r="E24" s="6"/>
      <c r="F24" s="11"/>
      <c r="G24" s="14">
        <f t="shared" si="0"/>
        <v>0</v>
      </c>
      <c r="H24" s="6"/>
      <c r="I24" s="6"/>
      <c r="J24" s="11"/>
      <c r="K24" s="20">
        <f t="shared" si="1"/>
        <v>0</v>
      </c>
      <c r="L24" s="6"/>
      <c r="M24" s="6"/>
      <c r="N24" s="11"/>
      <c r="O24" s="20">
        <f t="shared" si="3"/>
        <v>0</v>
      </c>
      <c r="P24" s="19"/>
      <c r="Q24" s="23" t="s">
        <v>20</v>
      </c>
      <c r="R24" s="24"/>
      <c r="S24" s="24"/>
      <c r="T24" s="24"/>
      <c r="U24" s="26"/>
      <c r="V24" s="24"/>
      <c r="W24" s="26"/>
      <c r="X24" s="26"/>
      <c r="Y24" s="26"/>
    </row>
    <row r="25" spans="1:25" ht="17.25" thickBot="1" x14ac:dyDescent="0.3">
      <c r="A25" s="3">
        <v>16</v>
      </c>
      <c r="B25" s="28"/>
      <c r="C25" s="28"/>
      <c r="D25" s="6"/>
      <c r="E25" s="6"/>
      <c r="F25" s="11"/>
      <c r="G25" s="14">
        <f t="shared" si="0"/>
        <v>0</v>
      </c>
      <c r="H25" s="6"/>
      <c r="I25" s="6"/>
      <c r="J25" s="11"/>
      <c r="K25" s="20">
        <f t="shared" si="1"/>
        <v>0</v>
      </c>
      <c r="L25" s="6"/>
      <c r="M25" s="6"/>
      <c r="N25" s="11"/>
      <c r="O25" s="20">
        <f t="shared" si="3"/>
        <v>0</v>
      </c>
      <c r="P25" s="19"/>
      <c r="Q25" s="23" t="s">
        <v>21</v>
      </c>
      <c r="R25" s="24"/>
      <c r="S25" s="24"/>
      <c r="T25" s="24"/>
      <c r="U25" s="26"/>
      <c r="V25" s="24"/>
      <c r="W25" s="26"/>
      <c r="X25" s="26"/>
      <c r="Y25" s="26"/>
    </row>
    <row r="26" spans="1:25" ht="17.25" thickBot="1" x14ac:dyDescent="0.3">
      <c r="A26" s="3">
        <v>17</v>
      </c>
      <c r="B26" s="28"/>
      <c r="C26" s="28"/>
      <c r="D26" s="6"/>
      <c r="E26" s="6"/>
      <c r="F26" s="11"/>
      <c r="G26" s="14">
        <f t="shared" si="0"/>
        <v>0</v>
      </c>
      <c r="H26" s="6"/>
      <c r="I26" s="6"/>
      <c r="J26" s="11"/>
      <c r="K26" s="20">
        <f t="shared" si="1"/>
        <v>0</v>
      </c>
      <c r="L26" s="6"/>
      <c r="M26" s="6"/>
      <c r="N26" s="11"/>
      <c r="O26" s="20">
        <f t="shared" si="3"/>
        <v>0</v>
      </c>
      <c r="P26" s="19"/>
      <c r="Q26" s="23" t="s">
        <v>22</v>
      </c>
      <c r="R26" s="24"/>
      <c r="S26" s="24"/>
      <c r="T26" s="24"/>
      <c r="U26" s="26"/>
      <c r="V26" s="24"/>
      <c r="W26" s="26"/>
      <c r="X26" s="26"/>
      <c r="Y26" s="26"/>
    </row>
    <row r="27" spans="1:25" ht="16.5" thickBot="1" x14ac:dyDescent="0.3">
      <c r="A27" s="3">
        <v>18</v>
      </c>
      <c r="B27" s="28"/>
      <c r="C27" s="28"/>
      <c r="D27" s="6"/>
      <c r="E27" s="6"/>
      <c r="F27" s="6"/>
      <c r="G27" s="14">
        <f t="shared" si="0"/>
        <v>0</v>
      </c>
      <c r="H27" s="6"/>
      <c r="I27" s="6"/>
      <c r="J27" s="6"/>
      <c r="K27" s="20">
        <f t="shared" si="1"/>
        <v>0</v>
      </c>
      <c r="L27" s="6"/>
      <c r="M27" s="6"/>
      <c r="N27" s="6"/>
      <c r="O27" s="12"/>
    </row>
    <row r="28" spans="1:25" x14ac:dyDescent="0.25">
      <c r="A28" s="3">
        <v>19</v>
      </c>
      <c r="B28" s="7"/>
      <c r="C28" s="7"/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</row>
    <row r="29" spans="1:25" x14ac:dyDescent="0.25">
      <c r="A29" s="3">
        <v>20</v>
      </c>
      <c r="B29" s="7"/>
      <c r="C29" s="7"/>
      <c r="D29" s="6"/>
      <c r="E29" s="6"/>
      <c r="F29" s="6"/>
      <c r="G29" s="6"/>
      <c r="H29" s="6"/>
      <c r="I29" s="6"/>
      <c r="J29" s="6"/>
      <c r="K29" s="6"/>
      <c r="L29" s="6"/>
      <c r="M29" s="6"/>
      <c r="N29" s="6"/>
      <c r="O29" s="6"/>
    </row>
    <row r="30" spans="1:25" x14ac:dyDescent="0.25">
      <c r="A30" s="3">
        <v>21</v>
      </c>
      <c r="B30" s="7"/>
      <c r="C30" s="7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</row>
    <row r="31" spans="1:25" x14ac:dyDescent="0.25">
      <c r="A31" s="3">
        <v>22</v>
      </c>
      <c r="B31" s="7"/>
      <c r="C31" s="7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</row>
    <row r="32" spans="1:25" x14ac:dyDescent="0.25">
      <c r="A32" s="3">
        <v>23</v>
      </c>
      <c r="B32" s="7"/>
      <c r="C32" s="7"/>
      <c r="D32" s="6"/>
      <c r="E32" s="6"/>
      <c r="F32" s="6"/>
      <c r="G32" s="6"/>
      <c r="H32" s="6"/>
      <c r="I32" s="6"/>
      <c r="J32" s="6"/>
      <c r="K32" s="6"/>
      <c r="L32" s="6"/>
      <c r="M32" s="6"/>
      <c r="N32" s="6"/>
      <c r="O32" s="6"/>
    </row>
  </sheetData>
  <mergeCells count="16">
    <mergeCell ref="U8:W8"/>
    <mergeCell ref="A1:C2"/>
    <mergeCell ref="R1:U6"/>
    <mergeCell ref="D2:G6"/>
    <mergeCell ref="H2:K6"/>
    <mergeCell ref="L2:O6"/>
    <mergeCell ref="Q2:Q9"/>
    <mergeCell ref="A3:C3"/>
    <mergeCell ref="A4:C4"/>
    <mergeCell ref="A5:C5"/>
    <mergeCell ref="A6:C6"/>
    <mergeCell ref="A7:C7"/>
    <mergeCell ref="D7:G7"/>
    <mergeCell ref="H7:K7"/>
    <mergeCell ref="L7:O7"/>
    <mergeCell ref="R7:U7"/>
  </mergeCells>
  <conditionalFormatting sqref="D28:G32 D10:F10 F11 D12:F27">
    <cfRule type="cellIs" dxfId="19" priority="11" operator="equal">
      <formula>""</formula>
    </cfRule>
    <cfRule type="cellIs" dxfId="18" priority="12" operator="lessThan">
      <formula>D$9/2</formula>
    </cfRule>
    <cfRule type="cellIs" dxfId="17" priority="13" operator="equal">
      <formula>"AJ"</formula>
    </cfRule>
    <cfRule type="cellIs" dxfId="16" priority="14" operator="equal">
      <formula>"ANJ"</formula>
    </cfRule>
    <cfRule type="cellIs" dxfId="15" priority="15" operator="equal">
      <formula>"NR"</formula>
    </cfRule>
  </conditionalFormatting>
  <conditionalFormatting sqref="H28:K32 H10:J27">
    <cfRule type="cellIs" dxfId="14" priority="6" operator="equal">
      <formula>""</formula>
    </cfRule>
    <cfRule type="cellIs" dxfId="13" priority="7" operator="lessThan">
      <formula>H$9/2</formula>
    </cfRule>
    <cfRule type="cellIs" dxfId="12" priority="8" operator="equal">
      <formula>"AJ"</formula>
    </cfRule>
    <cfRule type="cellIs" dxfId="11" priority="9" operator="equal">
      <formula>"ANJ"</formula>
    </cfRule>
    <cfRule type="cellIs" dxfId="10" priority="10" operator="equal">
      <formula>"NR"</formula>
    </cfRule>
  </conditionalFormatting>
  <conditionalFormatting sqref="D11">
    <cfRule type="cellIs" dxfId="9" priority="16" operator="equal">
      <formula>""</formula>
    </cfRule>
    <cfRule type="cellIs" dxfId="8" priority="17" operator="lessThan">
      <formula>E$9/2</formula>
    </cfRule>
    <cfRule type="cellIs" dxfId="7" priority="18" operator="equal">
      <formula>"AJ"</formula>
    </cfRule>
    <cfRule type="cellIs" dxfId="6" priority="19" operator="equal">
      <formula>"ANJ"</formula>
    </cfRule>
    <cfRule type="cellIs" dxfId="5" priority="20" operator="equal">
      <formula>"NR"</formula>
    </cfRule>
  </conditionalFormatting>
  <conditionalFormatting sqref="L27:O32 L10:N26">
    <cfRule type="cellIs" dxfId="4" priority="1" operator="equal">
      <formula>""</formula>
    </cfRule>
    <cfRule type="cellIs" dxfId="3" priority="2" operator="lessThan">
      <formula>L$9/2</formula>
    </cfRule>
    <cfRule type="cellIs" dxfId="2" priority="3" operator="equal">
      <formula>"AJ"</formula>
    </cfRule>
    <cfRule type="cellIs" dxfId="1" priority="4" operator="equal">
      <formula>"ANJ"</formula>
    </cfRule>
    <cfRule type="cellIs" dxfId="0" priority="5" operator="equal">
      <formula>"NR"</formula>
    </cfRule>
  </conditionalFormatting>
  <dataValidations count="2">
    <dataValidation type="custom" allowBlank="1" showInputMessage="1" showErrorMessage="1" error="Veuillez introduire :_x000a_- Une note &gt;=0 et &lt;= au maximum_x000a_- ANJ (Absence non justifiée)_x000a_- AJ (Absence justifiée)_x000a_- NR (Non remis)" sqref="F11 P10:P32 H10:J32 K28:K32 D10:F10 D12:F32 O27:O32 L10:N32 G28:G32" xr:uid="{00000000-0002-0000-0200-000000000000}">
      <formula1>OR(AND(D10&gt;=0,D10&lt;=D$9),D10="ANJ",D10="AJ",D10="NR")</formula1>
    </dataValidation>
    <dataValidation type="custom" allowBlank="1" showInputMessage="1" showErrorMessage="1" error="Veuillez introduire :_x000a_- Une note &gt;=0 et &lt;= au maximum_x000a_- ANJ (Absence non justifiée)_x000a_- AJ (Absence justifiée)_x000a_- NR (Non remis)" sqref="D11" xr:uid="{00000000-0002-0000-0200-000001000000}">
      <formula1>OR(AND(D11&gt;=0,D11&lt;=E$9),D11="ANJ",D11="AJ",D11="NR")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2a2</vt:lpstr>
      <vt:lpstr>2f1</vt:lpstr>
      <vt:lpstr>3tq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</dc:creator>
  <cp:lastModifiedBy>Nico</cp:lastModifiedBy>
  <dcterms:created xsi:type="dcterms:W3CDTF">2020-11-28T23:02:27Z</dcterms:created>
  <dcterms:modified xsi:type="dcterms:W3CDTF">2020-12-13T13:45:58Z</dcterms:modified>
</cp:coreProperties>
</file>