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/>
  <workbookPr codeName="ThisWorkbook" autoCompressPictures="0"/>
  <bookViews>
    <workbookView xWindow="0" yWindow="0" windowWidth="25600" windowHeight="15540"/>
  </bookViews>
  <sheets>
    <sheet name="Source" sheetId="1" r:id="rId1"/>
    <sheet name="Feuil2" sheetId="2" r:id="rId2"/>
    <sheet name="Feuil3" sheetId="3" r:id="rId3"/>
  </sheets>
  <definedNames>
    <definedName name="_xlnm._FilterDatabase" localSheetId="0" hidden="1">Source!$A$1:$C$15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" i="1" l="1"/>
  <c r="J3" i="1"/>
  <c r="H4" i="1"/>
  <c r="J4" i="1"/>
  <c r="H5" i="1"/>
  <c r="J5" i="1"/>
  <c r="H6" i="1"/>
  <c r="J6" i="1"/>
  <c r="H7" i="1"/>
  <c r="J7" i="1"/>
  <c r="H8" i="1"/>
  <c r="J8" i="1"/>
  <c r="H9" i="1"/>
  <c r="J9" i="1"/>
  <c r="H10" i="1"/>
  <c r="J10" i="1"/>
  <c r="H11" i="1"/>
  <c r="J11" i="1"/>
  <c r="H12" i="1"/>
  <c r="J12" i="1"/>
  <c r="H13" i="1"/>
  <c r="J13" i="1"/>
  <c r="H14" i="1"/>
  <c r="J14" i="1"/>
  <c r="H15" i="1"/>
  <c r="J15" i="1"/>
  <c r="H2" i="1"/>
  <c r="J2" i="1"/>
</calcChain>
</file>

<file path=xl/sharedStrings.xml><?xml version="1.0" encoding="utf-8"?>
<sst xmlns="http://schemas.openxmlformats.org/spreadsheetml/2006/main" count="109" uniqueCount="32">
  <si>
    <t>Cut off</t>
  </si>
  <si>
    <t>11h</t>
  </si>
  <si>
    <t>ISIN</t>
  </si>
  <si>
    <t>Libelle</t>
  </si>
  <si>
    <t>X</t>
  </si>
  <si>
    <t>Y</t>
  </si>
  <si>
    <t>Z</t>
  </si>
  <si>
    <t>W</t>
  </si>
  <si>
    <t>Code Apporteur</t>
  </si>
  <si>
    <t>Affilié Contrepartie</t>
  </si>
  <si>
    <t>Opération</t>
  </si>
  <si>
    <t>Type</t>
  </si>
  <si>
    <t>Qté/Montant demandé</t>
  </si>
  <si>
    <t>Devise</t>
  </si>
  <si>
    <t>Montant brut</t>
  </si>
  <si>
    <t>Date de centralisation</t>
  </si>
  <si>
    <t>S</t>
  </si>
  <si>
    <t>M</t>
  </si>
  <si>
    <t>EUR</t>
  </si>
  <si>
    <t>R</t>
  </si>
  <si>
    <t>Q</t>
  </si>
  <si>
    <t>USD</t>
  </si>
  <si>
    <t>a</t>
  </si>
  <si>
    <t>b</t>
  </si>
  <si>
    <t>c</t>
  </si>
  <si>
    <t>d</t>
  </si>
  <si>
    <t>e</t>
  </si>
  <si>
    <t>f</t>
  </si>
  <si>
    <t>5415936754FR</t>
  </si>
  <si>
    <t>12345678910Z</t>
  </si>
  <si>
    <t>658754SDF454</t>
  </si>
  <si>
    <t>1234567891TG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</si>
</sst>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L15"/>
  <sheetViews>
    <sheetView tabSelected="1" workbookViewId="0">
      <selection activeCell="B5" sqref="B5"/>
    </sheetView>
  </sheetViews>
  <sheetFormatPr baseColWidth="10" defaultRowHeight="14" x14ac:dyDescent="0"/>
  <cols>
    <col min="2" max="2" width="13.1640625" bestFit="1" customWidth="1"/>
    <col min="4" max="4" width="16.6640625" bestFit="1" customWidth="1"/>
    <col min="8" max="8" width="21.83203125" bestFit="1" customWidth="1"/>
    <col min="11" max="11" width="20.5" bestFit="1" customWidth="1"/>
  </cols>
  <sheetData>
    <row r="1" spans="1:12">
      <c r="A1" t="s">
        <v>0</v>
      </c>
      <c r="B1" t="s">
        <v>2</v>
      </c>
      <c r="C1" t="s">
        <v>3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  <c r="L1" s="1"/>
    </row>
    <row r="2" spans="1:12">
      <c r="A2" t="s">
        <v>1</v>
      </c>
      <c r="B2" t="s">
        <v>29</v>
      </c>
      <c r="C2" t="s">
        <v>4</v>
      </c>
      <c r="D2" s="1" t="s">
        <v>22</v>
      </c>
      <c r="E2" s="1">
        <v>31</v>
      </c>
      <c r="F2" s="1" t="s">
        <v>16</v>
      </c>
      <c r="G2" s="1" t="s">
        <v>17</v>
      </c>
      <c r="H2" s="2">
        <f ca="1">RAND()*1000</f>
        <v>501.73573043065534</v>
      </c>
      <c r="I2" s="1" t="s">
        <v>18</v>
      </c>
      <c r="J2" s="2">
        <f ca="1">H2</f>
        <v>501.73573043065534</v>
      </c>
      <c r="K2" s="3">
        <v>41778</v>
      </c>
      <c r="L2" s="3"/>
    </row>
    <row r="3" spans="1:12">
      <c r="A3" t="s">
        <v>1</v>
      </c>
      <c r="B3" t="s">
        <v>29</v>
      </c>
      <c r="C3" t="s">
        <v>4</v>
      </c>
      <c r="D3" s="1" t="s">
        <v>23</v>
      </c>
      <c r="E3" s="1">
        <v>31</v>
      </c>
      <c r="F3" s="1" t="s">
        <v>19</v>
      </c>
      <c r="G3" s="1" t="s">
        <v>20</v>
      </c>
      <c r="H3" s="2">
        <f t="shared" ref="H3:H15" ca="1" si="0">RAND()*1000</f>
        <v>645.80730875017025</v>
      </c>
      <c r="I3" s="1" t="s">
        <v>18</v>
      </c>
      <c r="J3" s="2">
        <f t="shared" ref="J3:J15" ca="1" si="1">H3</f>
        <v>645.80730875017025</v>
      </c>
      <c r="K3" s="3">
        <v>41778</v>
      </c>
      <c r="L3" s="3"/>
    </row>
    <row r="4" spans="1:12">
      <c r="A4" t="s">
        <v>1</v>
      </c>
      <c r="B4" t="s">
        <v>30</v>
      </c>
      <c r="C4" t="s">
        <v>5</v>
      </c>
      <c r="D4" s="1" t="s">
        <v>24</v>
      </c>
      <c r="E4" s="1">
        <v>611</v>
      </c>
      <c r="F4" s="1" t="s">
        <v>19</v>
      </c>
      <c r="G4" s="1" t="s">
        <v>20</v>
      </c>
      <c r="H4" s="2">
        <f t="shared" ca="1" si="0"/>
        <v>107.89454126805364</v>
      </c>
      <c r="I4" s="1" t="s">
        <v>21</v>
      </c>
      <c r="J4" s="2">
        <f t="shared" ca="1" si="1"/>
        <v>107.89454126805364</v>
      </c>
      <c r="K4" s="3">
        <v>41778</v>
      </c>
      <c r="L4" s="3"/>
    </row>
    <row r="5" spans="1:12">
      <c r="A5" t="s">
        <v>1</v>
      </c>
      <c r="B5" t="s">
        <v>31</v>
      </c>
      <c r="C5" t="s">
        <v>6</v>
      </c>
      <c r="D5" s="1" t="s">
        <v>24</v>
      </c>
      <c r="E5" s="1">
        <v>611</v>
      </c>
      <c r="F5" s="1" t="s">
        <v>19</v>
      </c>
      <c r="G5" s="1" t="s">
        <v>20</v>
      </c>
      <c r="H5" s="2">
        <f t="shared" ca="1" si="0"/>
        <v>9.753708524012584</v>
      </c>
      <c r="I5" s="1" t="s">
        <v>18</v>
      </c>
      <c r="J5" s="2">
        <f t="shared" ca="1" si="1"/>
        <v>9.753708524012584</v>
      </c>
      <c r="K5" s="3">
        <v>41778</v>
      </c>
      <c r="L5" s="3"/>
    </row>
    <row r="6" spans="1:12">
      <c r="A6" t="s">
        <v>1</v>
      </c>
      <c r="B6" t="s">
        <v>29</v>
      </c>
      <c r="C6" t="s">
        <v>4</v>
      </c>
      <c r="D6" s="1" t="s">
        <v>24</v>
      </c>
      <c r="E6" s="1">
        <v>611</v>
      </c>
      <c r="F6" s="1" t="s">
        <v>19</v>
      </c>
      <c r="G6" s="1" t="s">
        <v>20</v>
      </c>
      <c r="H6" s="2">
        <f t="shared" ca="1" si="0"/>
        <v>928.85107844013874</v>
      </c>
      <c r="I6" s="1" t="s">
        <v>18</v>
      </c>
      <c r="J6" s="2">
        <f t="shared" ca="1" si="1"/>
        <v>928.85107844013874</v>
      </c>
      <c r="K6" s="3">
        <v>41778</v>
      </c>
      <c r="L6" s="3"/>
    </row>
    <row r="7" spans="1:12">
      <c r="A7" t="s">
        <v>1</v>
      </c>
      <c r="B7" t="s">
        <v>29</v>
      </c>
      <c r="C7" t="s">
        <v>4</v>
      </c>
      <c r="D7" s="1" t="s">
        <v>24</v>
      </c>
      <c r="E7" s="1">
        <v>611</v>
      </c>
      <c r="F7" s="1" t="s">
        <v>19</v>
      </c>
      <c r="G7" s="1" t="s">
        <v>20</v>
      </c>
      <c r="H7" s="2">
        <f t="shared" ca="1" si="0"/>
        <v>896.29375595198201</v>
      </c>
      <c r="I7" s="1" t="s">
        <v>18</v>
      </c>
      <c r="J7" s="2">
        <f t="shared" ca="1" si="1"/>
        <v>896.29375595198201</v>
      </c>
      <c r="K7" s="3">
        <v>41778</v>
      </c>
      <c r="L7" s="3"/>
    </row>
    <row r="8" spans="1:12">
      <c r="A8" t="s">
        <v>1</v>
      </c>
      <c r="B8" t="s">
        <v>29</v>
      </c>
      <c r="C8" t="s">
        <v>4</v>
      </c>
      <c r="D8" s="1" t="s">
        <v>22</v>
      </c>
      <c r="E8" s="1">
        <v>299</v>
      </c>
      <c r="F8" s="1" t="s">
        <v>19</v>
      </c>
      <c r="G8" s="1" t="s">
        <v>20</v>
      </c>
      <c r="H8" s="2">
        <f t="shared" ca="1" si="0"/>
        <v>995.32168910655867</v>
      </c>
      <c r="I8" s="1" t="s">
        <v>18</v>
      </c>
      <c r="J8" s="2">
        <f t="shared" ca="1" si="1"/>
        <v>995.32168910655867</v>
      </c>
    </row>
    <row r="9" spans="1:12">
      <c r="A9" t="s">
        <v>1</v>
      </c>
      <c r="B9" t="s">
        <v>29</v>
      </c>
      <c r="C9" t="s">
        <v>4</v>
      </c>
      <c r="D9" s="1" t="s">
        <v>25</v>
      </c>
      <c r="E9" s="1">
        <v>33</v>
      </c>
      <c r="F9" s="1" t="s">
        <v>19</v>
      </c>
      <c r="G9" s="1" t="s">
        <v>20</v>
      </c>
      <c r="H9" s="2">
        <f t="shared" ca="1" si="0"/>
        <v>138.50704628488865</v>
      </c>
      <c r="I9" s="1" t="s">
        <v>18</v>
      </c>
      <c r="J9" s="2">
        <f t="shared" ca="1" si="1"/>
        <v>138.50704628488865</v>
      </c>
    </row>
    <row r="10" spans="1:12">
      <c r="A10" t="s">
        <v>1</v>
      </c>
      <c r="B10" t="s">
        <v>29</v>
      </c>
      <c r="C10" t="s">
        <v>4</v>
      </c>
      <c r="D10" s="1" t="s">
        <v>25</v>
      </c>
      <c r="E10" s="1">
        <v>33</v>
      </c>
      <c r="F10" s="1" t="s">
        <v>19</v>
      </c>
      <c r="G10" s="1" t="s">
        <v>20</v>
      </c>
      <c r="H10" s="2">
        <f t="shared" ca="1" si="0"/>
        <v>885.926733136915</v>
      </c>
      <c r="I10" s="1" t="s">
        <v>18</v>
      </c>
      <c r="J10" s="2">
        <f t="shared" ca="1" si="1"/>
        <v>885.926733136915</v>
      </c>
    </row>
    <row r="11" spans="1:12">
      <c r="A11" t="s">
        <v>1</v>
      </c>
      <c r="B11" t="s">
        <v>28</v>
      </c>
      <c r="C11" t="s">
        <v>7</v>
      </c>
      <c r="D11" s="1" t="s">
        <v>25</v>
      </c>
      <c r="E11" s="1">
        <v>33</v>
      </c>
      <c r="F11" s="1" t="s">
        <v>19</v>
      </c>
      <c r="G11" s="1" t="s">
        <v>20</v>
      </c>
      <c r="H11" s="2">
        <f t="shared" ca="1" si="0"/>
        <v>406.45579323832726</v>
      </c>
      <c r="I11" s="1" t="s">
        <v>18</v>
      </c>
      <c r="J11" s="2">
        <f t="shared" ca="1" si="1"/>
        <v>406.45579323832726</v>
      </c>
    </row>
    <row r="12" spans="1:12">
      <c r="A12" t="s">
        <v>1</v>
      </c>
      <c r="B12" t="s">
        <v>29</v>
      </c>
      <c r="C12" t="s">
        <v>4</v>
      </c>
      <c r="D12" s="1" t="s">
        <v>26</v>
      </c>
      <c r="E12" s="1">
        <v>33</v>
      </c>
      <c r="F12" s="1" t="s">
        <v>19</v>
      </c>
      <c r="G12" s="1" t="s">
        <v>20</v>
      </c>
      <c r="H12" s="2">
        <f t="shared" ca="1" si="0"/>
        <v>55.65668430583581</v>
      </c>
      <c r="I12" s="1" t="s">
        <v>18</v>
      </c>
      <c r="J12" s="2">
        <f t="shared" ca="1" si="1"/>
        <v>55.65668430583581</v>
      </c>
    </row>
    <row r="13" spans="1:12">
      <c r="A13" t="s">
        <v>1</v>
      </c>
      <c r="B13" t="s">
        <v>29</v>
      </c>
      <c r="C13" t="s">
        <v>4</v>
      </c>
      <c r="D13" s="1" t="s">
        <v>27</v>
      </c>
      <c r="E13" s="1">
        <v>125</v>
      </c>
      <c r="F13" s="1" t="s">
        <v>19</v>
      </c>
      <c r="G13" s="1" t="s">
        <v>20</v>
      </c>
      <c r="H13" s="2">
        <f t="shared" ca="1" si="0"/>
        <v>522.49887877686297</v>
      </c>
      <c r="I13" s="1" t="s">
        <v>18</v>
      </c>
      <c r="J13" s="2">
        <f t="shared" ca="1" si="1"/>
        <v>522.49887877686297</v>
      </c>
    </row>
    <row r="14" spans="1:12">
      <c r="A14" t="s">
        <v>1</v>
      </c>
      <c r="B14" t="s">
        <v>29</v>
      </c>
      <c r="C14" t="s">
        <v>4</v>
      </c>
      <c r="D14" s="1" t="s">
        <v>27</v>
      </c>
      <c r="E14" s="1">
        <v>125</v>
      </c>
      <c r="F14" s="1" t="s">
        <v>19</v>
      </c>
      <c r="G14" s="1" t="s">
        <v>20</v>
      </c>
      <c r="H14" s="2">
        <f t="shared" ca="1" si="0"/>
        <v>174.22254218559607</v>
      </c>
      <c r="I14" s="1" t="s">
        <v>18</v>
      </c>
      <c r="J14" s="2">
        <f t="shared" ca="1" si="1"/>
        <v>174.22254218559607</v>
      </c>
    </row>
    <row r="15" spans="1:12">
      <c r="A15" t="s">
        <v>1</v>
      </c>
      <c r="B15" t="s">
        <v>29</v>
      </c>
      <c r="C15" t="s">
        <v>4</v>
      </c>
      <c r="D15" s="1" t="s">
        <v>27</v>
      </c>
      <c r="E15" s="1">
        <v>125</v>
      </c>
      <c r="F15" s="1" t="s">
        <v>19</v>
      </c>
      <c r="G15" s="1" t="s">
        <v>20</v>
      </c>
      <c r="H15" s="2">
        <f t="shared" ca="1" si="0"/>
        <v>632.35278573690459</v>
      </c>
      <c r="I15" s="1" t="s">
        <v>18</v>
      </c>
      <c r="J15" s="2">
        <f t="shared" ca="1" si="1"/>
        <v>632.35278573690459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"/>
  <sheetViews>
    <sheetView workbookViewId="0"/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"/>
  <sheetViews>
    <sheetView workbookViewId="0"/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Source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Sbelkourati</dc:creator>
  <cp:lastModifiedBy>Pyla</cp:lastModifiedBy>
  <dcterms:created xsi:type="dcterms:W3CDTF">2014-05-27T16:39:24Z</dcterms:created>
  <dcterms:modified xsi:type="dcterms:W3CDTF">2014-05-27T18:54:36Z</dcterms:modified>
</cp:coreProperties>
</file>