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60" windowWidth="21255" windowHeight="8700"/>
  </bookViews>
  <sheets>
    <sheet name="Feuil1" sheetId="1" r:id="rId1"/>
    <sheet name="Feuil2" sheetId="2" r:id="rId2"/>
    <sheet name="Feuil3" sheetId="3" r:id="rId3"/>
  </sheets>
  <calcPr calcId="125725" iterate="1"/>
</workbook>
</file>

<file path=xl/calcChain.xml><?xml version="1.0" encoding="utf-8"?>
<calcChain xmlns="http://schemas.openxmlformats.org/spreadsheetml/2006/main">
  <c r="B22" i="1"/>
  <c r="B7"/>
  <c r="H7" s="1"/>
  <c r="B15"/>
  <c r="P7" l="1"/>
  <c r="X7"/>
  <c r="G7"/>
  <c r="D7"/>
  <c r="E7"/>
  <c r="F7"/>
  <c r="O7" l="1"/>
  <c r="W7"/>
  <c r="L7"/>
  <c r="T7"/>
  <c r="U7"/>
  <c r="M7"/>
  <c r="V7"/>
  <c r="N7"/>
</calcChain>
</file>

<file path=xl/sharedStrings.xml><?xml version="1.0" encoding="utf-8"?>
<sst xmlns="http://schemas.openxmlformats.org/spreadsheetml/2006/main" count="14" uniqueCount="12">
  <si>
    <t>=</t>
  </si>
  <si>
    <t>B 3 et C 3 Temporaire ou invisible si necessaire a la formule</t>
  </si>
  <si>
    <t>Les formules de gauche sont des test
 qui ne fonctionnent pas bien</t>
  </si>
  <si>
    <t>Section B</t>
  </si>
  <si>
    <t>Section C</t>
  </si>
  <si>
    <t xml:space="preserve">Cellule D 7 E 7 F 7 G 7 H 7
Est un pourcentage qui varie selon le montant de B 7
</t>
  </si>
  <si>
    <t>Dans Les cellules de ces collones 
Je voudrais écrire GAIN ou PERTE
Gain devrait additionner EX: N 7 avec B 7 Et Perte soustraire B 7 de F 7 --- B 7 devrait varier selon le nombre de gain ou de perte.. L M N O P  7 sont variable selon les montants des cellules
 D 7 E 7 F 7 G 7 H 7</t>
  </si>
  <si>
    <t>Meme chose que la section B
 Mais avec les montants des collonnes 
T U V W X    7    Variable également selon les montants des cellules
 D 7 E 7 F 7 G 7 H 7</t>
  </si>
  <si>
    <t>B 7 est ma cellules probleme, elle devrait avoir un montant de départ de 1000,00
 et varier selon les gain ou perte des sections B ou C</t>
  </si>
  <si>
    <t>Section B et C semble correct sauf pour gain et perte qui
ne modifie pas B 7 Correctement</t>
  </si>
  <si>
    <t>N 9 Fonctionne moyennement en 
ecrivant Gain Ou Perte</t>
  </si>
  <si>
    <t>Gain</t>
  </si>
</sst>
</file>

<file path=xl/styles.xml><?xml version="1.0" encoding="utf-8"?>
<styleSheet xmlns="http://schemas.openxmlformats.org/spreadsheetml/2006/main">
  <numFmts count="1">
    <numFmt numFmtId="164" formatCode="#,##0.00\ &quot;$&quot;"/>
  </numFmts>
  <fonts count="18">
    <font>
      <sz val="11"/>
      <color theme="1"/>
      <name val="Calibri"/>
      <family val="2"/>
      <scheme val="minor"/>
    </font>
    <font>
      <b/>
      <sz val="14"/>
      <color rgb="FF00B050"/>
      <name val="Arial"/>
      <family val="2"/>
    </font>
    <font>
      <sz val="11"/>
      <color theme="1"/>
      <name val="Arial"/>
      <family val="2"/>
    </font>
    <font>
      <b/>
      <sz val="12"/>
      <color rgb="FF0070C0"/>
      <name val="Arial"/>
      <family val="2"/>
    </font>
    <font>
      <b/>
      <sz val="12"/>
      <color theme="1"/>
      <name val="Arial"/>
      <family val="2"/>
    </font>
    <font>
      <b/>
      <sz val="12"/>
      <color rgb="FF00B0F0"/>
      <name val="Arial"/>
      <family val="2"/>
    </font>
    <font>
      <sz val="24"/>
      <color theme="3"/>
      <name val="Arial"/>
      <family val="2"/>
    </font>
    <font>
      <b/>
      <sz val="14"/>
      <color rgb="FF002060"/>
      <name val="Arial"/>
      <family val="2"/>
    </font>
    <font>
      <sz val="20"/>
      <color rgb="FFC00000"/>
      <name val="Arial"/>
      <family val="2"/>
    </font>
    <font>
      <sz val="16"/>
      <color theme="1"/>
      <name val="Arial"/>
      <family val="2"/>
    </font>
    <font>
      <sz val="18"/>
      <color theme="1"/>
      <name val="Arial"/>
      <family val="2"/>
    </font>
    <font>
      <sz val="14"/>
      <color theme="1"/>
      <name val="Arial"/>
      <family val="2"/>
    </font>
    <font>
      <b/>
      <sz val="22"/>
      <color rgb="FF00B050"/>
      <name val="Arial"/>
      <family val="2"/>
    </font>
    <font>
      <b/>
      <sz val="22"/>
      <color theme="1"/>
      <name val="Arial"/>
      <family val="2"/>
    </font>
    <font>
      <b/>
      <sz val="12"/>
      <color rgb="FF005C2A"/>
      <name val="Arial"/>
      <family val="2"/>
    </font>
    <font>
      <sz val="14"/>
      <name val="Arial"/>
      <family val="2"/>
    </font>
    <font>
      <b/>
      <sz val="12"/>
      <color rgb="FFFF0000"/>
      <name val="Arial"/>
      <family val="2"/>
    </font>
    <font>
      <b/>
      <sz val="11"/>
      <color rgb="FFFF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/>
    </xf>
    <xf numFmtId="0" fontId="2" fillId="0" borderId="0" xfId="0" applyFont="1"/>
    <xf numFmtId="0" fontId="2" fillId="0" borderId="0" xfId="0" applyFont="1" applyAlignment="1">
      <alignment horizontal="center" vertical="center"/>
    </xf>
    <xf numFmtId="0" fontId="2" fillId="0" borderId="0" xfId="0" applyFont="1" applyBorder="1"/>
    <xf numFmtId="0" fontId="6" fillId="0" borderId="0" xfId="0" applyFont="1" applyBorder="1" applyAlignment="1">
      <alignment horizontal="center" vertical="center"/>
    </xf>
    <xf numFmtId="164" fontId="4" fillId="0" borderId="0" xfId="0" applyNumberFormat="1" applyFont="1" applyAlignment="1">
      <alignment horizontal="center" vertical="center"/>
    </xf>
    <xf numFmtId="164" fontId="5" fillId="0" borderId="0" xfId="0" applyNumberFormat="1" applyFont="1" applyAlignment="1">
      <alignment horizontal="center" vertical="center"/>
    </xf>
    <xf numFmtId="164" fontId="4" fillId="0" borderId="0" xfId="0" applyNumberFormat="1" applyFont="1" applyAlignment="1">
      <alignment horizontal="center"/>
    </xf>
    <xf numFmtId="164" fontId="2" fillId="0" borderId="0" xfId="0" applyNumberFormat="1" applyFont="1"/>
    <xf numFmtId="164" fontId="4" fillId="0" borderId="0" xfId="0" applyNumberFormat="1" applyFont="1"/>
    <xf numFmtId="0" fontId="5" fillId="0" borderId="0" xfId="0" applyFont="1"/>
    <xf numFmtId="9" fontId="3" fillId="4" borderId="0" xfId="0" applyNumberFormat="1" applyFont="1" applyFill="1" applyAlignment="1">
      <alignment horizontal="center" vertical="center"/>
    </xf>
    <xf numFmtId="0" fontId="2" fillId="6" borderId="2" xfId="0" applyFont="1" applyFill="1" applyBorder="1"/>
    <xf numFmtId="0" fontId="2" fillId="6" borderId="3" xfId="0" applyFont="1" applyFill="1" applyBorder="1"/>
    <xf numFmtId="9" fontId="7" fillId="3" borderId="7" xfId="0" applyNumberFormat="1" applyFont="1" applyFill="1" applyBorder="1" applyAlignment="1">
      <alignment horizontal="center" vertical="center"/>
    </xf>
    <xf numFmtId="164" fontId="5" fillId="0" borderId="1" xfId="0" applyNumberFormat="1" applyFont="1" applyBorder="1" applyAlignment="1">
      <alignment horizontal="center" vertical="center"/>
    </xf>
    <xf numFmtId="9" fontId="7" fillId="2" borderId="7" xfId="0" applyNumberFormat="1" applyFont="1" applyFill="1" applyBorder="1" applyAlignment="1">
      <alignment horizontal="center" vertical="center"/>
    </xf>
    <xf numFmtId="10" fontId="7" fillId="4" borderId="7" xfId="0" applyNumberFormat="1" applyFont="1" applyFill="1" applyBorder="1" applyAlignment="1">
      <alignment horizontal="center" vertical="center"/>
    </xf>
    <xf numFmtId="9" fontId="7" fillId="5" borderId="7" xfId="0" applyNumberFormat="1" applyFont="1" applyFill="1" applyBorder="1" applyAlignment="1">
      <alignment horizontal="center" vertical="center"/>
    </xf>
    <xf numFmtId="10" fontId="7" fillId="5" borderId="8" xfId="0" applyNumberFormat="1" applyFont="1" applyFill="1" applyBorder="1" applyAlignment="1">
      <alignment horizontal="center" vertical="center"/>
    </xf>
    <xf numFmtId="164" fontId="5" fillId="0" borderId="2" xfId="0" applyNumberFormat="1" applyFont="1" applyBorder="1" applyAlignment="1">
      <alignment horizontal="center" vertical="center"/>
    </xf>
    <xf numFmtId="9" fontId="7" fillId="3" borderId="1" xfId="0" applyNumberFormat="1" applyFont="1" applyFill="1" applyBorder="1" applyAlignment="1">
      <alignment horizontal="center" vertical="center"/>
    </xf>
    <xf numFmtId="9" fontId="7" fillId="2" borderId="1" xfId="0" applyNumberFormat="1" applyFont="1" applyFill="1" applyBorder="1" applyAlignment="1">
      <alignment horizontal="center" vertical="center"/>
    </xf>
    <xf numFmtId="10" fontId="7" fillId="4" borderId="1" xfId="0" applyNumberFormat="1" applyFont="1" applyFill="1" applyBorder="1" applyAlignment="1">
      <alignment horizontal="center" vertical="center"/>
    </xf>
    <xf numFmtId="9" fontId="7" fillId="5" borderId="1" xfId="0" applyNumberFormat="1" applyFont="1" applyFill="1" applyBorder="1" applyAlignment="1">
      <alignment horizontal="center" vertical="center"/>
    </xf>
    <xf numFmtId="10" fontId="7" fillId="5" borderId="2" xfId="0" applyNumberFormat="1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1" fillId="0" borderId="0" xfId="0" applyFont="1" applyAlignment="1">
      <alignment horizontal="center" vertical="center"/>
    </xf>
    <xf numFmtId="164" fontId="14" fillId="0" borderId="9" xfId="0" applyNumberFormat="1" applyFont="1" applyBorder="1" applyAlignment="1">
      <alignment horizontal="center" vertical="center"/>
    </xf>
    <xf numFmtId="2" fontId="2" fillId="0" borderId="0" xfId="0" applyNumberFormat="1" applyFont="1"/>
    <xf numFmtId="0" fontId="2" fillId="0" borderId="0" xfId="0" applyNumberFormat="1" applyFont="1" applyAlignment="1">
      <alignment horizontal="center"/>
    </xf>
    <xf numFmtId="0" fontId="2" fillId="0" borderId="0" xfId="0" applyNumberFormat="1" applyFont="1" applyAlignment="1">
      <alignment horizontal="center" vertical="center"/>
    </xf>
    <xf numFmtId="0" fontId="2" fillId="0" borderId="0" xfId="0" applyNumberFormat="1" applyFont="1"/>
    <xf numFmtId="49" fontId="5" fillId="0" borderId="0" xfId="0" applyNumberFormat="1" applyFont="1" applyAlignment="1">
      <alignment horizontal="center" vertical="center"/>
    </xf>
    <xf numFmtId="0" fontId="2" fillId="6" borderId="0" xfId="0" applyFont="1" applyFill="1" applyBorder="1"/>
    <xf numFmtId="0" fontId="15" fillId="0" borderId="0" xfId="0" applyFont="1" applyBorder="1" applyAlignment="1">
      <alignment horizontal="center" vertical="center"/>
    </xf>
    <xf numFmtId="2" fontId="15" fillId="0" borderId="0" xfId="0" applyNumberFormat="1" applyFont="1" applyBorder="1" applyAlignment="1">
      <alignment horizontal="center" vertical="center"/>
    </xf>
    <xf numFmtId="0" fontId="17" fillId="0" borderId="1" xfId="0" applyFont="1" applyBorder="1" applyAlignment="1">
      <alignment horizontal="center" wrapText="1"/>
    </xf>
    <xf numFmtId="0" fontId="17" fillId="0" borderId="0" xfId="0" applyFont="1" applyBorder="1" applyAlignment="1">
      <alignment horizontal="center"/>
    </xf>
    <xf numFmtId="0" fontId="17" fillId="0" borderId="1" xfId="0" applyFont="1" applyBorder="1" applyAlignment="1">
      <alignment horizontal="center"/>
    </xf>
    <xf numFmtId="0" fontId="12" fillId="0" borderId="0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164" fontId="3" fillId="0" borderId="0" xfId="0" applyNumberFormat="1" applyFont="1" applyAlignment="1">
      <alignment horizontal="center" vertical="center" wrapText="1"/>
    </xf>
    <xf numFmtId="164" fontId="3" fillId="0" borderId="0" xfId="0" applyNumberFormat="1" applyFont="1" applyAlignment="1">
      <alignment horizontal="center" vertical="center"/>
    </xf>
    <xf numFmtId="164" fontId="3" fillId="0" borderId="3" xfId="0" applyNumberFormat="1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164" fontId="3" fillId="0" borderId="3" xfId="0" applyNumberFormat="1" applyFont="1" applyBorder="1" applyAlignment="1">
      <alignment horizontal="center" vertical="center" wrapText="1"/>
    </xf>
    <xf numFmtId="0" fontId="16" fillId="0" borderId="0" xfId="0" applyFont="1" applyBorder="1" applyAlignment="1">
      <alignment horizontal="center" vertical="center" wrapText="1"/>
    </xf>
    <xf numFmtId="164" fontId="16" fillId="0" borderId="5" xfId="0" applyNumberFormat="1" applyFont="1" applyBorder="1" applyAlignment="1">
      <alignment horizontal="center" vertical="center" wrapText="1"/>
    </xf>
    <xf numFmtId="164" fontId="16" fillId="0" borderId="4" xfId="0" applyNumberFormat="1" applyFont="1" applyBorder="1" applyAlignment="1">
      <alignment horizontal="center" vertical="center"/>
    </xf>
    <xf numFmtId="164" fontId="16" fillId="0" borderId="6" xfId="0" applyNumberFormat="1" applyFont="1" applyBorder="1" applyAlignment="1">
      <alignment horizontal="center" vertical="center"/>
    </xf>
    <xf numFmtId="164" fontId="16" fillId="0" borderId="1" xfId="0" applyNumberFormat="1" applyFont="1" applyBorder="1" applyAlignment="1">
      <alignment horizontal="center" vertical="center"/>
    </xf>
    <xf numFmtId="164" fontId="16" fillId="0" borderId="0" xfId="0" applyNumberFormat="1" applyFont="1" applyBorder="1" applyAlignment="1">
      <alignment horizontal="center" vertical="center"/>
    </xf>
    <xf numFmtId="164" fontId="16" fillId="0" borderId="3" xfId="0" applyNumberFormat="1" applyFont="1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</cellXfs>
  <cellStyles count="1">
    <cellStyle name="Normal" xfId="0" builtinId="0"/>
  </cellStyles>
  <dxfs count="3">
    <dxf>
      <fill>
        <patternFill>
          <bgColor rgb="FF92D050"/>
        </patternFill>
      </fill>
    </dxf>
    <dxf>
      <fill>
        <patternFill>
          <bgColor rgb="FFFF5050"/>
        </patternFill>
      </fill>
    </dxf>
    <dxf>
      <fill>
        <patternFill>
          <bgColor rgb="FF00B0F0"/>
        </patternFill>
      </fill>
    </dxf>
  </dxfs>
  <tableStyles count="0" defaultTableStyle="TableStyleMedium9" defaultPivotStyle="PivotStyleLight16"/>
  <colors>
    <mruColors>
      <color rgb="FF005C2A"/>
      <color rgb="FF2E644C"/>
      <color rgb="FF2B3616"/>
      <color rgb="FFFF5050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B62"/>
  <sheetViews>
    <sheetView tabSelected="1" workbookViewId="0">
      <selection activeCell="N10" sqref="N10"/>
    </sheetView>
  </sheetViews>
  <sheetFormatPr baseColWidth="10" defaultRowHeight="14.25"/>
  <cols>
    <col min="1" max="1" width="4.7109375" style="15" customWidth="1"/>
    <col min="2" max="2" width="16.42578125" style="3" customWidth="1"/>
    <col min="3" max="3" width="9.7109375" style="3" customWidth="1"/>
    <col min="4" max="8" width="11.42578125" style="3"/>
    <col min="9" max="9" width="4.7109375" style="14" customWidth="1"/>
    <col min="10" max="10" width="12.42578125" style="3" bestFit="1" customWidth="1"/>
    <col min="11" max="11" width="4.7109375" style="3" customWidth="1"/>
    <col min="12" max="16" width="11.42578125" style="3"/>
    <col min="17" max="17" width="4.5703125" style="14" customWidth="1"/>
    <col min="18" max="18" width="12.42578125" style="3" bestFit="1" customWidth="1"/>
    <col min="19" max="19" width="4.7109375" style="3" customWidth="1"/>
    <col min="20" max="24" width="11.42578125" style="3"/>
    <col min="25" max="25" width="4.7109375" style="14" customWidth="1"/>
    <col min="26" max="16384" width="11.42578125" style="3"/>
  </cols>
  <sheetData>
    <row r="1" spans="1:28">
      <c r="A1" s="38"/>
      <c r="B1" s="5"/>
      <c r="C1" s="5"/>
      <c r="D1" s="5"/>
      <c r="E1" s="5"/>
      <c r="F1" s="5"/>
      <c r="G1" s="5"/>
      <c r="H1" s="5"/>
      <c r="I1" s="38"/>
      <c r="J1" s="5"/>
      <c r="K1" s="5"/>
      <c r="L1" s="5"/>
      <c r="M1" s="5"/>
      <c r="N1" s="5"/>
      <c r="O1" s="5"/>
      <c r="P1" s="5"/>
      <c r="Q1" s="38"/>
      <c r="R1" s="5"/>
      <c r="S1" s="5"/>
      <c r="T1" s="5"/>
      <c r="U1" s="5"/>
      <c r="V1" s="5"/>
      <c r="W1" s="5"/>
    </row>
    <row r="2" spans="1:28" ht="59.25" customHeight="1">
      <c r="A2" s="38"/>
      <c r="B2" s="49" t="s">
        <v>1</v>
      </c>
      <c r="C2" s="49"/>
      <c r="D2" s="49"/>
      <c r="E2" s="49"/>
      <c r="F2" s="49"/>
      <c r="G2" s="49"/>
      <c r="H2" s="5"/>
      <c r="I2" s="38"/>
      <c r="J2" s="5"/>
      <c r="K2" s="5"/>
      <c r="L2" s="44" t="s">
        <v>3</v>
      </c>
      <c r="M2" s="44"/>
      <c r="N2" s="44"/>
      <c r="O2" s="44"/>
      <c r="P2" s="5"/>
      <c r="Q2" s="38"/>
      <c r="R2" s="5"/>
      <c r="S2" s="5"/>
      <c r="T2" s="44" t="s">
        <v>4</v>
      </c>
      <c r="U2" s="45"/>
      <c r="V2" s="45"/>
      <c r="W2" s="45"/>
    </row>
    <row r="3" spans="1:28" ht="33" customHeight="1">
      <c r="A3" s="38"/>
      <c r="B3" s="39">
        <v>1000</v>
      </c>
      <c r="C3" s="40">
        <v>19.5</v>
      </c>
      <c r="D3" s="58"/>
      <c r="E3" s="58"/>
      <c r="F3" s="58"/>
      <c r="G3" s="6"/>
      <c r="H3" s="5"/>
      <c r="I3" s="38"/>
      <c r="J3" s="5"/>
      <c r="K3" s="5"/>
      <c r="L3" s="5"/>
      <c r="M3" s="5"/>
      <c r="N3" s="5"/>
      <c r="O3" s="5"/>
      <c r="P3" s="5"/>
      <c r="Q3" s="38"/>
      <c r="R3" s="5"/>
      <c r="S3" s="5"/>
      <c r="T3" s="5"/>
      <c r="U3" s="5"/>
      <c r="V3" s="5"/>
      <c r="W3" s="5"/>
      <c r="AA3" s="30"/>
    </row>
    <row r="4" spans="1:28" ht="33" customHeight="1">
      <c r="A4" s="38"/>
      <c r="B4" s="51" t="s">
        <v>8</v>
      </c>
      <c r="C4" s="51"/>
      <c r="D4" s="51"/>
      <c r="E4" s="51"/>
      <c r="F4" s="51"/>
      <c r="G4" s="51"/>
      <c r="H4" s="51"/>
      <c r="I4" s="38"/>
      <c r="J4" s="5"/>
      <c r="K4" s="5"/>
      <c r="L4" s="5"/>
      <c r="M4" s="5"/>
      <c r="N4" s="5"/>
      <c r="O4" s="5"/>
      <c r="P4" s="5"/>
      <c r="Q4" s="38"/>
      <c r="R4" s="5"/>
      <c r="S4" s="5"/>
      <c r="T4" s="5"/>
      <c r="U4" s="5"/>
      <c r="V4" s="5"/>
      <c r="W4" s="5"/>
    </row>
    <row r="5" spans="1:28" ht="33" customHeight="1">
      <c r="A5" s="38"/>
      <c r="B5" s="51"/>
      <c r="C5" s="51"/>
      <c r="D5" s="51"/>
      <c r="E5" s="51"/>
      <c r="F5" s="51"/>
      <c r="G5" s="51"/>
      <c r="H5" s="51"/>
      <c r="I5" s="38"/>
      <c r="J5" s="5"/>
      <c r="K5" s="5"/>
      <c r="L5" s="5"/>
      <c r="M5" s="5"/>
      <c r="N5" s="5"/>
      <c r="O5" s="5"/>
      <c r="P5" s="5"/>
      <c r="Q5" s="38"/>
      <c r="R5" s="5"/>
      <c r="S5" s="5"/>
      <c r="T5" s="5"/>
      <c r="U5" s="5"/>
      <c r="V5" s="5"/>
      <c r="W5" s="5"/>
      <c r="Z5" s="29"/>
      <c r="AA5" s="4"/>
      <c r="AB5" s="31"/>
    </row>
    <row r="6" spans="1:28" ht="30" customHeight="1">
      <c r="B6" s="1"/>
      <c r="C6" s="2"/>
      <c r="D6" s="16">
        <v>0.1</v>
      </c>
      <c r="E6" s="18">
        <v>0.05</v>
      </c>
      <c r="F6" s="19">
        <v>2.5000000000000001E-2</v>
      </c>
      <c r="G6" s="20">
        <v>0.01</v>
      </c>
      <c r="H6" s="21">
        <v>5.0000000000000001E-3</v>
      </c>
      <c r="J6" s="1"/>
      <c r="L6" s="23">
        <v>0.1</v>
      </c>
      <c r="M6" s="24">
        <v>0.05</v>
      </c>
      <c r="N6" s="25">
        <v>2.5000000000000001E-2</v>
      </c>
      <c r="O6" s="26">
        <v>0.01</v>
      </c>
      <c r="P6" s="27">
        <v>5.0000000000000001E-3</v>
      </c>
      <c r="R6" s="1"/>
      <c r="T6" s="23">
        <v>0.1</v>
      </c>
      <c r="U6" s="24">
        <v>0.05</v>
      </c>
      <c r="V6" s="25">
        <v>2.5000000000000001E-2</v>
      </c>
      <c r="W6" s="26">
        <v>0.01</v>
      </c>
      <c r="X6" s="27">
        <v>5.0000000000000001E-3</v>
      </c>
    </row>
    <row r="7" spans="1:28" ht="21" customHeight="1">
      <c r="B7" s="32">
        <f>SUM(B3+(IF(N9="Gain",+C3,IF(N9="Perte",-F7))))</f>
        <v>1019.5</v>
      </c>
      <c r="C7" s="7" t="s">
        <v>0</v>
      </c>
      <c r="D7" s="17">
        <f>SUM(B7*10/100)</f>
        <v>101.95</v>
      </c>
      <c r="E7" s="17">
        <f>SUM(B7*5/100)</f>
        <v>50.975000000000001</v>
      </c>
      <c r="F7" s="17">
        <f>SUM(B7*2.5/100)</f>
        <v>25.487500000000001</v>
      </c>
      <c r="G7" s="17">
        <f>SUM(B7*1/100)</f>
        <v>10.195</v>
      </c>
      <c r="H7" s="22">
        <f>SUM(B7*0.5/100)</f>
        <v>5.0975000000000001</v>
      </c>
      <c r="J7" s="13">
        <v>0.78</v>
      </c>
      <c r="K7" s="28" t="s">
        <v>0</v>
      </c>
      <c r="L7" s="17">
        <f>SUM(D7*78/100)</f>
        <v>79.521000000000001</v>
      </c>
      <c r="M7" s="17">
        <f t="shared" ref="M7:P7" si="0">SUM(E7*78/100)</f>
        <v>39.7605</v>
      </c>
      <c r="N7" s="17">
        <f t="shared" si="0"/>
        <v>19.88025</v>
      </c>
      <c r="O7" s="17">
        <f t="shared" si="0"/>
        <v>7.9521000000000006</v>
      </c>
      <c r="P7" s="22">
        <f t="shared" si="0"/>
        <v>3.9760500000000003</v>
      </c>
      <c r="R7" s="13">
        <v>0.75</v>
      </c>
      <c r="S7" s="28" t="s">
        <v>0</v>
      </c>
      <c r="T7" s="17">
        <f>SUM(D7*75/100)</f>
        <v>76.462500000000006</v>
      </c>
      <c r="U7" s="17">
        <f t="shared" ref="U7:X7" si="1">SUM(E7*75/100)</f>
        <v>38.231250000000003</v>
      </c>
      <c r="V7" s="17">
        <f t="shared" si="1"/>
        <v>19.115625000000001</v>
      </c>
      <c r="W7" s="17">
        <f t="shared" si="1"/>
        <v>7.6462500000000002</v>
      </c>
      <c r="X7" s="22">
        <f t="shared" si="1"/>
        <v>3.8231250000000001</v>
      </c>
    </row>
    <row r="8" spans="1:28" ht="15.75">
      <c r="B8" s="9"/>
      <c r="C8" s="9"/>
      <c r="D8" s="9"/>
      <c r="E8" s="10"/>
      <c r="F8" s="10"/>
      <c r="G8" s="10"/>
      <c r="H8" s="10"/>
      <c r="L8" s="8"/>
      <c r="M8" s="8"/>
      <c r="N8" s="34"/>
      <c r="O8" s="8"/>
      <c r="P8" s="8"/>
      <c r="T8" s="8"/>
      <c r="U8" s="8"/>
      <c r="V8" s="8"/>
      <c r="W8" s="8"/>
      <c r="X8" s="8"/>
    </row>
    <row r="9" spans="1:28" ht="15.75" customHeight="1">
      <c r="B9" s="9"/>
      <c r="C9" s="46" t="s">
        <v>5</v>
      </c>
      <c r="D9" s="46"/>
      <c r="E9" s="46"/>
      <c r="F9" s="46"/>
      <c r="G9" s="46"/>
      <c r="H9" s="50"/>
      <c r="J9" s="41" t="s">
        <v>10</v>
      </c>
      <c r="K9" s="42"/>
      <c r="L9" s="42"/>
      <c r="M9" s="42"/>
      <c r="N9" s="37" t="s">
        <v>11</v>
      </c>
      <c r="O9" s="8"/>
      <c r="P9" s="8"/>
      <c r="T9" s="8"/>
      <c r="U9" s="8"/>
      <c r="V9" s="8"/>
      <c r="W9" s="8"/>
      <c r="X9" s="8"/>
    </row>
    <row r="10" spans="1:28" ht="15.75">
      <c r="B10" s="9"/>
      <c r="C10" s="46"/>
      <c r="D10" s="46"/>
      <c r="E10" s="46"/>
      <c r="F10" s="46"/>
      <c r="G10" s="46"/>
      <c r="H10" s="50"/>
      <c r="J10" s="43"/>
      <c r="K10" s="42"/>
      <c r="L10" s="42"/>
      <c r="M10" s="42"/>
      <c r="N10" s="8"/>
      <c r="O10" s="8"/>
      <c r="P10" s="8"/>
      <c r="T10" s="8"/>
      <c r="U10" s="8"/>
      <c r="V10" s="8"/>
      <c r="W10" s="8"/>
      <c r="X10" s="8"/>
    </row>
    <row r="11" spans="1:28" ht="15.75">
      <c r="B11" s="9"/>
      <c r="C11" s="46"/>
      <c r="D11" s="46"/>
      <c r="E11" s="46"/>
      <c r="F11" s="46"/>
      <c r="G11" s="46"/>
      <c r="H11" s="50"/>
      <c r="L11" s="8"/>
      <c r="M11" s="8"/>
      <c r="N11" s="8"/>
      <c r="O11" s="8"/>
      <c r="P11" s="8"/>
      <c r="T11" s="8"/>
      <c r="U11" s="8"/>
      <c r="V11" s="8"/>
      <c r="W11" s="8"/>
      <c r="X11" s="8"/>
    </row>
    <row r="12" spans="1:28" ht="15.75">
      <c r="B12" s="9"/>
      <c r="C12" s="9"/>
      <c r="D12" s="9"/>
      <c r="E12" s="10"/>
      <c r="F12" s="10"/>
      <c r="G12" s="10"/>
      <c r="H12" s="10"/>
      <c r="L12" s="8"/>
      <c r="M12" s="8"/>
      <c r="N12" s="37"/>
      <c r="O12" s="52" t="s">
        <v>9</v>
      </c>
      <c r="P12" s="53"/>
      <c r="Q12" s="53"/>
      <c r="R12" s="53"/>
      <c r="S12" s="53"/>
      <c r="T12" s="54"/>
      <c r="U12" s="8"/>
      <c r="V12" s="8"/>
      <c r="W12" s="8"/>
      <c r="X12" s="8"/>
    </row>
    <row r="13" spans="1:28" ht="15.75">
      <c r="B13" s="9"/>
      <c r="C13" s="9"/>
      <c r="D13" s="9"/>
      <c r="E13" s="10"/>
      <c r="F13" s="10"/>
      <c r="G13" s="10"/>
      <c r="H13" s="10"/>
      <c r="L13" s="8"/>
      <c r="M13" s="8"/>
      <c r="N13" s="37"/>
      <c r="O13" s="55"/>
      <c r="P13" s="56"/>
      <c r="Q13" s="56"/>
      <c r="R13" s="56"/>
      <c r="S13" s="56"/>
      <c r="T13" s="57"/>
      <c r="U13" s="8"/>
      <c r="V13" s="8"/>
      <c r="W13" s="8"/>
      <c r="X13" s="8"/>
    </row>
    <row r="14" spans="1:28" ht="15.75">
      <c r="B14" s="9"/>
      <c r="C14" s="9"/>
      <c r="D14" s="9"/>
      <c r="E14" s="10"/>
      <c r="F14" s="10"/>
      <c r="G14" s="10"/>
      <c r="H14" s="10"/>
      <c r="L14" s="8"/>
      <c r="M14" s="8"/>
      <c r="N14" s="37"/>
      <c r="O14" s="55"/>
      <c r="P14" s="56"/>
      <c r="Q14" s="56"/>
      <c r="R14" s="56"/>
      <c r="S14" s="56"/>
      <c r="T14" s="57"/>
      <c r="U14" s="8"/>
      <c r="V14" s="8"/>
      <c r="W14" s="8"/>
      <c r="X14" s="8"/>
    </row>
    <row r="15" spans="1:28" ht="15.75">
      <c r="B15" s="9">
        <f>SUM(B3+(IF(N9="Gain",+C3,IF(N9="Perte",-F7))))</f>
        <v>1019.5</v>
      </c>
      <c r="C15" s="46" t="s">
        <v>2</v>
      </c>
      <c r="D15" s="47"/>
      <c r="E15" s="47"/>
      <c r="F15" s="47"/>
      <c r="G15" s="10"/>
      <c r="H15" s="10"/>
      <c r="L15" s="8"/>
      <c r="M15" s="8"/>
      <c r="N15" s="37"/>
      <c r="O15" s="8"/>
      <c r="P15" s="8"/>
      <c r="T15" s="8"/>
      <c r="U15" s="8"/>
      <c r="V15" s="8"/>
      <c r="W15" s="8"/>
      <c r="X15" s="8"/>
    </row>
    <row r="16" spans="1:28" ht="15.75">
      <c r="B16" s="9"/>
      <c r="C16" s="47"/>
      <c r="D16" s="47"/>
      <c r="E16" s="47"/>
      <c r="F16" s="47"/>
      <c r="G16" s="10"/>
      <c r="H16" s="10"/>
      <c r="L16" s="8"/>
      <c r="M16" s="8"/>
      <c r="N16" s="37"/>
      <c r="O16" s="8"/>
      <c r="P16" s="8"/>
      <c r="T16" s="8"/>
      <c r="U16" s="8"/>
      <c r="V16" s="8"/>
      <c r="W16" s="8"/>
      <c r="X16" s="8"/>
    </row>
    <row r="17" spans="2:28" ht="15.75" customHeight="1">
      <c r="B17" s="9"/>
      <c r="C17" s="47"/>
      <c r="D17" s="47"/>
      <c r="E17" s="47"/>
      <c r="F17" s="47"/>
      <c r="G17" s="10"/>
      <c r="H17" s="10"/>
      <c r="L17" s="8"/>
      <c r="M17" s="8"/>
      <c r="N17" s="37"/>
      <c r="O17" s="8"/>
      <c r="P17" s="8"/>
      <c r="T17" s="46" t="s">
        <v>7</v>
      </c>
      <c r="U17" s="46"/>
      <c r="V17" s="46"/>
      <c r="W17" s="46"/>
      <c r="X17" s="50"/>
    </row>
    <row r="18" spans="2:28" ht="15.75">
      <c r="B18" s="9"/>
      <c r="C18" s="47"/>
      <c r="D18" s="47"/>
      <c r="E18" s="47"/>
      <c r="F18" s="47"/>
      <c r="G18" s="10"/>
      <c r="H18" s="10"/>
      <c r="L18" s="46" t="s">
        <v>6</v>
      </c>
      <c r="M18" s="47"/>
      <c r="N18" s="47"/>
      <c r="O18" s="47"/>
      <c r="P18" s="48"/>
      <c r="T18" s="46"/>
      <c r="U18" s="46"/>
      <c r="V18" s="46"/>
      <c r="W18" s="46"/>
      <c r="X18" s="50"/>
      <c r="Z18" s="33"/>
    </row>
    <row r="19" spans="2:28" ht="15.75">
      <c r="B19" s="9"/>
      <c r="C19" s="47"/>
      <c r="D19" s="47"/>
      <c r="E19" s="47"/>
      <c r="F19" s="47"/>
      <c r="G19" s="10"/>
      <c r="H19" s="10"/>
      <c r="L19" s="47"/>
      <c r="M19" s="47"/>
      <c r="N19" s="47"/>
      <c r="O19" s="47"/>
      <c r="P19" s="48"/>
      <c r="T19" s="46"/>
      <c r="U19" s="46"/>
      <c r="V19" s="46"/>
      <c r="W19" s="46"/>
      <c r="X19" s="50"/>
    </row>
    <row r="20" spans="2:28" ht="15.75">
      <c r="B20" s="9"/>
      <c r="C20" s="47"/>
      <c r="D20" s="47"/>
      <c r="E20" s="47"/>
      <c r="F20" s="47"/>
      <c r="G20" s="10"/>
      <c r="H20" s="10"/>
      <c r="L20" s="47"/>
      <c r="M20" s="47"/>
      <c r="N20" s="47"/>
      <c r="O20" s="47"/>
      <c r="P20" s="48"/>
      <c r="T20" s="46"/>
      <c r="U20" s="46"/>
      <c r="V20" s="46"/>
      <c r="W20" s="46"/>
      <c r="X20" s="50"/>
    </row>
    <row r="21" spans="2:28" ht="15.75">
      <c r="B21" s="9"/>
      <c r="C21" s="47"/>
      <c r="D21" s="47"/>
      <c r="E21" s="47"/>
      <c r="F21" s="47"/>
      <c r="G21" s="10"/>
      <c r="H21" s="10"/>
      <c r="L21" s="47"/>
      <c r="M21" s="47"/>
      <c r="N21" s="47"/>
      <c r="O21" s="47"/>
      <c r="P21" s="48"/>
      <c r="T21" s="46"/>
      <c r="U21" s="46"/>
      <c r="V21" s="46"/>
      <c r="W21" s="46"/>
      <c r="X21" s="50"/>
    </row>
    <row r="22" spans="2:28" ht="15.75">
      <c r="B22" s="9">
        <f>SUMPRODUCT((N9:N24="Gain")*(C3+B3))</f>
        <v>1019.5</v>
      </c>
      <c r="C22" s="47"/>
      <c r="D22" s="47"/>
      <c r="E22" s="47"/>
      <c r="F22" s="47"/>
      <c r="G22" s="10"/>
      <c r="H22" s="10"/>
      <c r="L22" s="47"/>
      <c r="M22" s="47"/>
      <c r="N22" s="47"/>
      <c r="O22" s="47"/>
      <c r="P22" s="48"/>
      <c r="T22" s="46"/>
      <c r="U22" s="46"/>
      <c r="V22" s="46"/>
      <c r="W22" s="46"/>
      <c r="X22" s="50"/>
      <c r="Z22" s="4"/>
      <c r="AA22" s="4"/>
      <c r="AB22" s="4"/>
    </row>
    <row r="23" spans="2:28" ht="15.75">
      <c r="B23" s="9"/>
      <c r="C23" s="9"/>
      <c r="D23" s="9"/>
      <c r="E23" s="10"/>
      <c r="F23" s="10"/>
      <c r="G23" s="10"/>
      <c r="H23" s="10"/>
      <c r="L23" s="47"/>
      <c r="M23" s="47"/>
      <c r="N23" s="47"/>
      <c r="O23" s="47"/>
      <c r="P23" s="48"/>
      <c r="T23" s="8"/>
      <c r="U23" s="8"/>
      <c r="V23" s="8"/>
      <c r="W23" s="8"/>
      <c r="X23" s="8"/>
    </row>
    <row r="24" spans="2:28" ht="15.75">
      <c r="B24" s="9"/>
      <c r="C24" s="9"/>
      <c r="D24" s="9"/>
      <c r="E24" s="10"/>
      <c r="F24" s="10"/>
      <c r="G24" s="10"/>
      <c r="H24" s="10"/>
      <c r="L24" s="47"/>
      <c r="M24" s="47"/>
      <c r="N24" s="47"/>
      <c r="O24" s="47"/>
      <c r="P24" s="48"/>
      <c r="T24" s="8"/>
      <c r="U24" s="8"/>
      <c r="V24" s="8"/>
      <c r="W24" s="8"/>
      <c r="X24" s="8"/>
    </row>
    <row r="25" spans="2:28" ht="15.75">
      <c r="B25" s="9"/>
      <c r="C25" s="9"/>
      <c r="D25" s="9"/>
      <c r="E25" s="10"/>
      <c r="F25" s="10"/>
      <c r="G25" s="10"/>
      <c r="H25" s="10"/>
      <c r="L25" s="4"/>
      <c r="M25" s="4"/>
      <c r="N25" s="35"/>
      <c r="O25" s="4"/>
      <c r="P25" s="4"/>
      <c r="T25" s="8"/>
      <c r="U25" s="8"/>
      <c r="V25" s="8"/>
      <c r="W25" s="8"/>
      <c r="X25" s="8"/>
    </row>
    <row r="26" spans="2:28" ht="15.75">
      <c r="B26" s="11"/>
      <c r="C26" s="11"/>
      <c r="D26" s="11"/>
      <c r="E26" s="10"/>
      <c r="F26" s="10"/>
      <c r="G26" s="10"/>
      <c r="H26" s="10"/>
      <c r="L26" s="4"/>
      <c r="M26" s="4"/>
      <c r="N26" s="35"/>
      <c r="O26" s="4"/>
      <c r="P26" s="4"/>
      <c r="T26" s="8"/>
      <c r="U26" s="8"/>
      <c r="V26" s="8"/>
      <c r="W26" s="8"/>
      <c r="X26" s="8"/>
    </row>
    <row r="27" spans="2:28" ht="15.75">
      <c r="B27" s="11"/>
      <c r="C27" s="11"/>
      <c r="D27" s="11"/>
      <c r="E27" s="10"/>
      <c r="F27" s="10"/>
      <c r="G27" s="10"/>
      <c r="H27" s="10"/>
      <c r="L27" s="4"/>
      <c r="M27" s="4"/>
      <c r="N27" s="35"/>
      <c r="O27" s="4"/>
      <c r="P27" s="4"/>
      <c r="T27" s="8"/>
      <c r="U27" s="8"/>
      <c r="V27" s="8"/>
      <c r="W27" s="8"/>
      <c r="X27" s="8"/>
    </row>
    <row r="28" spans="2:28" ht="15.75">
      <c r="B28" s="11"/>
      <c r="C28" s="11"/>
      <c r="D28" s="11"/>
      <c r="E28" s="10"/>
      <c r="F28" s="10"/>
      <c r="G28" s="10"/>
      <c r="H28" s="10"/>
      <c r="L28" s="4"/>
      <c r="M28" s="4"/>
      <c r="N28" s="35"/>
      <c r="O28" s="4"/>
      <c r="P28" s="4"/>
      <c r="T28" s="8"/>
      <c r="U28" s="8"/>
      <c r="V28" s="8"/>
      <c r="W28" s="8"/>
      <c r="X28" s="8"/>
    </row>
    <row r="29" spans="2:28" ht="15.75">
      <c r="B29" s="11"/>
      <c r="C29" s="11"/>
      <c r="D29" s="11"/>
      <c r="E29" s="10"/>
      <c r="F29" s="10"/>
      <c r="G29" s="10"/>
      <c r="H29" s="10"/>
      <c r="L29" s="4"/>
      <c r="M29" s="4"/>
      <c r="N29" s="35"/>
      <c r="O29" s="4"/>
      <c r="P29" s="4"/>
      <c r="T29" s="12"/>
      <c r="U29" s="12"/>
      <c r="V29" s="12"/>
      <c r="W29" s="12"/>
      <c r="X29" s="12"/>
    </row>
    <row r="30" spans="2:28" ht="15.75">
      <c r="B30" s="11"/>
      <c r="C30" s="11"/>
      <c r="D30" s="11"/>
      <c r="E30" s="10"/>
      <c r="F30" s="10"/>
      <c r="G30" s="10"/>
      <c r="H30" s="10"/>
      <c r="L30" s="4"/>
      <c r="M30" s="4"/>
      <c r="N30" s="35"/>
      <c r="O30" s="4"/>
      <c r="P30" s="4"/>
    </row>
    <row r="31" spans="2:28">
      <c r="F31" s="10"/>
      <c r="N31" s="36"/>
    </row>
    <row r="32" spans="2:28">
      <c r="F32" s="10"/>
      <c r="N32" s="36"/>
    </row>
    <row r="33" spans="6:6">
      <c r="F33" s="10"/>
    </row>
    <row r="34" spans="6:6">
      <c r="F34" s="10"/>
    </row>
    <row r="35" spans="6:6">
      <c r="F35" s="10"/>
    </row>
    <row r="36" spans="6:6">
      <c r="F36" s="10"/>
    </row>
    <row r="37" spans="6:6">
      <c r="F37" s="10"/>
    </row>
    <row r="38" spans="6:6">
      <c r="F38" s="10"/>
    </row>
    <row r="39" spans="6:6">
      <c r="F39" s="10"/>
    </row>
    <row r="40" spans="6:6">
      <c r="F40" s="10"/>
    </row>
    <row r="41" spans="6:6">
      <c r="F41" s="10"/>
    </row>
    <row r="42" spans="6:6">
      <c r="F42" s="10"/>
    </row>
    <row r="43" spans="6:6">
      <c r="F43" s="10"/>
    </row>
    <row r="44" spans="6:6">
      <c r="F44" s="10"/>
    </row>
    <row r="45" spans="6:6">
      <c r="F45" s="10"/>
    </row>
    <row r="46" spans="6:6">
      <c r="F46" s="10"/>
    </row>
    <row r="47" spans="6:6">
      <c r="F47" s="10"/>
    </row>
    <row r="48" spans="6:6">
      <c r="F48" s="10"/>
    </row>
    <row r="49" spans="6:6">
      <c r="F49" s="10"/>
    </row>
    <row r="50" spans="6:6">
      <c r="F50" s="10"/>
    </row>
    <row r="51" spans="6:6">
      <c r="F51" s="10"/>
    </row>
    <row r="52" spans="6:6">
      <c r="F52" s="10"/>
    </row>
    <row r="53" spans="6:6">
      <c r="F53" s="10"/>
    </row>
    <row r="54" spans="6:6">
      <c r="F54" s="10"/>
    </row>
    <row r="55" spans="6:6">
      <c r="F55" s="10"/>
    </row>
    <row r="56" spans="6:6">
      <c r="F56" s="10"/>
    </row>
    <row r="57" spans="6:6">
      <c r="F57" s="10"/>
    </row>
    <row r="58" spans="6:6">
      <c r="F58" s="10"/>
    </row>
    <row r="59" spans="6:6">
      <c r="F59" s="10"/>
    </row>
    <row r="60" spans="6:6">
      <c r="F60" s="10"/>
    </row>
    <row r="61" spans="6:6">
      <c r="F61" s="10"/>
    </row>
    <row r="62" spans="6:6">
      <c r="F62" s="10"/>
    </row>
  </sheetData>
  <mergeCells count="11">
    <mergeCell ref="J9:M10"/>
    <mergeCell ref="T2:W2"/>
    <mergeCell ref="L18:P24"/>
    <mergeCell ref="B2:G2"/>
    <mergeCell ref="C9:H11"/>
    <mergeCell ref="C15:F22"/>
    <mergeCell ref="T17:X22"/>
    <mergeCell ref="B4:H5"/>
    <mergeCell ref="O12:T14"/>
    <mergeCell ref="D3:F3"/>
    <mergeCell ref="L2:O2"/>
  </mergeCells>
  <conditionalFormatting sqref="B7">
    <cfRule type="cellIs" dxfId="2" priority="1" operator="equal">
      <formula>1000</formula>
    </cfRule>
    <cfRule type="cellIs" dxfId="1" priority="2" operator="lessThan">
      <formula>1000</formula>
    </cfRule>
    <cfRule type="cellIs" dxfId="0" priority="3" operator="greaterThan">
      <formula>1000</formula>
    </cfRule>
  </conditionalFormatting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Shade</dc:creator>
  <cp:lastModifiedBy>Shade</cp:lastModifiedBy>
  <dcterms:created xsi:type="dcterms:W3CDTF">2014-05-15T12:39:18Z</dcterms:created>
  <dcterms:modified xsi:type="dcterms:W3CDTF">2014-05-17T14:32:47Z</dcterms:modified>
</cp:coreProperties>
</file>