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120" yWindow="60" windowWidth="28560" windowHeight="1252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I15" i="1" l="1"/>
  <c r="F15" i="1"/>
  <c r="J15" i="1" s="1"/>
  <c r="J14" i="1"/>
  <c r="I14" i="1"/>
  <c r="F14" i="1"/>
  <c r="I13" i="1"/>
  <c r="J13" i="1" s="1"/>
  <c r="F13" i="1"/>
  <c r="I12" i="1"/>
  <c r="F12" i="1"/>
  <c r="J12" i="1" s="1"/>
  <c r="J5" i="1" l="1"/>
  <c r="J6" i="1"/>
  <c r="J7" i="1"/>
  <c r="I5" i="1"/>
  <c r="I6" i="1"/>
  <c r="I7" i="1"/>
  <c r="I8" i="1"/>
  <c r="I9" i="1"/>
  <c r="I10" i="1"/>
  <c r="I11" i="1"/>
  <c r="I4" i="1"/>
  <c r="F5" i="1"/>
  <c r="F6" i="1"/>
  <c r="F7" i="1"/>
  <c r="F8" i="1"/>
  <c r="J8" i="1" s="1"/>
  <c r="C22" i="1" s="1"/>
  <c r="F9" i="1"/>
  <c r="J9" i="1" s="1"/>
  <c r="F10" i="1"/>
  <c r="J10" i="1" s="1"/>
  <c r="F11" i="1"/>
  <c r="J11" i="1" s="1"/>
  <c r="F4" i="1"/>
  <c r="J4" i="1" s="1"/>
  <c r="C20" i="1" s="1"/>
  <c r="C21" i="1" l="1"/>
  <c r="C23" i="1"/>
</calcChain>
</file>

<file path=xl/sharedStrings.xml><?xml version="1.0" encoding="utf-8"?>
<sst xmlns="http://schemas.openxmlformats.org/spreadsheetml/2006/main" count="49" uniqueCount="23">
  <si>
    <t>Cout Reviens</t>
  </si>
  <si>
    <t>Référence Article</t>
  </si>
  <si>
    <t>Bouchon</t>
  </si>
  <si>
    <t>Emballage</t>
  </si>
  <si>
    <t>Main Œuvre (temps)</t>
  </si>
  <si>
    <t>Tx horraire (des sous..)</t>
  </si>
  <si>
    <t>HA (des sous)</t>
  </si>
  <si>
    <t>Coeff (des sous)</t>
  </si>
  <si>
    <t>Total HA</t>
  </si>
  <si>
    <t>Total MO</t>
  </si>
  <si>
    <t>Corps Stylo</t>
  </si>
  <si>
    <t>Tube &amp; Encre</t>
  </si>
  <si>
    <t>Mine</t>
  </si>
  <si>
    <t>Niveau</t>
  </si>
  <si>
    <t>Cout Ligne</t>
  </si>
  <si>
    <t>Cout ligne par niveau</t>
  </si>
  <si>
    <t>Stylo Equipé  Bleu</t>
  </si>
  <si>
    <t>2 Tubes</t>
  </si>
  <si>
    <t>Stylo Equipé  Rouge</t>
  </si>
  <si>
    <t>2 Stylo Fini</t>
  </si>
  <si>
    <t>Vrai Resultat</t>
  </si>
  <si>
    <t>&gt;&gt;&gt; Egal somme de ces propre sous niveau</t>
  </si>
  <si>
    <t>Egal somme mono 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</si>
</sst>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3" xfId="0" applyFill="1" applyBorder="1"/>
    <xf numFmtId="0" fontId="0" fillId="0" borderId="4" xfId="0" applyBorder="1"/>
    <xf numFmtId="0" fontId="0" fillId="0" borderId="1" xfId="0" applyBorder="1"/>
    <xf numFmtId="0" fontId="0" fillId="0" borderId="0" xfId="0" applyFill="1" applyBorder="1"/>
    <xf numFmtId="0" fontId="0" fillId="0" borderId="7" xfId="0" applyFill="1" applyBorder="1"/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1" xfId="0" applyBorder="1"/>
    <xf numFmtId="0" fontId="0" fillId="0" borderId="16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1"/>
  <sheetViews>
    <sheetView tabSelected="1" topLeftCell="B1" workbookViewId="0">
      <selection activeCell="F36" sqref="F36"/>
    </sheetView>
  </sheetViews>
  <sheetFormatPr baseColWidth="10" defaultColWidth="11" defaultRowHeight="14.25" x14ac:dyDescent="0.2"/>
  <cols>
    <col min="1" max="1" width="0" hidden="1" customWidth="1"/>
    <col min="2" max="2" width="6.375" bestFit="1" customWidth="1"/>
    <col min="3" max="3" width="18" bestFit="1" customWidth="1"/>
    <col min="4" max="4" width="12.5" bestFit="1" customWidth="1"/>
    <col min="5" max="5" width="14.5" bestFit="1" customWidth="1"/>
    <col min="6" max="7" width="17.5" bestFit="1" customWidth="1"/>
    <col min="8" max="8" width="22.375" bestFit="1" customWidth="1"/>
    <col min="9" max="11" width="37.75" bestFit="1" customWidth="1"/>
    <col min="13" max="13" width="11.875" bestFit="1" customWidth="1"/>
  </cols>
  <sheetData>
    <row r="2" spans="2:11" ht="15" thickBot="1" x14ac:dyDescent="0.25"/>
    <row r="3" spans="2:11" ht="15" thickBot="1" x14ac:dyDescent="0.25">
      <c r="B3" s="16" t="s">
        <v>13</v>
      </c>
      <c r="C3" s="17" t="s">
        <v>1</v>
      </c>
      <c r="D3" s="17" t="s">
        <v>6</v>
      </c>
      <c r="E3" s="17" t="s">
        <v>7</v>
      </c>
      <c r="F3" s="17" t="s">
        <v>8</v>
      </c>
      <c r="G3" s="17" t="s">
        <v>4</v>
      </c>
      <c r="H3" s="17" t="s">
        <v>5</v>
      </c>
      <c r="I3" s="8" t="s">
        <v>9</v>
      </c>
      <c r="J3" s="6" t="s">
        <v>14</v>
      </c>
      <c r="K3" s="6" t="s">
        <v>0</v>
      </c>
    </row>
    <row r="4" spans="2:11" x14ac:dyDescent="0.2">
      <c r="B4" s="14">
        <v>0</v>
      </c>
      <c r="C4" s="1" t="s">
        <v>19</v>
      </c>
      <c r="D4" s="1"/>
      <c r="E4" s="1"/>
      <c r="F4" s="1">
        <f>D4*E4</f>
        <v>0</v>
      </c>
      <c r="G4" s="1">
        <v>1</v>
      </c>
      <c r="H4" s="1">
        <v>30</v>
      </c>
      <c r="I4" s="2">
        <f t="shared" ref="I4:I11" si="0">H4*G4</f>
        <v>30</v>
      </c>
      <c r="J4">
        <f>F4+I4</f>
        <v>30</v>
      </c>
      <c r="K4">
        <v>151</v>
      </c>
    </row>
    <row r="5" spans="2:11" x14ac:dyDescent="0.2">
      <c r="B5" s="14">
        <v>1</v>
      </c>
      <c r="C5" s="1" t="s">
        <v>3</v>
      </c>
      <c r="D5" s="1">
        <v>5</v>
      </c>
      <c r="E5" s="1">
        <v>1.2</v>
      </c>
      <c r="F5" s="1">
        <f t="shared" ref="F5:F11" si="1">D5*E5</f>
        <v>6</v>
      </c>
      <c r="G5" s="1"/>
      <c r="H5" s="1"/>
      <c r="I5" s="2">
        <f t="shared" si="0"/>
        <v>0</v>
      </c>
      <c r="J5">
        <f>F5+I5</f>
        <v>6</v>
      </c>
      <c r="K5">
        <v>6</v>
      </c>
    </row>
    <row r="6" spans="2:11" x14ac:dyDescent="0.2">
      <c r="B6" s="14">
        <v>1</v>
      </c>
      <c r="C6" s="1" t="s">
        <v>2</v>
      </c>
      <c r="D6" s="1">
        <v>5</v>
      </c>
      <c r="E6" s="1">
        <v>1.2</v>
      </c>
      <c r="F6" s="1">
        <f t="shared" si="1"/>
        <v>6</v>
      </c>
      <c r="G6" s="1"/>
      <c r="H6" s="1"/>
      <c r="I6" s="2">
        <f t="shared" si="0"/>
        <v>0</v>
      </c>
      <c r="J6">
        <f>F6+I6</f>
        <v>6</v>
      </c>
      <c r="K6">
        <v>6</v>
      </c>
    </row>
    <row r="7" spans="2:11" x14ac:dyDescent="0.2">
      <c r="B7" s="14">
        <v>1</v>
      </c>
      <c r="C7" s="1" t="s">
        <v>16</v>
      </c>
      <c r="D7" s="1"/>
      <c r="E7" s="1"/>
      <c r="F7" s="1">
        <f t="shared" si="1"/>
        <v>0</v>
      </c>
      <c r="G7" s="1">
        <v>2</v>
      </c>
      <c r="H7" s="1">
        <v>20</v>
      </c>
      <c r="I7" s="2">
        <f t="shared" si="0"/>
        <v>40</v>
      </c>
      <c r="J7">
        <f>F7+I7</f>
        <v>40</v>
      </c>
      <c r="K7">
        <v>125</v>
      </c>
    </row>
    <row r="8" spans="2:11" x14ac:dyDescent="0.2">
      <c r="B8" s="14">
        <v>2</v>
      </c>
      <c r="C8" s="1" t="s">
        <v>10</v>
      </c>
      <c r="D8" s="1"/>
      <c r="E8" s="1"/>
      <c r="F8" s="1">
        <f t="shared" si="1"/>
        <v>0</v>
      </c>
      <c r="G8" s="1">
        <v>2</v>
      </c>
      <c r="H8" s="1">
        <v>30</v>
      </c>
      <c r="I8" s="2">
        <f t="shared" si="0"/>
        <v>60</v>
      </c>
      <c r="J8">
        <f>F8+I8</f>
        <v>60</v>
      </c>
      <c r="K8">
        <v>85</v>
      </c>
    </row>
    <row r="9" spans="2:11" x14ac:dyDescent="0.2">
      <c r="B9" s="14">
        <v>3</v>
      </c>
      <c r="C9" s="1" t="s">
        <v>11</v>
      </c>
      <c r="D9" s="1">
        <v>10</v>
      </c>
      <c r="E9" s="1">
        <v>1.3</v>
      </c>
      <c r="F9" s="1">
        <f t="shared" si="1"/>
        <v>13</v>
      </c>
      <c r="G9" s="1"/>
      <c r="H9" s="1"/>
      <c r="I9" s="2">
        <f t="shared" si="0"/>
        <v>0</v>
      </c>
      <c r="J9">
        <f>F9+I9</f>
        <v>13</v>
      </c>
      <c r="K9">
        <v>13</v>
      </c>
    </row>
    <row r="10" spans="2:11" x14ac:dyDescent="0.2">
      <c r="B10" s="14">
        <v>3</v>
      </c>
      <c r="C10" s="1" t="s">
        <v>12</v>
      </c>
      <c r="D10" s="7">
        <v>10</v>
      </c>
      <c r="E10" s="7">
        <v>1.2</v>
      </c>
      <c r="F10" s="1">
        <f t="shared" si="1"/>
        <v>12</v>
      </c>
      <c r="G10" s="1"/>
      <c r="H10" s="1"/>
      <c r="I10" s="2">
        <f t="shared" si="0"/>
        <v>0</v>
      </c>
      <c r="J10">
        <f>F10+I10</f>
        <v>12</v>
      </c>
      <c r="K10">
        <v>12</v>
      </c>
    </row>
    <row r="11" spans="2:11" x14ac:dyDescent="0.2">
      <c r="B11" s="14">
        <v>1</v>
      </c>
      <c r="C11" s="1" t="s">
        <v>17</v>
      </c>
      <c r="D11" s="7">
        <v>10</v>
      </c>
      <c r="E11" s="7">
        <v>1.4</v>
      </c>
      <c r="F11" s="1">
        <f t="shared" si="1"/>
        <v>14</v>
      </c>
      <c r="G11" s="1"/>
      <c r="H11" s="1"/>
      <c r="I11" s="2">
        <f t="shared" si="0"/>
        <v>0</v>
      </c>
      <c r="J11">
        <f>F11+I11</f>
        <v>14</v>
      </c>
      <c r="K11">
        <v>14</v>
      </c>
    </row>
    <row r="12" spans="2:11" x14ac:dyDescent="0.2">
      <c r="B12" s="14">
        <v>1</v>
      </c>
      <c r="C12" s="1" t="s">
        <v>18</v>
      </c>
      <c r="D12" s="1"/>
      <c r="E12" s="1"/>
      <c r="F12" s="1">
        <f t="shared" ref="F12:F15" si="2">D12*E12</f>
        <v>0</v>
      </c>
      <c r="G12" s="1">
        <v>2</v>
      </c>
      <c r="H12" s="1">
        <v>20</v>
      </c>
      <c r="I12" s="2">
        <f t="shared" ref="I12:I15" si="3">H12*G12</f>
        <v>40</v>
      </c>
      <c r="J12">
        <f>F12+I12</f>
        <v>40</v>
      </c>
      <c r="K12">
        <v>125</v>
      </c>
    </row>
    <row r="13" spans="2:11" x14ac:dyDescent="0.2">
      <c r="B13" s="14">
        <v>2</v>
      </c>
      <c r="C13" s="1" t="s">
        <v>10</v>
      </c>
      <c r="D13" s="1"/>
      <c r="E13" s="1"/>
      <c r="F13" s="1">
        <f t="shared" si="2"/>
        <v>0</v>
      </c>
      <c r="G13" s="1">
        <v>2</v>
      </c>
      <c r="H13" s="1">
        <v>30</v>
      </c>
      <c r="I13" s="2">
        <f t="shared" si="3"/>
        <v>60</v>
      </c>
      <c r="J13">
        <f>F13+I13</f>
        <v>60</v>
      </c>
      <c r="K13">
        <v>85</v>
      </c>
    </row>
    <row r="14" spans="2:11" x14ac:dyDescent="0.2">
      <c r="B14" s="14">
        <v>3</v>
      </c>
      <c r="C14" s="1" t="s">
        <v>11</v>
      </c>
      <c r="D14" s="1">
        <v>10</v>
      </c>
      <c r="E14" s="1">
        <v>1.3</v>
      </c>
      <c r="F14" s="1">
        <f t="shared" si="2"/>
        <v>13</v>
      </c>
      <c r="G14" s="1"/>
      <c r="H14" s="1"/>
      <c r="I14" s="2">
        <f t="shared" si="3"/>
        <v>0</v>
      </c>
      <c r="J14">
        <f>F14+I14</f>
        <v>13</v>
      </c>
      <c r="K14">
        <v>13</v>
      </c>
    </row>
    <row r="15" spans="2:11" ht="15" thickBot="1" x14ac:dyDescent="0.25">
      <c r="B15" s="15">
        <v>3</v>
      </c>
      <c r="C15" s="3" t="s">
        <v>12</v>
      </c>
      <c r="D15" s="4">
        <v>10</v>
      </c>
      <c r="E15" s="4">
        <v>1.2</v>
      </c>
      <c r="F15" s="3">
        <f t="shared" si="2"/>
        <v>12</v>
      </c>
      <c r="G15" s="3"/>
      <c r="H15" s="3"/>
      <c r="I15" s="5">
        <f t="shared" si="3"/>
        <v>0</v>
      </c>
      <c r="J15">
        <f>F15+I15</f>
        <v>12</v>
      </c>
      <c r="K15">
        <v>12</v>
      </c>
    </row>
    <row r="18" spans="2:11" ht="15" thickBot="1" x14ac:dyDescent="0.25"/>
    <row r="19" spans="2:11" ht="15" thickBot="1" x14ac:dyDescent="0.25">
      <c r="B19" s="9" t="s">
        <v>13</v>
      </c>
      <c r="C19" s="10" t="s">
        <v>15</v>
      </c>
      <c r="E19" s="12" t="s">
        <v>20</v>
      </c>
      <c r="F19" s="13"/>
      <c r="G19" s="18"/>
      <c r="K19" s="1"/>
    </row>
    <row r="20" spans="2:11" ht="15" thickBot="1" x14ac:dyDescent="0.25">
      <c r="B20" s="11">
        <v>0</v>
      </c>
      <c r="C20" s="10">
        <f>SUMIF(B$4:B$15,B20,J$4:J$15)</f>
        <v>30</v>
      </c>
      <c r="E20" s="14">
        <v>0</v>
      </c>
      <c r="F20" s="1" t="s">
        <v>19</v>
      </c>
      <c r="G20" s="2">
        <v>151</v>
      </c>
      <c r="K20" s="19" t="s">
        <v>21</v>
      </c>
    </row>
    <row r="21" spans="2:11" ht="15" thickBot="1" x14ac:dyDescent="0.25">
      <c r="B21" s="11">
        <v>1</v>
      </c>
      <c r="C21" s="10">
        <f>SUMIF(B$4:B$15,B21,J$4:J$15)</f>
        <v>106</v>
      </c>
      <c r="E21" s="14">
        <v>1</v>
      </c>
      <c r="F21" s="1" t="s">
        <v>3</v>
      </c>
      <c r="G21" s="2">
        <v>6</v>
      </c>
      <c r="J21" s="6" t="s">
        <v>22</v>
      </c>
      <c r="K21" s="20"/>
    </row>
    <row r="22" spans="2:11" ht="15" thickBot="1" x14ac:dyDescent="0.25">
      <c r="B22" s="11">
        <v>2</v>
      </c>
      <c r="C22" s="10">
        <f>SUMIF(B$4:B$15,B22,J$4:J$15)</f>
        <v>120</v>
      </c>
      <c r="E22" s="14">
        <v>1</v>
      </c>
      <c r="F22" s="1" t="s">
        <v>2</v>
      </c>
      <c r="G22" s="2">
        <v>6</v>
      </c>
      <c r="J22" s="6" t="s">
        <v>22</v>
      </c>
      <c r="K22" s="20"/>
    </row>
    <row r="23" spans="2:11" ht="15" thickBot="1" x14ac:dyDescent="0.25">
      <c r="B23" s="11">
        <v>3</v>
      </c>
      <c r="C23" s="10">
        <f>SUMIF(B$4:B$15,B23,J$4:J$15)</f>
        <v>50</v>
      </c>
      <c r="E23" s="14">
        <v>1</v>
      </c>
      <c r="F23" s="1" t="s">
        <v>16</v>
      </c>
      <c r="G23" s="2">
        <v>125</v>
      </c>
      <c r="J23" s="19" t="s">
        <v>21</v>
      </c>
      <c r="K23" s="20"/>
    </row>
    <row r="24" spans="2:11" ht="15" thickBot="1" x14ac:dyDescent="0.25">
      <c r="E24" s="14">
        <v>2</v>
      </c>
      <c r="F24" s="1" t="s">
        <v>10</v>
      </c>
      <c r="G24" s="2">
        <v>85</v>
      </c>
      <c r="I24" s="19" t="s">
        <v>21</v>
      </c>
      <c r="J24" s="20"/>
      <c r="K24" s="20"/>
    </row>
    <row r="25" spans="2:11" ht="15" thickBot="1" x14ac:dyDescent="0.25">
      <c r="E25" s="14">
        <v>3</v>
      </c>
      <c r="F25" s="1" t="s">
        <v>11</v>
      </c>
      <c r="G25" s="2">
        <v>13</v>
      </c>
      <c r="H25" s="6" t="s">
        <v>22</v>
      </c>
      <c r="I25" s="20"/>
      <c r="J25" s="20"/>
      <c r="K25" s="20"/>
    </row>
    <row r="26" spans="2:11" ht="15" thickBot="1" x14ac:dyDescent="0.25">
      <c r="E26" s="14">
        <v>3</v>
      </c>
      <c r="F26" s="1" t="s">
        <v>12</v>
      </c>
      <c r="G26" s="2">
        <v>12</v>
      </c>
      <c r="H26" s="6" t="s">
        <v>22</v>
      </c>
      <c r="I26" s="21"/>
      <c r="J26" s="21"/>
      <c r="K26" s="20"/>
    </row>
    <row r="27" spans="2:11" ht="15" thickBot="1" x14ac:dyDescent="0.25">
      <c r="E27" s="14">
        <v>1</v>
      </c>
      <c r="F27" s="1" t="s">
        <v>17</v>
      </c>
      <c r="G27" s="2">
        <v>14</v>
      </c>
      <c r="J27" s="6" t="s">
        <v>22</v>
      </c>
      <c r="K27" s="20"/>
    </row>
    <row r="28" spans="2:11" ht="15" thickBot="1" x14ac:dyDescent="0.25">
      <c r="E28" s="14">
        <v>1</v>
      </c>
      <c r="F28" s="1" t="s">
        <v>18</v>
      </c>
      <c r="G28" s="2">
        <v>125</v>
      </c>
      <c r="J28" s="19" t="s">
        <v>21</v>
      </c>
      <c r="K28" s="20"/>
    </row>
    <row r="29" spans="2:11" ht="15" thickBot="1" x14ac:dyDescent="0.25">
      <c r="E29" s="14">
        <v>2</v>
      </c>
      <c r="F29" s="1" t="s">
        <v>10</v>
      </c>
      <c r="G29" s="2">
        <v>85</v>
      </c>
      <c r="I29" s="19" t="s">
        <v>21</v>
      </c>
      <c r="J29" s="20"/>
      <c r="K29" s="20"/>
    </row>
    <row r="30" spans="2:11" ht="15" thickBot="1" x14ac:dyDescent="0.25">
      <c r="E30" s="14">
        <v>3</v>
      </c>
      <c r="F30" s="1" t="s">
        <v>11</v>
      </c>
      <c r="G30" s="2">
        <v>13</v>
      </c>
      <c r="H30" s="6" t="s">
        <v>22</v>
      </c>
      <c r="I30" s="20"/>
      <c r="J30" s="20"/>
      <c r="K30" s="20"/>
    </row>
    <row r="31" spans="2:11" ht="15" thickBot="1" x14ac:dyDescent="0.25">
      <c r="E31" s="15">
        <v>3</v>
      </c>
      <c r="F31" s="3" t="s">
        <v>12</v>
      </c>
      <c r="G31" s="5">
        <v>12</v>
      </c>
      <c r="H31" s="6" t="s">
        <v>22</v>
      </c>
      <c r="I31" s="21"/>
      <c r="J31" s="21"/>
      <c r="K31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WOJERZ Sylvain</dc:creator>
  <cp:lastModifiedBy>WOJERZ Sylvain</cp:lastModifiedBy>
  <dcterms:created xsi:type="dcterms:W3CDTF">2014-05-16T07:03:35Z</dcterms:created>
  <dcterms:modified xsi:type="dcterms:W3CDTF">2014-05-16T10:10:19Z</dcterms:modified>
</cp:coreProperties>
</file>