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840" windowHeight="10035"/>
  </bookViews>
  <sheets>
    <sheet name="Feuil1" sheetId="1" r:id="rId1"/>
    <sheet name="recherche V" sheetId="2" r:id="rId2"/>
  </sheets>
  <calcPr calcId="114210"/>
</workbook>
</file>

<file path=xl/calcChain.xml><?xml version="1.0" encoding="utf-8"?>
<calcChain xmlns="http://schemas.openxmlformats.org/spreadsheetml/2006/main">
  <c r="D12" i="1"/>
  <c r="E12"/>
  <c r="F12"/>
  <c r="G12"/>
  <c r="H12"/>
  <c r="I12"/>
  <c r="C12"/>
  <c r="D18"/>
  <c r="E18"/>
  <c r="F18"/>
  <c r="G18"/>
  <c r="H18"/>
  <c r="I18"/>
  <c r="C18"/>
  <c r="C11"/>
  <c r="C17"/>
  <c r="G17"/>
  <c r="F17"/>
  <c r="E17"/>
  <c r="D17"/>
  <c r="G11"/>
  <c r="F11"/>
  <c r="E11"/>
  <c r="D11"/>
  <c r="F6"/>
  <c r="E6"/>
  <c r="D6"/>
  <c r="C6"/>
  <c r="F5"/>
  <c r="E5"/>
  <c r="D5"/>
  <c r="C5"/>
  <c r="B5"/>
  <c r="C2"/>
  <c r="D2"/>
  <c r="E2"/>
  <c r="F2"/>
  <c r="C3"/>
  <c r="D3"/>
  <c r="E3"/>
  <c r="F3"/>
  <c r="B3"/>
  <c r="B2"/>
</calcChain>
</file>

<file path=xl/sharedStrings.xml><?xml version="1.0" encoding="utf-8"?>
<sst xmlns="http://schemas.openxmlformats.org/spreadsheetml/2006/main" count="28" uniqueCount="18">
  <si>
    <t>Congés</t>
  </si>
  <si>
    <t>Horaire 1</t>
  </si>
  <si>
    <t>Horaire 2</t>
  </si>
  <si>
    <t>Horaire 3</t>
  </si>
  <si>
    <t>Horaire 4</t>
  </si>
  <si>
    <t>Horaire 5</t>
  </si>
  <si>
    <t>Horaire 6</t>
  </si>
  <si>
    <t>Horaire 7</t>
  </si>
  <si>
    <t>Lundi</t>
  </si>
  <si>
    <t>Mardi</t>
  </si>
  <si>
    <t>Mercredi</t>
  </si>
  <si>
    <t>Jeudi</t>
  </si>
  <si>
    <t>Vendredi</t>
  </si>
  <si>
    <t>Samedi</t>
  </si>
  <si>
    <t>Dimanche</t>
  </si>
  <si>
    <t>Repos</t>
  </si>
  <si>
    <t>Horaire de X</t>
  </si>
  <si>
    <t>Horaire de y</t>
  </si>
</sst>
</file>

<file path=xl/styles.xml><?xml version="1.0" encoding="utf-8"?>
<styleSheet xmlns="http://schemas.openxmlformats.org/spreadsheetml/2006/main">
  <numFmts count="1">
    <numFmt numFmtId="164" formatCode="dd"/>
  </numFmts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2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9" fontId="1" fillId="0" borderId="7" xfId="0" applyNumberFormat="1" applyFont="1" applyBorder="1"/>
    <xf numFmtId="0" fontId="0" fillId="0" borderId="8" xfId="0" applyBorder="1"/>
    <xf numFmtId="0" fontId="0" fillId="0" borderId="9" xfId="0" applyBorder="1"/>
    <xf numFmtId="0" fontId="2" fillId="0" borderId="0" xfId="0" applyFont="1"/>
    <xf numFmtId="0" fontId="3" fillId="0" borderId="8" xfId="0" applyFont="1" applyBorder="1"/>
    <xf numFmtId="0" fontId="3" fillId="0" borderId="0" xfId="0" applyFont="1"/>
    <xf numFmtId="16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0"/>
  <sheetViews>
    <sheetView tabSelected="1" workbookViewId="0">
      <selection activeCell="L15" sqref="L15"/>
    </sheetView>
  </sheetViews>
  <sheetFormatPr baseColWidth="10" defaultRowHeight="15"/>
  <sheetData>
    <row r="1" spans="1:9" ht="15.75" thickTop="1">
      <c r="A1" s="1"/>
      <c r="B1" s="2">
        <v>1</v>
      </c>
      <c r="C1" s="3">
        <v>2</v>
      </c>
      <c r="D1" s="3">
        <v>3</v>
      </c>
      <c r="E1" s="3">
        <v>4</v>
      </c>
      <c r="F1" s="4">
        <v>5</v>
      </c>
    </row>
    <row r="2" spans="1:9">
      <c r="A2" s="5"/>
      <c r="B2" s="6" t="str">
        <f ca="1">VLOOKUP(B1,'recherche V'!$A$1:$C$8,2)</f>
        <v>Congés</v>
      </c>
      <c r="C2" s="6" t="str">
        <f ca="1">VLOOKUP(C1,'recherche V'!$A$1:$C$8,2)</f>
        <v>Horaire 1</v>
      </c>
      <c r="D2" s="6" t="str">
        <f ca="1">VLOOKUP(D1,'recherche V'!$A$1:$C$8,2)</f>
        <v>Horaire 2</v>
      </c>
      <c r="E2" s="6" t="str">
        <f ca="1">VLOOKUP(E1,'recherche V'!$A$1:$C$8,2)</f>
        <v>Horaire 3</v>
      </c>
      <c r="F2" s="7" t="str">
        <f ca="1">VLOOKUP(F1,'recherche V'!$A$1:$C$8,2)</f>
        <v>Horaire 4</v>
      </c>
    </row>
    <row r="3" spans="1:9" ht="15.75" thickBot="1">
      <c r="A3" s="8">
        <v>1</v>
      </c>
      <c r="B3" s="9">
        <f ca="1">VLOOKUP(B1,'recherche V'!$A$1:$C$8,3)</f>
        <v>7.6</v>
      </c>
      <c r="C3" s="9">
        <f ca="1">VLOOKUP(C1,'recherche V'!$A$1:$C$8,3)</f>
        <v>7.6</v>
      </c>
      <c r="D3" s="9">
        <f ca="1">VLOOKUP(D1,'recherche V'!$A$1:$C$8,3)</f>
        <v>5.7</v>
      </c>
      <c r="E3" s="9">
        <f ca="1">VLOOKUP(E1,'recherche V'!$A$1:$C$8,3)</f>
        <v>3.8</v>
      </c>
      <c r="F3" s="10">
        <f ca="1">VLOOKUP(F1,'recherche V'!$A$1:$C$8,3)</f>
        <v>6.08</v>
      </c>
    </row>
    <row r="4" spans="1:9" ht="15.75" thickTop="1">
      <c r="A4" s="1"/>
      <c r="B4" s="2">
        <v>1</v>
      </c>
      <c r="C4" s="3">
        <v>2</v>
      </c>
      <c r="D4" s="3">
        <v>3</v>
      </c>
      <c r="E4" s="3">
        <v>4</v>
      </c>
      <c r="F4" s="4">
        <v>5</v>
      </c>
    </row>
    <row r="5" spans="1:9">
      <c r="A5" s="5"/>
      <c r="B5" s="6" t="str">
        <f ca="1">VLOOKUP(B4,'recherche V'!$A$1:$C$8,2)</f>
        <v>Congés</v>
      </c>
      <c r="C5" s="6" t="str">
        <f ca="1">VLOOKUP(C4,'recherche V'!$A$1:$C$8,2)</f>
        <v>Horaire 1</v>
      </c>
      <c r="D5" s="6" t="str">
        <f ca="1">VLOOKUP(D4,'recherche V'!$A$1:$C$8,2)</f>
        <v>Horaire 2</v>
      </c>
      <c r="E5" s="6" t="str">
        <f ca="1">VLOOKUP(E4,'recherche V'!$A$1:$C$8,2)</f>
        <v>Horaire 3</v>
      </c>
      <c r="F5" s="7" t="str">
        <f ca="1">VLOOKUP(F4,'recherche V'!$A$1:$C$8,2)</f>
        <v>Horaire 4</v>
      </c>
    </row>
    <row r="6" spans="1:9" ht="15.75" thickBot="1">
      <c r="A6" s="8">
        <v>0.5</v>
      </c>
      <c r="B6" s="12">
        <v>3.8</v>
      </c>
      <c r="C6" s="9">
        <f ca="1">VLOOKUP(C4,'recherche V'!$A$1:$C$8,3)</f>
        <v>7.6</v>
      </c>
      <c r="D6" s="9">
        <f ca="1">VLOOKUP(D4,'recherche V'!$A$1:$C$8,3)</f>
        <v>5.7</v>
      </c>
      <c r="E6" s="9">
        <f ca="1">VLOOKUP(E4,'recherche V'!$A$1:$C$8,3)</f>
        <v>3.8</v>
      </c>
      <c r="F6" s="10">
        <f ca="1">VLOOKUP(F4,'recherche V'!$A$1:$C$8,3)</f>
        <v>6.08</v>
      </c>
    </row>
    <row r="7" spans="1:9" ht="15.75" thickTop="1">
      <c r="B7" s="13"/>
    </row>
    <row r="9" spans="1:9">
      <c r="C9" s="14" t="s">
        <v>8</v>
      </c>
      <c r="D9" s="14" t="s">
        <v>9</v>
      </c>
      <c r="E9" s="14" t="s">
        <v>10</v>
      </c>
      <c r="F9" s="14" t="s">
        <v>11</v>
      </c>
      <c r="G9" s="14" t="s">
        <v>12</v>
      </c>
      <c r="H9" s="14" t="s">
        <v>13</v>
      </c>
      <c r="I9" s="14" t="s">
        <v>14</v>
      </c>
    </row>
    <row r="10" spans="1:9">
      <c r="A10" t="s">
        <v>16</v>
      </c>
      <c r="C10">
        <v>1</v>
      </c>
      <c r="D10">
        <v>4</v>
      </c>
      <c r="E10">
        <v>4</v>
      </c>
      <c r="F10">
        <v>4</v>
      </c>
      <c r="G10">
        <v>4</v>
      </c>
    </row>
    <row r="11" spans="1:9">
      <c r="C11" s="6" t="str">
        <f ca="1">VLOOKUP(C10,'recherche V'!$A$1:$C$8,2)</f>
        <v>Congés</v>
      </c>
      <c r="D11" s="6" t="str">
        <f ca="1">VLOOKUP(D10,'recherche V'!$A$1:$C$8,2)</f>
        <v>Horaire 3</v>
      </c>
      <c r="E11" s="6" t="str">
        <f ca="1">VLOOKUP(E10,'recherche V'!$A$1:$C$8,2)</f>
        <v>Horaire 3</v>
      </c>
      <c r="F11" s="6" t="str">
        <f ca="1">VLOOKUP(F10,'recherche V'!$A$1:$C$8,2)</f>
        <v>Horaire 3</v>
      </c>
      <c r="G11" s="7" t="str">
        <f ca="1">VLOOKUP(G10,'recherche V'!$A$1:$C$8,2)</f>
        <v>Horaire 3</v>
      </c>
      <c r="H11" t="s">
        <v>15</v>
      </c>
      <c r="I11" t="s">
        <v>15</v>
      </c>
    </row>
    <row r="12" spans="1:9" ht="15.75" thickBot="1">
      <c r="A12" s="15">
        <v>0.5</v>
      </c>
      <c r="B12" s="11"/>
      <c r="C12" s="9">
        <f ca="1">IF(C10="",0,IF(C10=1,VLOOKUP(C10,'recherche V'!$A$1:$C$8,3)*$A12,VLOOKUP(C10,'recherche V'!$A$1:$C$8,3)))</f>
        <v>3.8</v>
      </c>
      <c r="D12" s="9">
        <f ca="1">IF(D10="",0,IF(D10=1,VLOOKUP(D10,'recherche V'!$A$1:$C$8,3)*$A12,VLOOKUP(D10,'recherche V'!$A$1:$C$8,3)))</f>
        <v>3.8</v>
      </c>
      <c r="E12" s="9">
        <f ca="1">IF(E10="",0,IF(E10=1,VLOOKUP(E10,'recherche V'!$A$1:$C$8,3)*$A12,VLOOKUP(E10,'recherche V'!$A$1:$C$8,3)))</f>
        <v>3.8</v>
      </c>
      <c r="F12" s="9">
        <f ca="1">IF(F10="",0,IF(F10=1,VLOOKUP(F10,'recherche V'!$A$1:$C$8,3)*$A12,VLOOKUP(F10,'recherche V'!$A$1:$C$8,3)))</f>
        <v>3.8</v>
      </c>
      <c r="G12" s="9">
        <f ca="1">IF(G10="",0,IF(G10=1,VLOOKUP(G10,'recherche V'!$A$1:$C$8,3)*$A12,VLOOKUP(G10,'recherche V'!$A$1:$C$8,3)))</f>
        <v>3.8</v>
      </c>
      <c r="H12" s="9">
        <f ca="1">IF(H10="",0,IF(H10=1,VLOOKUP(H10,'recherche V'!$A$1:$C$8,3)*$A12,VLOOKUP(H10,'recherche V'!$A$1:$C$8,3)))</f>
        <v>0</v>
      </c>
      <c r="I12" s="9">
        <f ca="1">IF(I10="",0,IF(I10=1,VLOOKUP(I10,'recherche V'!$A$1:$C$8,3)*$A12,VLOOKUP(I10,'recherche V'!$A$1:$C$8,3)))</f>
        <v>0</v>
      </c>
    </row>
    <row r="13" spans="1:9" ht="15.75" thickTop="1">
      <c r="C13" s="11">
        <v>3.8</v>
      </c>
    </row>
    <row r="15" spans="1:9">
      <c r="C15" s="14" t="s">
        <v>8</v>
      </c>
      <c r="D15" s="14" t="s">
        <v>9</v>
      </c>
      <c r="E15" s="14" t="s">
        <v>10</v>
      </c>
      <c r="F15" s="14" t="s">
        <v>11</v>
      </c>
      <c r="G15" s="14" t="s">
        <v>12</v>
      </c>
      <c r="H15" s="14" t="s">
        <v>13</v>
      </c>
      <c r="I15" s="14" t="s">
        <v>14</v>
      </c>
    </row>
    <row r="16" spans="1:9">
      <c r="A16" t="s">
        <v>17</v>
      </c>
      <c r="C16">
        <v>5</v>
      </c>
      <c r="D16">
        <v>5</v>
      </c>
      <c r="E16">
        <v>1</v>
      </c>
      <c r="F16">
        <v>5</v>
      </c>
      <c r="G16">
        <v>5</v>
      </c>
    </row>
    <row r="17" spans="1:9">
      <c r="C17" s="6" t="str">
        <f ca="1">VLOOKUP(C16,'recherche V'!$A$1:$C$8,2)</f>
        <v>Horaire 4</v>
      </c>
      <c r="D17" s="6" t="str">
        <f ca="1">VLOOKUP(D16,'recherche V'!$A$1:$C$8,2)</f>
        <v>Horaire 4</v>
      </c>
      <c r="E17" s="6" t="str">
        <f ca="1">VLOOKUP(E16,'recherche V'!$A$1:$C$8,2)</f>
        <v>Congés</v>
      </c>
      <c r="F17" s="6" t="str">
        <f ca="1">VLOOKUP(F16,'recherche V'!$A$1:$C$8,2)</f>
        <v>Horaire 4</v>
      </c>
      <c r="G17" s="7" t="str">
        <f ca="1">VLOOKUP(G16,'recherche V'!$A$1:$C$8,2)</f>
        <v>Horaire 4</v>
      </c>
      <c r="H17" t="s">
        <v>15</v>
      </c>
      <c r="I17" t="s">
        <v>15</v>
      </c>
    </row>
    <row r="18" spans="1:9" ht="15.75" thickBot="1">
      <c r="A18" s="15">
        <v>0.8</v>
      </c>
      <c r="B18" s="11"/>
      <c r="C18" s="9">
        <f ca="1">IF(C16="",0,IF(C16=1,VLOOKUP(C16,'recherche V'!$A$1:$C$8,3)*$A18,VLOOKUP(C16,'recherche V'!$A$1:$C$8,3)))</f>
        <v>6.08</v>
      </c>
      <c r="D18" s="9">
        <f ca="1">IF(D16="",0,IF(D16=1,VLOOKUP(D16,'recherche V'!$A$1:$C$8,3)*$A18,VLOOKUP(D16,'recherche V'!$A$1:$C$8,3)))</f>
        <v>6.08</v>
      </c>
      <c r="E18" s="9">
        <f ca="1">IF(E16="",0,IF(E16=1,VLOOKUP(E16,'recherche V'!$A$1:$C$8,3)*$A18,VLOOKUP(E16,'recherche V'!$A$1:$C$8,3)))</f>
        <v>6.08</v>
      </c>
      <c r="F18" s="9">
        <f ca="1">IF(F16="",0,IF(F16=1,VLOOKUP(F16,'recherche V'!$A$1:$C$8,3)*$A18,VLOOKUP(F16,'recherche V'!$A$1:$C$8,3)))</f>
        <v>6.08</v>
      </c>
      <c r="G18" s="9">
        <f ca="1">IF(G16="",0,IF(G16=1,VLOOKUP(G16,'recherche V'!$A$1:$C$8,3)*$A18,VLOOKUP(G16,'recherche V'!$A$1:$C$8,3)))</f>
        <v>6.08</v>
      </c>
      <c r="H18" s="9">
        <f ca="1">IF(H16="",0,IF(H16=1,VLOOKUP(H16,'recherche V'!$A$1:$C$8,3)*$A18,VLOOKUP(H16,'recherche V'!$A$1:$C$8,3)))</f>
        <v>0</v>
      </c>
      <c r="I18" s="9">
        <f ca="1">IF(I16="",0,IF(I16=1,VLOOKUP(I16,'recherche V'!$A$1:$C$8,3)*$A18,VLOOKUP(I16,'recherche V'!$A$1:$C$8,3)))</f>
        <v>0</v>
      </c>
    </row>
    <row r="19" spans="1:9" ht="15.75" thickTop="1">
      <c r="E19" s="11">
        <v>6.08</v>
      </c>
    </row>
    <row r="22" spans="1:9">
      <c r="A22" s="16"/>
      <c r="B22" s="16"/>
      <c r="C22" s="16"/>
      <c r="D22" s="16"/>
      <c r="E22" s="16"/>
      <c r="F22" s="16"/>
      <c r="G22" s="16"/>
    </row>
    <row r="23" spans="1:9">
      <c r="A23" s="16"/>
      <c r="B23" s="17"/>
      <c r="C23" s="17"/>
      <c r="D23" s="17"/>
      <c r="E23" s="17"/>
      <c r="F23" s="17"/>
      <c r="G23" s="16"/>
    </row>
    <row r="24" spans="1:9">
      <c r="A24" s="16"/>
      <c r="B24" s="16"/>
      <c r="C24" s="16"/>
      <c r="D24" s="16"/>
      <c r="E24" s="16"/>
      <c r="F24" s="16"/>
      <c r="G24" s="16"/>
    </row>
    <row r="25" spans="1:9">
      <c r="A25" s="16"/>
      <c r="B25" s="17"/>
      <c r="C25" s="17"/>
      <c r="D25" s="17"/>
      <c r="E25" s="17"/>
      <c r="F25" s="17"/>
      <c r="G25" s="16"/>
    </row>
    <row r="26" spans="1:9">
      <c r="A26" s="16"/>
      <c r="B26" s="16"/>
      <c r="C26" s="16"/>
      <c r="D26" s="16"/>
      <c r="E26" s="16"/>
      <c r="F26" s="16"/>
      <c r="G26" s="16"/>
    </row>
    <row r="27" spans="1:9">
      <c r="A27" s="16"/>
      <c r="B27" s="17"/>
      <c r="C27" s="17"/>
      <c r="D27" s="17"/>
      <c r="E27" s="17"/>
      <c r="F27" s="17"/>
      <c r="G27" s="16"/>
    </row>
    <row r="28" spans="1:9">
      <c r="A28" s="16"/>
      <c r="B28" s="16"/>
      <c r="C28" s="16"/>
      <c r="D28" s="16"/>
      <c r="E28" s="16"/>
      <c r="F28" s="16"/>
      <c r="G28" s="16"/>
    </row>
    <row r="29" spans="1:9">
      <c r="A29" s="16"/>
      <c r="B29" s="17"/>
      <c r="C29" s="17"/>
      <c r="D29" s="17"/>
      <c r="E29" s="17"/>
      <c r="F29" s="17"/>
      <c r="G29" s="16"/>
    </row>
    <row r="30" spans="1:9">
      <c r="A30" s="16"/>
      <c r="B30" s="16"/>
      <c r="C30" s="16"/>
      <c r="D30" s="16"/>
      <c r="E30" s="16"/>
      <c r="F30" s="16"/>
      <c r="G30" s="16"/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0"/>
  <sheetViews>
    <sheetView workbookViewId="0">
      <selection activeCell="F18" sqref="F18"/>
    </sheetView>
  </sheetViews>
  <sheetFormatPr baseColWidth="10" defaultRowHeight="15"/>
  <sheetData>
    <row r="1" spans="1:6">
      <c r="A1">
        <v>1</v>
      </c>
      <c r="B1" t="s">
        <v>0</v>
      </c>
      <c r="C1">
        <v>7.6</v>
      </c>
      <c r="F1" s="15"/>
    </row>
    <row r="2" spans="1:6">
      <c r="A2">
        <v>2</v>
      </c>
      <c r="B2" t="s">
        <v>1</v>
      </c>
      <c r="C2">
        <v>7.6</v>
      </c>
      <c r="F2" s="15"/>
    </row>
    <row r="3" spans="1:6">
      <c r="A3">
        <v>3</v>
      </c>
      <c r="B3" t="s">
        <v>2</v>
      </c>
      <c r="C3">
        <v>5.7</v>
      </c>
      <c r="F3" s="15"/>
    </row>
    <row r="4" spans="1:6">
      <c r="A4">
        <v>4</v>
      </c>
      <c r="B4" t="s">
        <v>3</v>
      </c>
      <c r="C4">
        <v>3.8</v>
      </c>
      <c r="F4" s="15"/>
    </row>
    <row r="5" spans="1:6">
      <c r="A5">
        <v>5</v>
      </c>
      <c r="B5" t="s">
        <v>4</v>
      </c>
      <c r="C5">
        <v>6.08</v>
      </c>
      <c r="F5" s="15"/>
    </row>
    <row r="6" spans="1:6">
      <c r="A6">
        <v>6</v>
      </c>
      <c r="B6" t="s">
        <v>5</v>
      </c>
      <c r="C6">
        <v>7.6</v>
      </c>
      <c r="F6" s="15"/>
    </row>
    <row r="7" spans="1:6">
      <c r="A7">
        <v>7</v>
      </c>
      <c r="B7" t="s">
        <v>6</v>
      </c>
      <c r="C7">
        <v>4.05</v>
      </c>
      <c r="F7" s="15"/>
    </row>
    <row r="8" spans="1:6">
      <c r="A8">
        <v>8</v>
      </c>
      <c r="B8" t="s">
        <v>7</v>
      </c>
      <c r="C8">
        <v>7.6</v>
      </c>
      <c r="F8" s="15"/>
    </row>
    <row r="9" spans="1:6">
      <c r="F9" s="15"/>
    </row>
    <row r="10" spans="1:6">
      <c r="F10" s="15"/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recherche 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baptiste.jestin</cp:lastModifiedBy>
  <dcterms:created xsi:type="dcterms:W3CDTF">2011-01-04T12:21:57Z</dcterms:created>
  <dcterms:modified xsi:type="dcterms:W3CDTF">2011-01-04T14:00:10Z</dcterms:modified>
</cp:coreProperties>
</file>