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84" yWindow="108" windowWidth="18372" windowHeight="7356"/>
  </bookViews>
  <sheets>
    <sheet name="Feuil1" sheetId="1" r:id="rId1"/>
    <sheet name="Feuil2" sheetId="2" r:id="rId2"/>
    <sheet name="Feuil3" sheetId="3" r:id="rId3"/>
  </sheets>
  <definedNames>
    <definedName name="An_ref">Feuil1!$B$2</definedName>
  </definedNames>
  <calcPr calcId="144525"/>
</workbook>
</file>

<file path=xl/calcChain.xml><?xml version="1.0" encoding="utf-8"?>
<calcChain xmlns="http://schemas.openxmlformats.org/spreadsheetml/2006/main">
  <c r="E19" i="1" l="1"/>
  <c r="F19" i="1"/>
  <c r="E20" i="1"/>
  <c r="F20" i="1"/>
  <c r="E21" i="1"/>
  <c r="F21" i="1"/>
  <c r="E22" i="1"/>
  <c r="F22" i="1"/>
  <c r="E23" i="1"/>
  <c r="F23" i="1"/>
  <c r="E24" i="1"/>
  <c r="F24" i="1"/>
  <c r="E25" i="1"/>
  <c r="F25" i="1"/>
  <c r="E26" i="1"/>
  <c r="F26" i="1"/>
  <c r="E27" i="1"/>
  <c r="F27" i="1"/>
  <c r="E28" i="1"/>
  <c r="F28" i="1"/>
  <c r="E29" i="1"/>
  <c r="F29" i="1"/>
  <c r="F18" i="1"/>
  <c r="E18" i="1"/>
  <c r="F3" i="1"/>
  <c r="F4" i="1"/>
  <c r="F5" i="1"/>
  <c r="F6" i="1"/>
  <c r="F7" i="1"/>
  <c r="F8" i="1"/>
  <c r="F9" i="1"/>
  <c r="F10" i="1"/>
  <c r="F11" i="1"/>
  <c r="F12" i="1"/>
  <c r="F13" i="1"/>
  <c r="F2" i="1"/>
  <c r="E3" i="1"/>
  <c r="E4" i="1"/>
  <c r="E5" i="1"/>
  <c r="E6" i="1"/>
  <c r="E7" i="1"/>
  <c r="E8" i="1"/>
  <c r="E9" i="1"/>
  <c r="E10" i="1"/>
  <c r="E11" i="1"/>
  <c r="E12" i="1"/>
  <c r="E13" i="1"/>
  <c r="E2" i="1"/>
  <c r="D19" i="1" l="1"/>
  <c r="D20" i="1"/>
  <c r="D21" i="1"/>
  <c r="D22" i="1"/>
  <c r="D23" i="1"/>
  <c r="D24" i="1"/>
  <c r="D25" i="1"/>
  <c r="D26" i="1"/>
  <c r="D27" i="1"/>
  <c r="D28" i="1"/>
  <c r="D29" i="1"/>
  <c r="D18" i="1"/>
  <c r="C19" i="1"/>
  <c r="C20" i="1"/>
  <c r="C21" i="1"/>
  <c r="C22" i="1"/>
  <c r="C23" i="1"/>
  <c r="C24" i="1"/>
  <c r="C25" i="1"/>
  <c r="C26" i="1"/>
  <c r="C27" i="1"/>
  <c r="C28" i="1"/>
  <c r="C29" i="1"/>
  <c r="C18" i="1"/>
  <c r="D3" i="1"/>
  <c r="D4" i="1"/>
  <c r="D5" i="1"/>
  <c r="D6" i="1"/>
  <c r="D7" i="1"/>
  <c r="D8" i="1"/>
  <c r="D9" i="1"/>
  <c r="D10" i="1"/>
  <c r="D11" i="1"/>
  <c r="D12" i="1"/>
  <c r="D13" i="1"/>
  <c r="D2" i="1"/>
  <c r="C3" i="1"/>
  <c r="C4" i="1"/>
  <c r="C5" i="1"/>
  <c r="C6" i="1"/>
  <c r="C7" i="1"/>
  <c r="C8" i="1"/>
  <c r="C9" i="1"/>
  <c r="C10" i="1"/>
  <c r="C11" i="1"/>
  <c r="C12" i="1"/>
  <c r="C13" i="1"/>
  <c r="C2" i="1"/>
</calcChain>
</file>

<file path=xl/sharedStrings.xml><?xml version="1.0" encoding="utf-8"?>
<sst xmlns="http://schemas.openxmlformats.org/spreadsheetml/2006/main" count="34" uniqueCount="12">
  <si>
    <t>Jour</t>
  </si>
  <si>
    <t>Mois</t>
  </si>
  <si>
    <t>N° de Jour</t>
  </si>
  <si>
    <t>VEN</t>
  </si>
  <si>
    <t>DIM</t>
  </si>
  <si>
    <t>LUN</t>
  </si>
  <si>
    <t>JEU</t>
  </si>
  <si>
    <t>MAR</t>
  </si>
  <si>
    <t>SAM</t>
  </si>
  <si>
    <t>MER</t>
  </si>
  <si>
    <t>Sauf Dim</t>
  </si>
  <si>
    <t>Sauf Sam &amp; DIM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</si>
</sst>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tabSelected="1" zoomScale="80" zoomScaleNormal="80" workbookViewId="0">
      <selection activeCell="H19" sqref="H19"/>
    </sheetView>
  </sheetViews>
  <sheetFormatPr baseColWidth="10" defaultRowHeight="14.4" x14ac:dyDescent="0.3"/>
  <cols>
    <col min="6" max="6" width="14.109375" bestFit="1" customWidth="1"/>
  </cols>
  <sheetData>
    <row r="1" spans="1:6" x14ac:dyDescent="0.3">
      <c r="B1" s="3" t="s">
        <v>0</v>
      </c>
      <c r="C1" s="3" t="s">
        <v>1</v>
      </c>
      <c r="D1" s="3" t="s">
        <v>2</v>
      </c>
      <c r="E1" s="3" t="s">
        <v>10</v>
      </c>
      <c r="F1" s="3" t="s">
        <v>11</v>
      </c>
    </row>
    <row r="2" spans="1:6" x14ac:dyDescent="0.3">
      <c r="A2" s="2">
        <v>42370</v>
      </c>
      <c r="B2" s="1" t="s">
        <v>3</v>
      </c>
      <c r="C2" s="1">
        <f>MONTH(A2)</f>
        <v>1</v>
      </c>
      <c r="D2" s="1">
        <f>WEEKDAY(A2)</f>
        <v>6</v>
      </c>
      <c r="E2" s="1">
        <f>SUMPRODUCT((--(MONTH($A$2:$A$13)=ROW()-1))*($B$2:$B$13&lt;&gt;"DIM"))</f>
        <v>1</v>
      </c>
      <c r="F2" s="1">
        <f>SUMPRODUCT((--(MONTH($A$2:$A$13)=ROW()-1))*($B$2:$B$13&lt;&gt;"DIM")*($B$2:$B$13&lt;&gt;"SAM"))</f>
        <v>1</v>
      </c>
    </row>
    <row r="3" spans="1:6" x14ac:dyDescent="0.3">
      <c r="A3" s="2">
        <v>42456</v>
      </c>
      <c r="B3" s="1" t="s">
        <v>4</v>
      </c>
      <c r="C3" s="1">
        <f t="shared" ref="C3:C13" si="0">MONTH(A3)</f>
        <v>3</v>
      </c>
      <c r="D3" s="1">
        <f t="shared" ref="D3:D13" si="1">WEEKDAY(A3)</f>
        <v>1</v>
      </c>
      <c r="E3" s="1">
        <f t="shared" ref="E3:E13" si="2">SUMPRODUCT((--(MONTH($A$2:$A$13)=ROW()-1))*($B$2:$B$13&lt;&gt;"DIM"))</f>
        <v>0</v>
      </c>
      <c r="F3" s="1">
        <f t="shared" ref="F3:F13" si="3">SUMPRODUCT((--(MONTH($A$2:$A$13)=ROW()-1))*($B$2:$B$13&lt;&gt;"DIM")*($B$2:$B$13&lt;&gt;"SAM"))</f>
        <v>0</v>
      </c>
    </row>
    <row r="4" spans="1:6" x14ac:dyDescent="0.3">
      <c r="A4" s="2">
        <v>42457</v>
      </c>
      <c r="B4" s="1" t="s">
        <v>5</v>
      </c>
      <c r="C4" s="1">
        <f t="shared" si="0"/>
        <v>3</v>
      </c>
      <c r="D4" s="1">
        <f t="shared" si="1"/>
        <v>2</v>
      </c>
      <c r="E4" s="1">
        <f t="shared" si="2"/>
        <v>1</v>
      </c>
      <c r="F4" s="1">
        <f t="shared" si="3"/>
        <v>1</v>
      </c>
    </row>
    <row r="5" spans="1:6" x14ac:dyDescent="0.3">
      <c r="A5" s="2">
        <v>42491</v>
      </c>
      <c r="B5" s="1" t="s">
        <v>4</v>
      </c>
      <c r="C5" s="1">
        <f t="shared" si="0"/>
        <v>5</v>
      </c>
      <c r="D5" s="1">
        <f t="shared" si="1"/>
        <v>1</v>
      </c>
      <c r="E5" s="1">
        <f t="shared" si="2"/>
        <v>0</v>
      </c>
      <c r="F5" s="1">
        <f t="shared" si="3"/>
        <v>0</v>
      </c>
    </row>
    <row r="6" spans="1:6" x14ac:dyDescent="0.3">
      <c r="A6" s="2">
        <v>42495</v>
      </c>
      <c r="B6" s="4" t="s">
        <v>6</v>
      </c>
      <c r="C6" s="1">
        <f t="shared" si="0"/>
        <v>5</v>
      </c>
      <c r="D6" s="1">
        <f t="shared" si="1"/>
        <v>5</v>
      </c>
      <c r="E6" s="4">
        <f t="shared" si="2"/>
        <v>2</v>
      </c>
      <c r="F6" s="4">
        <f t="shared" si="3"/>
        <v>2</v>
      </c>
    </row>
    <row r="7" spans="1:6" x14ac:dyDescent="0.3">
      <c r="A7" s="2">
        <v>42498</v>
      </c>
      <c r="B7" s="1" t="s">
        <v>4</v>
      </c>
      <c r="C7" s="1">
        <f t="shared" si="0"/>
        <v>5</v>
      </c>
      <c r="D7" s="1">
        <f t="shared" si="1"/>
        <v>1</v>
      </c>
      <c r="E7" s="1">
        <f t="shared" si="2"/>
        <v>0</v>
      </c>
      <c r="F7" s="1">
        <f t="shared" si="3"/>
        <v>0</v>
      </c>
    </row>
    <row r="8" spans="1:6" x14ac:dyDescent="0.3">
      <c r="A8" s="2">
        <v>42506</v>
      </c>
      <c r="B8" s="1" t="s">
        <v>5</v>
      </c>
      <c r="C8" s="1">
        <f t="shared" si="0"/>
        <v>5</v>
      </c>
      <c r="D8" s="1">
        <f t="shared" si="1"/>
        <v>2</v>
      </c>
      <c r="E8" s="1">
        <f t="shared" si="2"/>
        <v>1</v>
      </c>
      <c r="F8" s="1">
        <f t="shared" si="3"/>
        <v>1</v>
      </c>
    </row>
    <row r="9" spans="1:6" x14ac:dyDescent="0.3">
      <c r="A9" s="2">
        <v>42565</v>
      </c>
      <c r="B9" s="1" t="s">
        <v>6</v>
      </c>
      <c r="C9" s="1">
        <f t="shared" si="0"/>
        <v>7</v>
      </c>
      <c r="D9" s="1">
        <f t="shared" si="1"/>
        <v>5</v>
      </c>
      <c r="E9" s="1">
        <f t="shared" si="2"/>
        <v>1</v>
      </c>
      <c r="F9" s="1">
        <f t="shared" si="3"/>
        <v>1</v>
      </c>
    </row>
    <row r="10" spans="1:6" x14ac:dyDescent="0.3">
      <c r="A10" s="2">
        <v>42597</v>
      </c>
      <c r="B10" s="4" t="s">
        <v>5</v>
      </c>
      <c r="C10" s="1">
        <f t="shared" si="0"/>
        <v>8</v>
      </c>
      <c r="D10" s="1">
        <f t="shared" si="1"/>
        <v>2</v>
      </c>
      <c r="E10" s="4">
        <f t="shared" si="2"/>
        <v>0</v>
      </c>
      <c r="F10" s="4">
        <f t="shared" si="3"/>
        <v>0</v>
      </c>
    </row>
    <row r="11" spans="1:6" x14ac:dyDescent="0.3">
      <c r="A11" s="2">
        <v>42685</v>
      </c>
      <c r="B11" s="4" t="s">
        <v>3</v>
      </c>
      <c r="C11" s="1">
        <f t="shared" si="0"/>
        <v>11</v>
      </c>
      <c r="D11" s="1">
        <f t="shared" si="1"/>
        <v>6</v>
      </c>
      <c r="E11" s="4">
        <f t="shared" si="2"/>
        <v>0</v>
      </c>
      <c r="F11" s="4">
        <f t="shared" si="3"/>
        <v>0</v>
      </c>
    </row>
    <row r="12" spans="1:6" x14ac:dyDescent="0.3">
      <c r="A12" s="2">
        <v>42675</v>
      </c>
      <c r="B12" s="1" t="s">
        <v>7</v>
      </c>
      <c r="C12" s="1">
        <f t="shared" si="0"/>
        <v>11</v>
      </c>
      <c r="D12" s="1">
        <f t="shared" si="1"/>
        <v>3</v>
      </c>
      <c r="E12" s="1">
        <f t="shared" si="2"/>
        <v>2</v>
      </c>
      <c r="F12" s="1">
        <f t="shared" si="3"/>
        <v>2</v>
      </c>
    </row>
    <row r="13" spans="1:6" x14ac:dyDescent="0.3">
      <c r="A13" s="2">
        <v>42729</v>
      </c>
      <c r="B13" s="1" t="s">
        <v>4</v>
      </c>
      <c r="C13" s="1">
        <f t="shared" si="0"/>
        <v>12</v>
      </c>
      <c r="D13" s="1">
        <f t="shared" si="1"/>
        <v>1</v>
      </c>
      <c r="E13" s="1">
        <f t="shared" si="2"/>
        <v>0</v>
      </c>
      <c r="F13" s="1">
        <f t="shared" si="3"/>
        <v>0</v>
      </c>
    </row>
    <row r="17" spans="1:6" x14ac:dyDescent="0.3">
      <c r="A17" s="1"/>
      <c r="B17" s="3" t="s">
        <v>0</v>
      </c>
      <c r="C17" s="3" t="s">
        <v>1</v>
      </c>
      <c r="D17" s="3" t="s">
        <v>2</v>
      </c>
      <c r="E17" s="3" t="s">
        <v>10</v>
      </c>
      <c r="F17" s="3" t="s">
        <v>11</v>
      </c>
    </row>
    <row r="18" spans="1:6" x14ac:dyDescent="0.3">
      <c r="A18" s="2">
        <v>44197</v>
      </c>
      <c r="B18" s="1" t="s">
        <v>3</v>
      </c>
      <c r="C18" s="1">
        <f>MONTH(A18)</f>
        <v>1</v>
      </c>
      <c r="D18" s="1">
        <f>WEEKDAY(A18)</f>
        <v>6</v>
      </c>
      <c r="E18" s="1">
        <f>SUMPRODUCT((--(MONTH($A$18:$A$29)=ROW()-17))*($B$18:$B$29&lt;&gt;"DIM"))</f>
        <v>1</v>
      </c>
      <c r="F18" s="1">
        <f>SUMPRODUCT((--(MONTH($A$18:$A$29)=ROW()-17))*($B$18:$B$29&lt;&gt;"DIM")*($B$18:$B$29&lt;&gt;"SAM"))</f>
        <v>1</v>
      </c>
    </row>
    <row r="19" spans="1:6" x14ac:dyDescent="0.3">
      <c r="A19" s="2">
        <v>44290</v>
      </c>
      <c r="B19" s="1" t="s">
        <v>4</v>
      </c>
      <c r="C19" s="1">
        <f t="shared" ref="C19:C29" si="4">MONTH(A19)</f>
        <v>4</v>
      </c>
      <c r="D19" s="1">
        <f t="shared" ref="D19:D29" si="5">WEEKDAY(A19)</f>
        <v>1</v>
      </c>
      <c r="E19" s="1">
        <f t="shared" ref="E19:E29" si="6">SUMPRODUCT((--(MONTH($A$18:$A$29)=ROW()-17))*($B$18:$B$29&lt;&gt;"DIM"))</f>
        <v>0</v>
      </c>
      <c r="F19" s="1">
        <f t="shared" ref="F19:F29" si="7">SUMPRODUCT((--(MONTH($A$18:$A$29)=ROW()-17))*($B$18:$B$29&lt;&gt;"DIM")*($B$18:$B$29&lt;&gt;"SAM"))</f>
        <v>0</v>
      </c>
    </row>
    <row r="20" spans="1:6" x14ac:dyDescent="0.3">
      <c r="A20" s="2">
        <v>44291</v>
      </c>
      <c r="B20" s="4" t="s">
        <v>5</v>
      </c>
      <c r="C20" s="1">
        <f t="shared" si="4"/>
        <v>4</v>
      </c>
      <c r="D20" s="1">
        <f t="shared" si="5"/>
        <v>2</v>
      </c>
      <c r="E20" s="4">
        <f t="shared" si="6"/>
        <v>0</v>
      </c>
      <c r="F20" s="4">
        <f t="shared" si="7"/>
        <v>0</v>
      </c>
    </row>
    <row r="21" spans="1:6" x14ac:dyDescent="0.3">
      <c r="A21" s="2">
        <v>44317</v>
      </c>
      <c r="B21" s="4" t="s">
        <v>8</v>
      </c>
      <c r="C21" s="1">
        <f t="shared" si="4"/>
        <v>5</v>
      </c>
      <c r="D21" s="1">
        <f t="shared" si="5"/>
        <v>7</v>
      </c>
      <c r="E21" s="1">
        <f t="shared" si="6"/>
        <v>1</v>
      </c>
      <c r="F21" s="4">
        <f t="shared" si="7"/>
        <v>1</v>
      </c>
    </row>
    <row r="22" spans="1:6" x14ac:dyDescent="0.3">
      <c r="A22" s="2">
        <v>44329</v>
      </c>
      <c r="B22" s="4" t="s">
        <v>6</v>
      </c>
      <c r="C22" s="1">
        <f t="shared" si="4"/>
        <v>5</v>
      </c>
      <c r="D22" s="1">
        <f t="shared" si="5"/>
        <v>5</v>
      </c>
      <c r="E22" s="4">
        <f t="shared" si="6"/>
        <v>4</v>
      </c>
      <c r="F22" s="4">
        <f t="shared" si="7"/>
        <v>2</v>
      </c>
    </row>
    <row r="23" spans="1:6" x14ac:dyDescent="0.3">
      <c r="A23" s="2">
        <v>44324</v>
      </c>
      <c r="B23" s="1" t="s">
        <v>8</v>
      </c>
      <c r="C23" s="1">
        <f t="shared" si="4"/>
        <v>5</v>
      </c>
      <c r="D23" s="1">
        <f t="shared" si="5"/>
        <v>7</v>
      </c>
      <c r="E23" s="1">
        <f t="shared" si="6"/>
        <v>0</v>
      </c>
      <c r="F23" s="1">
        <f t="shared" si="7"/>
        <v>0</v>
      </c>
    </row>
    <row r="24" spans="1:6" x14ac:dyDescent="0.3">
      <c r="A24" s="2">
        <v>44340</v>
      </c>
      <c r="B24" s="1" t="s">
        <v>5</v>
      </c>
      <c r="C24" s="1">
        <f t="shared" si="4"/>
        <v>5</v>
      </c>
      <c r="D24" s="1">
        <f t="shared" si="5"/>
        <v>2</v>
      </c>
      <c r="E24" s="1">
        <f t="shared" si="6"/>
        <v>1</v>
      </c>
      <c r="F24" s="1">
        <f t="shared" si="7"/>
        <v>1</v>
      </c>
    </row>
    <row r="25" spans="1:6" x14ac:dyDescent="0.3">
      <c r="A25" s="2">
        <v>44391</v>
      </c>
      <c r="B25" s="4" t="s">
        <v>9</v>
      </c>
      <c r="C25" s="1">
        <f t="shared" si="4"/>
        <v>7</v>
      </c>
      <c r="D25" s="1">
        <f t="shared" si="5"/>
        <v>4</v>
      </c>
      <c r="E25" s="4">
        <f t="shared" si="6"/>
        <v>0</v>
      </c>
      <c r="F25" s="4">
        <f t="shared" si="7"/>
        <v>0</v>
      </c>
    </row>
    <row r="26" spans="1:6" x14ac:dyDescent="0.3">
      <c r="A26" s="2">
        <v>44423</v>
      </c>
      <c r="B26" s="1" t="s">
        <v>4</v>
      </c>
      <c r="C26" s="1">
        <f t="shared" si="4"/>
        <v>8</v>
      </c>
      <c r="D26" s="1">
        <f t="shared" si="5"/>
        <v>1</v>
      </c>
      <c r="E26" s="1">
        <f t="shared" si="6"/>
        <v>0</v>
      </c>
      <c r="F26" s="1">
        <f t="shared" si="7"/>
        <v>0</v>
      </c>
    </row>
    <row r="27" spans="1:6" x14ac:dyDescent="0.3">
      <c r="A27" s="2">
        <v>44511</v>
      </c>
      <c r="B27" s="4" t="s">
        <v>6</v>
      </c>
      <c r="C27" s="1">
        <f t="shared" si="4"/>
        <v>11</v>
      </c>
      <c r="D27" s="1">
        <f t="shared" si="5"/>
        <v>5</v>
      </c>
      <c r="E27" s="4">
        <f t="shared" si="6"/>
        <v>0</v>
      </c>
      <c r="F27" s="4">
        <f t="shared" si="7"/>
        <v>0</v>
      </c>
    </row>
    <row r="28" spans="1:6" x14ac:dyDescent="0.3">
      <c r="A28" s="2">
        <v>44501</v>
      </c>
      <c r="B28" s="4" t="s">
        <v>5</v>
      </c>
      <c r="C28" s="1">
        <f t="shared" si="4"/>
        <v>11</v>
      </c>
      <c r="D28" s="1">
        <f t="shared" si="5"/>
        <v>2</v>
      </c>
      <c r="E28" s="4">
        <f t="shared" si="6"/>
        <v>2</v>
      </c>
      <c r="F28" s="4">
        <f t="shared" si="7"/>
        <v>2</v>
      </c>
    </row>
    <row r="29" spans="1:6" x14ac:dyDescent="0.3">
      <c r="A29" s="2">
        <v>44555</v>
      </c>
      <c r="B29" s="1" t="s">
        <v>8</v>
      </c>
      <c r="C29" s="1">
        <f t="shared" si="4"/>
        <v>12</v>
      </c>
      <c r="D29" s="1">
        <f t="shared" si="5"/>
        <v>7</v>
      </c>
      <c r="E29" s="1">
        <f t="shared" si="6"/>
        <v>1</v>
      </c>
      <c r="F29" s="1">
        <f t="shared" si="7"/>
        <v>0</v>
      </c>
    </row>
  </sheetData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An_ref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FRED</cp:lastModifiedBy>
  <dcterms:created xsi:type="dcterms:W3CDTF">2016-08-30T13:51:14Z</dcterms:created>
  <dcterms:modified xsi:type="dcterms:W3CDTF">2016-08-31T09:48:56Z</dcterms:modified>
</cp:coreProperties>
</file>