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045"/>
  </bookViews>
  <sheets>
    <sheet name="Feuil1" sheetId="1" r:id="rId1"/>
    <sheet name="Feuil2" sheetId="2" r:id="rId2"/>
    <sheet name="Feuil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B2" i="1"/>
  <c r="D21" i="1" l="1"/>
  <c r="C6" i="2"/>
  <c r="B4" i="2"/>
  <c r="D4" i="2"/>
  <c r="C5" i="2"/>
  <c r="D3" i="2"/>
  <c r="E7" i="2"/>
  <c r="E6" i="2"/>
  <c r="E5" i="2"/>
  <c r="B6" i="2"/>
  <c r="C7" i="2"/>
  <c r="D9" i="2"/>
  <c r="B7" i="2"/>
  <c r="C4" i="2"/>
  <c r="E3" i="2"/>
  <c r="C8" i="2"/>
  <c r="B5" i="2"/>
  <c r="E4" i="2"/>
  <c r="E9" i="2"/>
  <c r="C9" i="2"/>
  <c r="D7" i="2"/>
  <c r="D6" i="2"/>
  <c r="D5" i="2"/>
  <c r="B3" i="2"/>
  <c r="B8" i="2"/>
  <c r="B9" i="2"/>
  <c r="C3" i="2"/>
  <c r="E8" i="2"/>
  <c r="D8" i="2"/>
</calcChain>
</file>

<file path=xl/sharedStrings.xml><?xml version="1.0" encoding="utf-8"?>
<sst xmlns="http://schemas.openxmlformats.org/spreadsheetml/2006/main" count="63" uniqueCount="31">
  <si>
    <t>janvier</t>
  </si>
  <si>
    <t>04:00 à 5:00</t>
  </si>
  <si>
    <t>05:00 à 6:00</t>
  </si>
  <si>
    <t>06:00 à 7:00</t>
  </si>
  <si>
    <t>07:00 à 8:00</t>
  </si>
  <si>
    <t>08:00 à 9:00</t>
  </si>
  <si>
    <t>09:00 à 10:00</t>
  </si>
  <si>
    <t>10:00 à 11:00</t>
  </si>
  <si>
    <t>11:00 à 12:00</t>
  </si>
  <si>
    <t>12:00 à 13:00</t>
  </si>
  <si>
    <t>13:00 à 14:00</t>
  </si>
  <si>
    <t>14:00 à 15:00</t>
  </si>
  <si>
    <t>15:00 à 16:00</t>
  </si>
  <si>
    <t>16:00 à 17:00</t>
  </si>
  <si>
    <t>17:00 à 18:00</t>
  </si>
  <si>
    <t>18:00 à 19:00</t>
  </si>
  <si>
    <t>19:00 à 20:00</t>
  </si>
  <si>
    <t>20:00 à 21:00</t>
  </si>
  <si>
    <t>21:00 à 22:00</t>
  </si>
  <si>
    <t>22:00 à 23:00</t>
  </si>
  <si>
    <t>23:00 à 00:00</t>
  </si>
  <si>
    <t>juin</t>
  </si>
  <si>
    <t>lun</t>
  </si>
  <si>
    <t>mar</t>
  </si>
  <si>
    <t>mer</t>
  </si>
  <si>
    <t>jeu</t>
  </si>
  <si>
    <t>ven</t>
  </si>
  <si>
    <t>sam</t>
  </si>
  <si>
    <t>dim</t>
  </si>
  <si>
    <t xml:space="preserve">lun </t>
  </si>
  <si>
    <t>tranches horaires les plus chargées (1 à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</si>
</sst>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Segoe UI Light"/>
      <family val="2"/>
    </font>
    <font>
      <sz val="11"/>
      <color theme="1"/>
      <name val="Segoe UI Light"/>
      <family val="2"/>
    </font>
    <font>
      <sz val="14"/>
      <color theme="1"/>
      <name val="Segoe UI Light"/>
      <family val="2"/>
    </font>
    <font>
      <sz val="10"/>
      <color theme="1"/>
      <name val="Segoe UI Ligh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0" borderId="0" xfId="0"/>
    <xf numFmtId="1" fontId="0" fillId="0" borderId="14" xfId="0" applyNumberFormat="1" applyFill="1" applyBorder="1"/>
    <xf numFmtId="1" fontId="0" fillId="0" borderId="0" xfId="0" applyNumberFormat="1" applyFill="1" applyBorder="1"/>
    <xf numFmtId="1" fontId="0" fillId="0" borderId="17" xfId="0" applyNumberFormat="1" applyFill="1" applyBorder="1"/>
    <xf numFmtId="1" fontId="0" fillId="0" borderId="10" xfId="0" applyNumberFormat="1" applyFill="1" applyBorder="1"/>
    <xf numFmtId="1" fontId="0" fillId="0" borderId="18" xfId="0" applyNumberFormat="1" applyFill="1" applyBorder="1"/>
    <xf numFmtId="1" fontId="0" fillId="0" borderId="15" xfId="0" applyNumberFormat="1" applyFill="1" applyBorder="1"/>
    <xf numFmtId="1" fontId="0" fillId="0" borderId="26" xfId="0" applyNumberFormat="1" applyFill="1" applyBorder="1"/>
    <xf numFmtId="1" fontId="0" fillId="0" borderId="25" xfId="0" applyNumberFormat="1" applyFill="1" applyBorder="1"/>
    <xf numFmtId="1" fontId="0" fillId="0" borderId="16" xfId="0" applyNumberFormat="1" applyFill="1" applyBorder="1"/>
    <xf numFmtId="1" fontId="0" fillId="0" borderId="27" xfId="0" applyNumberFormat="1" applyFill="1" applyBorder="1"/>
    <xf numFmtId="1" fontId="0" fillId="0" borderId="22" xfId="0" applyNumberFormat="1" applyFill="1" applyBorder="1"/>
    <xf numFmtId="1" fontId="0" fillId="0" borderId="19" xfId="0" applyNumberFormat="1" applyFill="1" applyBorder="1"/>
    <xf numFmtId="1" fontId="0" fillId="0" borderId="28" xfId="0" applyNumberFormat="1" applyFill="1" applyBorder="1"/>
    <xf numFmtId="1" fontId="0" fillId="0" borderId="29" xfId="0" applyNumberFormat="1" applyFill="1" applyBorder="1"/>
    <xf numFmtId="1" fontId="0" fillId="0" borderId="30" xfId="0" applyNumberFormat="1" applyFill="1" applyBorder="1"/>
    <xf numFmtId="1" fontId="18" fillId="0" borderId="14" xfId="0" applyNumberFormat="1" applyFont="1" applyFill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15" xfId="0" applyNumberFormat="1" applyFill="1" applyBorder="1"/>
    <xf numFmtId="1" fontId="0" fillId="0" borderId="19" xfId="0" applyNumberFormat="1" applyFill="1" applyBorder="1"/>
    <xf numFmtId="1" fontId="0" fillId="0" borderId="20" xfId="0" applyNumberFormat="1" applyFill="1" applyBorder="1"/>
    <xf numFmtId="1" fontId="18" fillId="0" borderId="24" xfId="0" applyNumberFormat="1" applyFont="1" applyFill="1" applyBorder="1" applyAlignment="1">
      <alignment horizontal="center"/>
    </xf>
    <xf numFmtId="17" fontId="19" fillId="0" borderId="10" xfId="0" applyNumberFormat="1" applyFont="1" applyBorder="1"/>
    <xf numFmtId="17" fontId="20" fillId="0" borderId="12" xfId="0" applyNumberFormat="1" applyFont="1" applyBorder="1" applyAlignment="1">
      <alignment horizontal="center" vertical="center"/>
    </xf>
    <xf numFmtId="17" fontId="20" fillId="0" borderId="13" xfId="0" applyNumberFormat="1" applyFont="1" applyBorder="1" applyAlignment="1">
      <alignment horizontal="center" vertical="center"/>
    </xf>
    <xf numFmtId="1" fontId="22" fillId="34" borderId="21" xfId="0" applyNumberFormat="1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0" fillId="33" borderId="23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tabSelected="1" workbookViewId="0">
      <selection activeCell="E17" sqref="E17"/>
    </sheetView>
  </sheetViews>
  <sheetFormatPr baseColWidth="10" defaultColWidth="10.7109375" defaultRowHeight="15" x14ac:dyDescent="0.25"/>
  <cols>
    <col min="2" max="6" width="11" bestFit="1" customWidth="1"/>
    <col min="7" max="9" width="12" bestFit="1" customWidth="1"/>
    <col min="12" max="12" width="12" bestFit="1" customWidth="1"/>
    <col min="14" max="21" width="12" bestFit="1" customWidth="1"/>
  </cols>
  <sheetData>
    <row r="1" spans="1:42" ht="21" x14ac:dyDescent="0.35">
      <c r="A1" s="22" t="s">
        <v>21</v>
      </c>
      <c r="B1" s="10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10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7" t="s">
        <v>11</v>
      </c>
      <c r="M1" s="7" t="s">
        <v>12</v>
      </c>
      <c r="N1" s="8" t="s">
        <v>13</v>
      </c>
      <c r="O1" s="9" t="s">
        <v>14</v>
      </c>
      <c r="P1" s="11" t="s">
        <v>15</v>
      </c>
      <c r="Q1" s="10" t="s">
        <v>16</v>
      </c>
      <c r="R1" s="7" t="s">
        <v>17</v>
      </c>
      <c r="S1" s="7" t="s">
        <v>18</v>
      </c>
      <c r="T1" s="7" t="s">
        <v>19</v>
      </c>
      <c r="U1" s="12" t="s">
        <v>20</v>
      </c>
      <c r="V1" s="1"/>
      <c r="W1" s="17" t="s">
        <v>0</v>
      </c>
      <c r="X1" s="3" t="s">
        <v>2</v>
      </c>
      <c r="Y1" s="13" t="s">
        <v>3</v>
      </c>
      <c r="Z1" s="2" t="s">
        <v>4</v>
      </c>
      <c r="AA1" s="4" t="s">
        <v>5</v>
      </c>
      <c r="AB1" s="15" t="s">
        <v>6</v>
      </c>
      <c r="AC1" s="16" t="s">
        <v>7</v>
      </c>
      <c r="AD1" s="16" t="s">
        <v>8</v>
      </c>
      <c r="AE1" s="14" t="s">
        <v>9</v>
      </c>
      <c r="AF1" s="6" t="s">
        <v>10</v>
      </c>
      <c r="AG1" s="4" t="s">
        <v>11</v>
      </c>
      <c r="AH1" s="15" t="s">
        <v>12</v>
      </c>
      <c r="AI1" s="16" t="s">
        <v>13</v>
      </c>
      <c r="AJ1" s="16" t="s">
        <v>14</v>
      </c>
      <c r="AK1" s="16" t="s">
        <v>15</v>
      </c>
      <c r="AL1" s="16" t="s">
        <v>16</v>
      </c>
      <c r="AM1" s="14" t="s">
        <v>17</v>
      </c>
      <c r="AN1" s="3" t="s">
        <v>18</v>
      </c>
      <c r="AO1" s="5" t="s">
        <v>19</v>
      </c>
      <c r="AP1" s="14" t="s">
        <v>20</v>
      </c>
    </row>
    <row r="2" spans="1:42" x14ac:dyDescent="0.25">
      <c r="A2" s="21" t="s">
        <v>22</v>
      </c>
      <c r="B2" s="18">
        <f ca="1">RANDBETWEEN(12,100)</f>
        <v>42</v>
      </c>
      <c r="C2" s="18">
        <f t="shared" ref="C2:U8" ca="1" si="0">RANDBETWEEN(12,100)</f>
        <v>15</v>
      </c>
      <c r="D2" s="18">
        <f t="shared" ca="1" si="0"/>
        <v>91</v>
      </c>
      <c r="E2" s="18">
        <f t="shared" ca="1" si="0"/>
        <v>17</v>
      </c>
      <c r="F2" s="18">
        <f t="shared" ca="1" si="0"/>
        <v>49</v>
      </c>
      <c r="G2" s="18">
        <f t="shared" ca="1" si="0"/>
        <v>50</v>
      </c>
      <c r="H2" s="18">
        <f t="shared" ca="1" si="0"/>
        <v>14</v>
      </c>
      <c r="I2" s="18">
        <f t="shared" ca="1" si="0"/>
        <v>66</v>
      </c>
      <c r="J2" s="18">
        <f t="shared" ca="1" si="0"/>
        <v>92</v>
      </c>
      <c r="K2" s="18">
        <f t="shared" ca="1" si="0"/>
        <v>95</v>
      </c>
      <c r="L2" s="18">
        <f t="shared" ca="1" si="0"/>
        <v>78</v>
      </c>
      <c r="M2" s="18">
        <f t="shared" ca="1" si="0"/>
        <v>95</v>
      </c>
      <c r="N2" s="18">
        <f t="shared" ca="1" si="0"/>
        <v>31</v>
      </c>
      <c r="O2" s="18">
        <f t="shared" ca="1" si="0"/>
        <v>43</v>
      </c>
      <c r="P2" s="18">
        <f t="shared" ca="1" si="0"/>
        <v>71</v>
      </c>
      <c r="Q2" s="18">
        <f t="shared" ca="1" si="0"/>
        <v>97</v>
      </c>
      <c r="R2" s="18">
        <f t="shared" ca="1" si="0"/>
        <v>99</v>
      </c>
      <c r="S2" s="18">
        <f t="shared" ca="1" si="0"/>
        <v>91</v>
      </c>
      <c r="T2" s="18">
        <f t="shared" ca="1" si="0"/>
        <v>71</v>
      </c>
      <c r="U2" s="18">
        <f t="shared" ca="1" si="0"/>
        <v>24</v>
      </c>
    </row>
    <row r="3" spans="1:42" x14ac:dyDescent="0.25">
      <c r="A3" s="20" t="s">
        <v>23</v>
      </c>
      <c r="B3" s="18">
        <f t="shared" ref="B3:B8" ca="1" si="1">RANDBETWEEN(12,100)</f>
        <v>22</v>
      </c>
      <c r="C3" s="18">
        <f t="shared" ca="1" si="0"/>
        <v>78</v>
      </c>
      <c r="D3" s="18">
        <f t="shared" ca="1" si="0"/>
        <v>51</v>
      </c>
      <c r="E3" s="18">
        <f t="shared" ca="1" si="0"/>
        <v>89</v>
      </c>
      <c r="F3" s="18">
        <f t="shared" ca="1" si="0"/>
        <v>54</v>
      </c>
      <c r="G3" s="18">
        <f t="shared" ca="1" si="0"/>
        <v>21</v>
      </c>
      <c r="H3" s="18">
        <f t="shared" ca="1" si="0"/>
        <v>66</v>
      </c>
      <c r="I3" s="18">
        <f t="shared" ca="1" si="0"/>
        <v>54</v>
      </c>
      <c r="J3" s="18">
        <f t="shared" ca="1" si="0"/>
        <v>58</v>
      </c>
      <c r="K3" s="18">
        <f t="shared" ca="1" si="0"/>
        <v>29</v>
      </c>
      <c r="L3" s="18">
        <f t="shared" ca="1" si="0"/>
        <v>90</v>
      </c>
      <c r="M3" s="18">
        <f t="shared" ca="1" si="0"/>
        <v>15</v>
      </c>
      <c r="N3" s="18">
        <f t="shared" ca="1" si="0"/>
        <v>34</v>
      </c>
      <c r="O3" s="18">
        <f t="shared" ca="1" si="0"/>
        <v>96</v>
      </c>
      <c r="P3" s="18">
        <f t="shared" ca="1" si="0"/>
        <v>86</v>
      </c>
      <c r="Q3" s="18">
        <f t="shared" ca="1" si="0"/>
        <v>52</v>
      </c>
      <c r="R3" s="18">
        <f t="shared" ca="1" si="0"/>
        <v>15</v>
      </c>
      <c r="S3" s="18">
        <f t="shared" ca="1" si="0"/>
        <v>20</v>
      </c>
      <c r="T3" s="18">
        <f t="shared" ca="1" si="0"/>
        <v>58</v>
      </c>
      <c r="U3" s="18">
        <f t="shared" ca="1" si="0"/>
        <v>31</v>
      </c>
    </row>
    <row r="4" spans="1:42" x14ac:dyDescent="0.25">
      <c r="A4" s="20" t="s">
        <v>24</v>
      </c>
      <c r="B4" s="18">
        <f t="shared" ca="1" si="1"/>
        <v>40</v>
      </c>
      <c r="C4" s="18">
        <f t="shared" ca="1" si="0"/>
        <v>91</v>
      </c>
      <c r="D4" s="18">
        <f t="shared" ca="1" si="0"/>
        <v>46</v>
      </c>
      <c r="E4" s="18">
        <f t="shared" ca="1" si="0"/>
        <v>28</v>
      </c>
      <c r="F4" s="18">
        <f t="shared" ca="1" si="0"/>
        <v>61</v>
      </c>
      <c r="G4" s="18">
        <f t="shared" ca="1" si="0"/>
        <v>47</v>
      </c>
      <c r="H4" s="18">
        <f t="shared" ca="1" si="0"/>
        <v>42</v>
      </c>
      <c r="I4" s="18">
        <f t="shared" ca="1" si="0"/>
        <v>45</v>
      </c>
      <c r="J4" s="18">
        <f t="shared" ca="1" si="0"/>
        <v>78</v>
      </c>
      <c r="K4" s="18">
        <f t="shared" ca="1" si="0"/>
        <v>74</v>
      </c>
      <c r="L4" s="18">
        <f t="shared" ca="1" si="0"/>
        <v>22</v>
      </c>
      <c r="M4" s="18">
        <f t="shared" ca="1" si="0"/>
        <v>45</v>
      </c>
      <c r="N4" s="18">
        <f t="shared" ca="1" si="0"/>
        <v>86</v>
      </c>
      <c r="O4" s="18">
        <f t="shared" ca="1" si="0"/>
        <v>84</v>
      </c>
      <c r="P4" s="18">
        <f t="shared" ca="1" si="0"/>
        <v>63</v>
      </c>
      <c r="Q4" s="18">
        <f t="shared" ca="1" si="0"/>
        <v>85</v>
      </c>
      <c r="R4" s="18">
        <f t="shared" ca="1" si="0"/>
        <v>43</v>
      </c>
      <c r="S4" s="18">
        <f t="shared" ca="1" si="0"/>
        <v>80</v>
      </c>
      <c r="T4" s="18">
        <f t="shared" ca="1" si="0"/>
        <v>90</v>
      </c>
      <c r="U4" s="18">
        <f t="shared" ca="1" si="0"/>
        <v>93</v>
      </c>
    </row>
    <row r="5" spans="1:42" x14ac:dyDescent="0.25">
      <c r="A5" s="20" t="s">
        <v>25</v>
      </c>
      <c r="B5" s="18">
        <f t="shared" ca="1" si="1"/>
        <v>42</v>
      </c>
      <c r="C5" s="18">
        <f t="shared" ca="1" si="0"/>
        <v>53</v>
      </c>
      <c r="D5" s="18">
        <f t="shared" ca="1" si="0"/>
        <v>63</v>
      </c>
      <c r="E5" s="18">
        <f t="shared" ca="1" si="0"/>
        <v>93</v>
      </c>
      <c r="F5" s="18">
        <f t="shared" ca="1" si="0"/>
        <v>91</v>
      </c>
      <c r="G5" s="18">
        <f t="shared" ca="1" si="0"/>
        <v>72</v>
      </c>
      <c r="H5" s="18">
        <f t="shared" ca="1" si="0"/>
        <v>30</v>
      </c>
      <c r="I5" s="18">
        <f t="shared" ca="1" si="0"/>
        <v>50</v>
      </c>
      <c r="J5" s="18">
        <f t="shared" ca="1" si="0"/>
        <v>96</v>
      </c>
      <c r="K5" s="18">
        <f t="shared" ca="1" si="0"/>
        <v>98</v>
      </c>
      <c r="L5" s="18">
        <f t="shared" ca="1" si="0"/>
        <v>88</v>
      </c>
      <c r="M5" s="18">
        <f t="shared" ca="1" si="0"/>
        <v>26</v>
      </c>
      <c r="N5" s="18">
        <f t="shared" ca="1" si="0"/>
        <v>31</v>
      </c>
      <c r="O5" s="18">
        <f t="shared" ca="1" si="0"/>
        <v>80</v>
      </c>
      <c r="P5" s="18">
        <f t="shared" ca="1" si="0"/>
        <v>100</v>
      </c>
      <c r="Q5" s="18">
        <f t="shared" ca="1" si="0"/>
        <v>70</v>
      </c>
      <c r="R5" s="18">
        <f t="shared" ca="1" si="0"/>
        <v>65</v>
      </c>
      <c r="S5" s="18">
        <f t="shared" ca="1" si="0"/>
        <v>71</v>
      </c>
      <c r="T5" s="18">
        <f t="shared" ca="1" si="0"/>
        <v>100</v>
      </c>
      <c r="U5" s="18">
        <f t="shared" ca="1" si="0"/>
        <v>25</v>
      </c>
    </row>
    <row r="6" spans="1:42" x14ac:dyDescent="0.25">
      <c r="A6" s="20" t="s">
        <v>26</v>
      </c>
      <c r="B6" s="18">
        <f t="shared" ca="1" si="1"/>
        <v>15</v>
      </c>
      <c r="C6" s="18">
        <f t="shared" ca="1" si="0"/>
        <v>67</v>
      </c>
      <c r="D6" s="18">
        <f t="shared" ca="1" si="0"/>
        <v>16</v>
      </c>
      <c r="E6" s="18">
        <f t="shared" ca="1" si="0"/>
        <v>14</v>
      </c>
      <c r="F6" s="18">
        <f t="shared" ca="1" si="0"/>
        <v>49</v>
      </c>
      <c r="G6" s="18">
        <f t="shared" ca="1" si="0"/>
        <v>48</v>
      </c>
      <c r="H6" s="18">
        <f t="shared" ca="1" si="0"/>
        <v>31</v>
      </c>
      <c r="I6" s="18">
        <f t="shared" ca="1" si="0"/>
        <v>23</v>
      </c>
      <c r="J6" s="18">
        <f t="shared" ca="1" si="0"/>
        <v>13</v>
      </c>
      <c r="K6" s="18">
        <f t="shared" ca="1" si="0"/>
        <v>21</v>
      </c>
      <c r="L6" s="18">
        <f t="shared" ca="1" si="0"/>
        <v>75</v>
      </c>
      <c r="M6" s="18">
        <f t="shared" ca="1" si="0"/>
        <v>81</v>
      </c>
      <c r="N6" s="18">
        <f t="shared" ca="1" si="0"/>
        <v>24</v>
      </c>
      <c r="O6" s="18">
        <f t="shared" ca="1" si="0"/>
        <v>80</v>
      </c>
      <c r="P6" s="18">
        <f t="shared" ca="1" si="0"/>
        <v>27</v>
      </c>
      <c r="Q6" s="18">
        <f t="shared" ca="1" si="0"/>
        <v>95</v>
      </c>
      <c r="R6" s="18">
        <f t="shared" ca="1" si="0"/>
        <v>98</v>
      </c>
      <c r="S6" s="18">
        <f t="shared" ca="1" si="0"/>
        <v>43</v>
      </c>
      <c r="T6" s="18">
        <f t="shared" ca="1" si="0"/>
        <v>52</v>
      </c>
      <c r="U6" s="18">
        <f t="shared" ca="1" si="0"/>
        <v>63</v>
      </c>
    </row>
    <row r="7" spans="1:42" x14ac:dyDescent="0.25">
      <c r="A7" s="20" t="s">
        <v>27</v>
      </c>
      <c r="B7" s="18">
        <f t="shared" ca="1" si="1"/>
        <v>37</v>
      </c>
      <c r="C7" s="18">
        <f t="shared" ca="1" si="0"/>
        <v>71</v>
      </c>
      <c r="D7" s="18">
        <f t="shared" ca="1" si="0"/>
        <v>96</v>
      </c>
      <c r="E7" s="18">
        <f t="shared" ca="1" si="0"/>
        <v>68</v>
      </c>
      <c r="F7" s="18">
        <f t="shared" ca="1" si="0"/>
        <v>84</v>
      </c>
      <c r="G7" s="18">
        <f t="shared" ca="1" si="0"/>
        <v>46</v>
      </c>
      <c r="H7" s="18">
        <f t="shared" ca="1" si="0"/>
        <v>33</v>
      </c>
      <c r="I7" s="18">
        <f t="shared" ca="1" si="0"/>
        <v>32</v>
      </c>
      <c r="J7" s="18">
        <f t="shared" ca="1" si="0"/>
        <v>75</v>
      </c>
      <c r="K7" s="18">
        <f t="shared" ca="1" si="0"/>
        <v>36</v>
      </c>
      <c r="L7" s="18">
        <f t="shared" ca="1" si="0"/>
        <v>72</v>
      </c>
      <c r="M7" s="18">
        <f t="shared" ca="1" si="0"/>
        <v>94</v>
      </c>
      <c r="N7" s="18">
        <f t="shared" ca="1" si="0"/>
        <v>70</v>
      </c>
      <c r="O7" s="18">
        <f t="shared" ca="1" si="0"/>
        <v>72</v>
      </c>
      <c r="P7" s="18">
        <f t="shared" ca="1" si="0"/>
        <v>77</v>
      </c>
      <c r="Q7" s="18">
        <f t="shared" ca="1" si="0"/>
        <v>75</v>
      </c>
      <c r="R7" s="18">
        <f t="shared" ca="1" si="0"/>
        <v>88</v>
      </c>
      <c r="S7" s="18">
        <f t="shared" ca="1" si="0"/>
        <v>98</v>
      </c>
      <c r="T7" s="18">
        <f t="shared" ca="1" si="0"/>
        <v>41</v>
      </c>
      <c r="U7" s="18">
        <f t="shared" ca="1" si="0"/>
        <v>55</v>
      </c>
    </row>
    <row r="8" spans="1:42" x14ac:dyDescent="0.25">
      <c r="A8" s="19" t="s">
        <v>28</v>
      </c>
      <c r="B8" s="18">
        <f t="shared" ca="1" si="1"/>
        <v>14</v>
      </c>
      <c r="C8" s="18">
        <f t="shared" ca="1" si="0"/>
        <v>69</v>
      </c>
      <c r="D8" s="18">
        <f t="shared" ca="1" si="0"/>
        <v>50</v>
      </c>
      <c r="E8" s="18">
        <f t="shared" ca="1" si="0"/>
        <v>89</v>
      </c>
      <c r="F8" s="18">
        <f t="shared" ca="1" si="0"/>
        <v>95</v>
      </c>
      <c r="G8" s="18">
        <f t="shared" ca="1" si="0"/>
        <v>41</v>
      </c>
      <c r="H8" s="18">
        <f t="shared" ca="1" si="0"/>
        <v>75</v>
      </c>
      <c r="I8" s="18">
        <f t="shared" ca="1" si="0"/>
        <v>44</v>
      </c>
      <c r="J8" s="18">
        <f t="shared" ca="1" si="0"/>
        <v>74</v>
      </c>
      <c r="K8" s="18">
        <f t="shared" ca="1" si="0"/>
        <v>41</v>
      </c>
      <c r="L8" s="18">
        <f t="shared" ca="1" si="0"/>
        <v>26</v>
      </c>
      <c r="M8" s="18">
        <f t="shared" ca="1" si="0"/>
        <v>24</v>
      </c>
      <c r="N8" s="18">
        <f t="shared" ca="1" si="0"/>
        <v>22</v>
      </c>
      <c r="O8" s="18">
        <f t="shared" ca="1" si="0"/>
        <v>91</v>
      </c>
      <c r="P8" s="18">
        <f t="shared" ca="1" si="0"/>
        <v>92</v>
      </c>
      <c r="Q8" s="18">
        <f t="shared" ca="1" si="0"/>
        <v>88</v>
      </c>
      <c r="R8" s="18">
        <f t="shared" ca="1" si="0"/>
        <v>58</v>
      </c>
      <c r="S8" s="18">
        <f t="shared" ca="1" si="0"/>
        <v>62</v>
      </c>
      <c r="T8" s="18">
        <f t="shared" ca="1" si="0"/>
        <v>35</v>
      </c>
      <c r="U8" s="18">
        <f t="shared" ca="1" si="0"/>
        <v>12</v>
      </c>
    </row>
    <row r="21" spans="4:4" x14ac:dyDescent="0.25">
      <c r="D21" t="e">
        <f ca="1">INDEX(A1:U8,2,MAX(A2:U2))</f>
        <v>#REF!</v>
      </c>
    </row>
  </sheetData>
  <conditionalFormatting sqref="B2:U2">
    <cfRule type="expression" dxfId="1" priority="2">
      <formula>B2=MAX($B2:$U2)</formula>
    </cfRule>
  </conditionalFormatting>
  <conditionalFormatting sqref="B3:U8">
    <cfRule type="expression" dxfId="0" priority="1">
      <formula>B3=MAX($B3:$U3)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G7" sqref="G7"/>
    </sheetView>
  </sheetViews>
  <sheetFormatPr baseColWidth="10" defaultColWidth="10.7109375" defaultRowHeight="15" x14ac:dyDescent="0.25"/>
  <cols>
    <col min="1" max="1" width="11.28515625" bestFit="1" customWidth="1"/>
    <col min="2" max="2" width="13.7109375" customWidth="1"/>
    <col min="3" max="3" width="12" customWidth="1"/>
    <col min="4" max="4" width="12.5703125" customWidth="1"/>
    <col min="5" max="5" width="12.42578125" customWidth="1"/>
  </cols>
  <sheetData>
    <row r="1" spans="1:5" ht="27" thickBot="1" x14ac:dyDescent="0.5">
      <c r="A1" s="23">
        <v>43617</v>
      </c>
      <c r="B1" s="28" t="s">
        <v>30</v>
      </c>
      <c r="C1" s="29"/>
      <c r="D1" s="29"/>
      <c r="E1" s="30"/>
    </row>
    <row r="2" spans="1:5" ht="20.25" x14ac:dyDescent="0.35">
      <c r="B2" s="27"/>
      <c r="C2" s="27"/>
      <c r="D2" s="27"/>
      <c r="E2" s="27"/>
    </row>
    <row r="3" spans="1:5" ht="16.5" x14ac:dyDescent="0.25">
      <c r="A3" s="24" t="s">
        <v>29</v>
      </c>
      <c r="B3" s="26" t="str">
        <f ca="1">IFERROR(INDEX(Feuil1!$B$1:$U$1,1,MATCH(LARGE(Feuil1!$B2:$U2,1),Feuil1!$B2:$U2,0)),"")</f>
        <v>20:00 à 21:00</v>
      </c>
      <c r="C3" s="26" t="str">
        <f ca="1">IFERROR(INDEX(Feuil1!$B$1:$U$1,1,MATCH(LARGE(Feuil1!$B2:$U2,2),Feuil1!$B2:$U2,0)),"")</f>
        <v>19:00 à 20:00</v>
      </c>
      <c r="D3" s="26" t="str">
        <f ca="1">IFERROR(INDEX(Feuil1!$B$1:$U$1,1,MATCH(LARGE(Feuil1!$B2:$U2,3),Feuil1!$B2:$U2,0)),"")</f>
        <v>13:00 à 14:00</v>
      </c>
      <c r="E3" s="26" t="str">
        <f ca="1">IFERROR(INDEX(Feuil1!$B$1:$U$1,1,MATCH(LARGE(Feuil1!$B2:$U2,4),Feuil1!$B2:$U2,0)),"")</f>
        <v>13:00 à 14:00</v>
      </c>
    </row>
    <row r="4" spans="1:5" ht="16.5" x14ac:dyDescent="0.25">
      <c r="A4" s="24" t="s">
        <v>23</v>
      </c>
      <c r="B4" s="26" t="str">
        <f ca="1">IFERROR(INDEX(Feuil1!$B$1:$U$1,1,MATCH(LARGE(Feuil1!$B3:$U3,1),Feuil1!$B3:$U3,0)),"")</f>
        <v>17:00 à 18:00</v>
      </c>
      <c r="C4" s="26" t="str">
        <f ca="1">IFERROR(INDEX(Feuil1!$B$1:$U$1,1,MATCH(LARGE(Feuil1!$B3:$U3,2),Feuil1!$B3:$U3,0)),"")</f>
        <v>14:00 à 15:00</v>
      </c>
      <c r="D4" s="26" t="str">
        <f ca="1">IFERROR(INDEX(Feuil1!$B$1:$U$1,1,MATCH(LARGE(Feuil1!$B3:$U3,3),Feuil1!$B3:$U3,0)),"")</f>
        <v>07:00 à 8:00</v>
      </c>
      <c r="E4" s="26" t="str">
        <f ca="1">IFERROR(INDEX(Feuil1!$B$1:$U$1,1,MATCH(LARGE(Feuil1!$B3:$U3,4),Feuil1!$B3:$U3,0)),"")</f>
        <v>18:00 à 19:00</v>
      </c>
    </row>
    <row r="5" spans="1:5" ht="16.5" x14ac:dyDescent="0.25">
      <c r="A5" s="24" t="s">
        <v>24</v>
      </c>
      <c r="B5" s="26" t="str">
        <f ca="1">IFERROR(INDEX(Feuil1!$B$1:$U$1,1,MATCH(LARGE(Feuil1!$B4:$U4,1),Feuil1!$B4:$U4,0)),"")</f>
        <v>23:00 à 00:00</v>
      </c>
      <c r="C5" s="26" t="str">
        <f ca="1">IFERROR(INDEX(Feuil1!$B$1:$U$1,1,MATCH(LARGE(Feuil1!$B4:$U4,2),Feuil1!$B4:$U4,0)),"")</f>
        <v>05:00 à 6:00</v>
      </c>
      <c r="D5" s="26" t="str">
        <f ca="1">IFERROR(INDEX(Feuil1!$B$1:$U$1,1,MATCH(LARGE(Feuil1!$B4:$U4,3),Feuil1!$B4:$U4,0)),"")</f>
        <v>22:00 à 23:00</v>
      </c>
      <c r="E5" s="26" t="str">
        <f ca="1">IFERROR(INDEX(Feuil1!$B$1:$U$1,1,MATCH(LARGE(Feuil1!$B4:$U4,4),Feuil1!$B4:$U4,0)),"")</f>
        <v>16:00 à 17:00</v>
      </c>
    </row>
    <row r="6" spans="1:5" ht="16.5" x14ac:dyDescent="0.25">
      <c r="A6" s="24" t="s">
        <v>25</v>
      </c>
      <c r="B6" s="26" t="str">
        <f ca="1">IFERROR(INDEX(Feuil1!$B$1:$U$1,1,MATCH(LARGE(Feuil1!$B5:$U5,1),Feuil1!$B5:$U5,0)),"")</f>
        <v>18:00 à 19:00</v>
      </c>
      <c r="C6" s="26" t="str">
        <f ca="1">IFERROR(INDEX(Feuil1!$B$1:$U$1,1,MATCH(LARGE(Feuil1!$B5:$U5,2),Feuil1!$B5:$U5,0)),"")</f>
        <v>18:00 à 19:00</v>
      </c>
      <c r="D6" s="26" t="str">
        <f ca="1">IFERROR(INDEX(Feuil1!$B$1:$U$1,1,MATCH(LARGE(Feuil1!$B5:$U5,3),Feuil1!$B5:$U5,0)),"")</f>
        <v>13:00 à 14:00</v>
      </c>
      <c r="E6" s="26" t="str">
        <f ca="1">IFERROR(INDEX(Feuil1!$B$1:$U$1,1,MATCH(LARGE(Feuil1!$B5:$U5,4),Feuil1!$B5:$U5,0)),"")</f>
        <v>12:00 à 13:00</v>
      </c>
    </row>
    <row r="7" spans="1:5" ht="16.5" x14ac:dyDescent="0.25">
      <c r="A7" s="24" t="s">
        <v>26</v>
      </c>
      <c r="B7" s="26" t="str">
        <f ca="1">IFERROR(INDEX(Feuil1!$B$1:$U$1,1,MATCH(LARGE(Feuil1!$B6:$U6,1),Feuil1!$B6:$U6,0)),"")</f>
        <v>20:00 à 21:00</v>
      </c>
      <c r="C7" s="26" t="str">
        <f ca="1">IFERROR(INDEX(Feuil1!$B$1:$U$1,1,MATCH(LARGE(Feuil1!$B6:$U6,2),Feuil1!$B6:$U6,0)),"")</f>
        <v>19:00 à 20:00</v>
      </c>
      <c r="D7" s="26" t="str">
        <f ca="1">IFERROR(INDEX(Feuil1!$B$1:$U$1,1,MATCH(LARGE(Feuil1!$B6:$U6,3),Feuil1!$B6:$U6,0)),"")</f>
        <v>15:00 à 16:00</v>
      </c>
      <c r="E7" s="26" t="str">
        <f ca="1">IFERROR(INDEX(Feuil1!$B$1:$U$1,1,MATCH(LARGE(Feuil1!$B6:$U6,4),Feuil1!$B6:$U6,0)),"")</f>
        <v>17:00 à 18:00</v>
      </c>
    </row>
    <row r="8" spans="1:5" ht="16.5" x14ac:dyDescent="0.25">
      <c r="A8" s="24" t="s">
        <v>27</v>
      </c>
      <c r="B8" s="26" t="str">
        <f ca="1">IFERROR(INDEX(Feuil1!$B$1:$U$1,1,MATCH(LARGE(Feuil1!$B7:$U7,1),Feuil1!$B7:$U7,0)),"")</f>
        <v>21:00 à 22:00</v>
      </c>
      <c r="C8" s="26" t="str">
        <f ca="1">IFERROR(INDEX(Feuil1!$B$1:$U$1,1,MATCH(LARGE(Feuil1!$B7:$U7,2),Feuil1!$B7:$U7,0)),"")</f>
        <v>06:00 à 7:00</v>
      </c>
      <c r="D8" s="26" t="str">
        <f ca="1">IFERROR(INDEX(Feuil1!$B$1:$U$1,1,MATCH(LARGE(Feuil1!$B7:$U7,3),Feuil1!$B7:$U7,0)),"")</f>
        <v>15:00 à 16:00</v>
      </c>
      <c r="E8" s="26" t="str">
        <f ca="1">IFERROR(INDEX(Feuil1!$B$1:$U$1,1,MATCH(LARGE(Feuil1!$B7:$U7,4),Feuil1!$B7:$U7,0)),"")</f>
        <v>20:00 à 21:00</v>
      </c>
    </row>
    <row r="9" spans="1:5" ht="17.25" thickBot="1" x14ac:dyDescent="0.3">
      <c r="A9" s="25" t="s">
        <v>28</v>
      </c>
      <c r="B9" s="26" t="str">
        <f ca="1">IFERROR(INDEX(Feuil1!$B$1:$U$1,1,MATCH(LARGE(Feuil1!$B8:$U8,1),Feuil1!$B8:$U8,0)),"")</f>
        <v>08:00 à 9:00</v>
      </c>
      <c r="C9" s="26" t="str">
        <f ca="1">IFERROR(INDEX(Feuil1!$B$1:$U$1,1,MATCH(LARGE(Feuil1!$B8:$U8,2),Feuil1!$B8:$U8,0)),"")</f>
        <v>18:00 à 19:00</v>
      </c>
      <c r="D9" s="26" t="str">
        <f ca="1">IFERROR(INDEX(Feuil1!$B$1:$U$1,1,MATCH(LARGE(Feuil1!$B8:$U8,3),Feuil1!$B8:$U8,0)),"")</f>
        <v>17:00 à 18:00</v>
      </c>
      <c r="E9" s="26" t="str">
        <f ca="1">IFERROR(INDEX(Feuil1!$B$1:$U$1,1,MATCH(LARGE(Feuil1!$B8:$U8,4),Feuil1!$B8:$U8,0)),"")</f>
        <v>07:00 à 8:00</v>
      </c>
    </row>
    <row r="14" spans="1:5" ht="16.5" x14ac:dyDescent="0.25">
      <c r="A14" s="24" t="s">
        <v>29</v>
      </c>
    </row>
    <row r="15" spans="1:5" ht="16.5" x14ac:dyDescent="0.25">
      <c r="A15" s="24" t="s">
        <v>23</v>
      </c>
    </row>
    <row r="16" spans="1:5" ht="16.5" x14ac:dyDescent="0.25">
      <c r="A16" s="24" t="s">
        <v>24</v>
      </c>
    </row>
    <row r="17" spans="1:1" ht="16.5" x14ac:dyDescent="0.25">
      <c r="A17" s="24" t="s">
        <v>25</v>
      </c>
    </row>
    <row r="18" spans="1:1" ht="16.5" x14ac:dyDescent="0.25">
      <c r="A18" s="24" t="s">
        <v>26</v>
      </c>
    </row>
    <row r="19" spans="1:1" ht="16.5" x14ac:dyDescent="0.25">
      <c r="A19" s="24" t="s">
        <v>27</v>
      </c>
    </row>
    <row r="20" spans="1:1" ht="17.25" thickBot="1" x14ac:dyDescent="0.3">
      <c r="A20" s="25" t="s">
        <v>28</v>
      </c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HEYMES, Capucine</dc:creator>
  <cp:lastModifiedBy>Frederic Audouy</cp:lastModifiedBy>
  <dcterms:created xsi:type="dcterms:W3CDTF">2019-06-13T09:12:04Z</dcterms:created>
  <dcterms:modified xsi:type="dcterms:W3CDTF">2019-06-13T14:10:20Z</dcterms:modified>
</cp:coreProperties>
</file>