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-15" windowWidth="15990" windowHeight="12555" firstSheet="3" activeTab="3"/>
  </bookViews>
  <sheets>
    <sheet name="Infos stagiaires" sheetId="1" r:id="rId1"/>
    <sheet name="Modèle AT1" sheetId="2" r:id="rId2"/>
    <sheet name="Modèle AT2" sheetId="3" r:id="rId3"/>
    <sheet name="Récap Heures totales" sheetId="7" r:id="rId4"/>
  </sheets>
  <definedNames>
    <definedName name="matable">'Récap Heures totales'!$C$12:$CD$41</definedName>
  </definedNames>
  <calcPr calcId="145621"/>
</workbook>
</file>

<file path=xl/calcChain.xml><?xml version="1.0" encoding="utf-8"?>
<calcChain xmlns="http://schemas.openxmlformats.org/spreadsheetml/2006/main">
  <c r="P12" i="7" l="1"/>
  <c r="V12" i="7"/>
  <c r="AB12" i="7"/>
  <c r="AH12" i="7"/>
  <c r="AN12" i="7"/>
  <c r="AT12" i="7"/>
  <c r="AZ12" i="7"/>
  <c r="BF12" i="7"/>
  <c r="BL12" i="7"/>
  <c r="BR12" i="7"/>
  <c r="BX12" i="7"/>
  <c r="CD12" i="7"/>
  <c r="P13" i="7"/>
  <c r="V13" i="7"/>
  <c r="AB13" i="7"/>
  <c r="AH13" i="7"/>
  <c r="AN13" i="7"/>
  <c r="AT13" i="7"/>
  <c r="AZ13" i="7"/>
  <c r="BF13" i="7"/>
  <c r="BL13" i="7"/>
  <c r="BR13" i="7"/>
  <c r="BX13" i="7"/>
  <c r="CD13" i="7"/>
  <c r="P14" i="7"/>
  <c r="V14" i="7"/>
  <c r="AB14" i="7"/>
  <c r="AH14" i="7"/>
  <c r="AN14" i="7"/>
  <c r="AT14" i="7"/>
  <c r="AZ14" i="7"/>
  <c r="BF14" i="7"/>
  <c r="BL14" i="7"/>
  <c r="BR14" i="7"/>
  <c r="BX14" i="7"/>
  <c r="CD14" i="7"/>
  <c r="P15" i="7"/>
  <c r="V15" i="7"/>
  <c r="AB15" i="7"/>
  <c r="AH15" i="7"/>
  <c r="AN15" i="7"/>
  <c r="AT15" i="7"/>
  <c r="AZ15" i="7"/>
  <c r="BF15" i="7"/>
  <c r="BL15" i="7"/>
  <c r="BR15" i="7"/>
  <c r="BX15" i="7"/>
  <c r="CD15" i="7"/>
  <c r="P16" i="7"/>
  <c r="V16" i="7"/>
  <c r="AB16" i="7"/>
  <c r="AH16" i="7"/>
  <c r="AN16" i="7"/>
  <c r="AT16" i="7"/>
  <c r="AZ16" i="7"/>
  <c r="BF16" i="7"/>
  <c r="BL16" i="7"/>
  <c r="BR16" i="7"/>
  <c r="BX16" i="7"/>
  <c r="CD16" i="7"/>
  <c r="P17" i="7"/>
  <c r="V17" i="7"/>
  <c r="AB17" i="7"/>
  <c r="AH17" i="7"/>
  <c r="AN17" i="7"/>
  <c r="AT17" i="7"/>
  <c r="AZ17" i="7"/>
  <c r="BF17" i="7"/>
  <c r="BL17" i="7"/>
  <c r="BR17" i="7"/>
  <c r="BX17" i="7"/>
  <c r="CD17" i="7"/>
  <c r="P18" i="7"/>
  <c r="V18" i="7"/>
  <c r="AB18" i="7"/>
  <c r="AH18" i="7"/>
  <c r="AN18" i="7"/>
  <c r="AT18" i="7"/>
  <c r="AZ18" i="7"/>
  <c r="BF18" i="7"/>
  <c r="BL18" i="7"/>
  <c r="BR18" i="7"/>
  <c r="BX18" i="7"/>
  <c r="CD18" i="7"/>
  <c r="P19" i="7"/>
  <c r="V19" i="7"/>
  <c r="AB19" i="7"/>
  <c r="AH19" i="7"/>
  <c r="AN19" i="7"/>
  <c r="AT19" i="7"/>
  <c r="AZ19" i="7"/>
  <c r="BF19" i="7"/>
  <c r="BL19" i="7"/>
  <c r="BR19" i="7"/>
  <c r="BX19" i="7"/>
  <c r="CD19" i="7"/>
  <c r="P20" i="7"/>
  <c r="V20" i="7"/>
  <c r="AB20" i="7"/>
  <c r="AH20" i="7"/>
  <c r="AN20" i="7"/>
  <c r="AT20" i="7"/>
  <c r="AZ20" i="7"/>
  <c r="BF20" i="7"/>
  <c r="BL20" i="7"/>
  <c r="BR20" i="7"/>
  <c r="BX20" i="7"/>
  <c r="CD20" i="7"/>
  <c r="P21" i="7"/>
  <c r="V21" i="7"/>
  <c r="AB21" i="7"/>
  <c r="AH21" i="7"/>
  <c r="AN21" i="7"/>
  <c r="AT21" i="7"/>
  <c r="AZ21" i="7"/>
  <c r="BF21" i="7"/>
  <c r="BL21" i="7"/>
  <c r="BR21" i="7"/>
  <c r="BX21" i="7"/>
  <c r="CD21" i="7"/>
  <c r="P22" i="7"/>
  <c r="V22" i="7"/>
  <c r="AB22" i="7"/>
  <c r="AH22" i="7"/>
  <c r="AN22" i="7"/>
  <c r="AT22" i="7"/>
  <c r="AZ22" i="7"/>
  <c r="BF22" i="7"/>
  <c r="BL22" i="7"/>
  <c r="BR22" i="7"/>
  <c r="BX22" i="7"/>
  <c r="CD22" i="7"/>
  <c r="P23" i="7"/>
  <c r="V23" i="7"/>
  <c r="AB23" i="7"/>
  <c r="AH23" i="7"/>
  <c r="AN23" i="7"/>
  <c r="AT23" i="7"/>
  <c r="AZ23" i="7"/>
  <c r="BF23" i="7"/>
  <c r="BL23" i="7"/>
  <c r="BR23" i="7"/>
  <c r="BX23" i="7"/>
  <c r="CD23" i="7"/>
  <c r="P24" i="7"/>
  <c r="V24" i="7"/>
  <c r="AB24" i="7"/>
  <c r="AH24" i="7"/>
  <c r="AN24" i="7"/>
  <c r="AT24" i="7"/>
  <c r="AZ24" i="7"/>
  <c r="BF24" i="7"/>
  <c r="BL24" i="7"/>
  <c r="BR24" i="7"/>
  <c r="BX24" i="7"/>
  <c r="CD24" i="7"/>
  <c r="P25" i="7"/>
  <c r="V25" i="7"/>
  <c r="AB25" i="7"/>
  <c r="AH25" i="7"/>
  <c r="AN25" i="7"/>
  <c r="AT25" i="7"/>
  <c r="AZ25" i="7"/>
  <c r="BF25" i="7"/>
  <c r="BL25" i="7"/>
  <c r="BR25" i="7"/>
  <c r="BX25" i="7"/>
  <c r="CD25" i="7"/>
  <c r="P26" i="7"/>
  <c r="V26" i="7"/>
  <c r="AB26" i="7"/>
  <c r="AH26" i="7"/>
  <c r="AN26" i="7"/>
  <c r="AT26" i="7"/>
  <c r="AZ26" i="7"/>
  <c r="BF26" i="7"/>
  <c r="BL26" i="7"/>
  <c r="BR26" i="7"/>
  <c r="BX26" i="7"/>
  <c r="CD26" i="7"/>
  <c r="P27" i="7"/>
  <c r="V27" i="7"/>
  <c r="AB27" i="7"/>
  <c r="AH27" i="7"/>
  <c r="AN27" i="7"/>
  <c r="AT27" i="7"/>
  <c r="AZ27" i="7"/>
  <c r="BF27" i="7"/>
  <c r="BL27" i="7"/>
  <c r="BR27" i="7"/>
  <c r="BX27" i="7"/>
  <c r="CD27" i="7"/>
  <c r="P28" i="7"/>
  <c r="V28" i="7"/>
  <c r="AB28" i="7"/>
  <c r="AH28" i="7"/>
  <c r="AN28" i="7"/>
  <c r="AT28" i="7"/>
  <c r="AZ28" i="7"/>
  <c r="BF28" i="7"/>
  <c r="BL28" i="7"/>
  <c r="BR28" i="7"/>
  <c r="BX28" i="7"/>
  <c r="CD28" i="7"/>
  <c r="P29" i="7"/>
  <c r="V29" i="7"/>
  <c r="AB29" i="7"/>
  <c r="AH29" i="7"/>
  <c r="AN29" i="7"/>
  <c r="AT29" i="7"/>
  <c r="AZ29" i="7"/>
  <c r="BF29" i="7"/>
  <c r="BL29" i="7"/>
  <c r="BR29" i="7"/>
  <c r="BX29" i="7"/>
  <c r="CD29" i="7"/>
  <c r="P30" i="7"/>
  <c r="V30" i="7"/>
  <c r="AB30" i="7"/>
  <c r="AH30" i="7"/>
  <c r="AN30" i="7"/>
  <c r="AT30" i="7"/>
  <c r="AZ30" i="7"/>
  <c r="BF30" i="7"/>
  <c r="BL30" i="7"/>
  <c r="BR30" i="7"/>
  <c r="BX30" i="7"/>
  <c r="BZ42" i="7" s="1"/>
  <c r="CD30" i="7"/>
  <c r="P31" i="7"/>
  <c r="V31" i="7"/>
  <c r="AB31" i="7"/>
  <c r="AH31" i="7"/>
  <c r="AN31" i="7"/>
  <c r="AT31" i="7"/>
  <c r="AZ31" i="7"/>
  <c r="BF31" i="7"/>
  <c r="BL31" i="7"/>
  <c r="BR31" i="7"/>
  <c r="BX31" i="7"/>
  <c r="CD31" i="7"/>
  <c r="P32" i="7"/>
  <c r="V32" i="7"/>
  <c r="AB32" i="7"/>
  <c r="AH32" i="7"/>
  <c r="AN32" i="7"/>
  <c r="AT32" i="7"/>
  <c r="AZ32" i="7"/>
  <c r="BF32" i="7"/>
  <c r="BL32" i="7"/>
  <c r="BR32" i="7"/>
  <c r="BX32" i="7"/>
  <c r="CD32" i="7"/>
  <c r="P33" i="7"/>
  <c r="V33" i="7"/>
  <c r="AB33" i="7"/>
  <c r="AH33" i="7"/>
  <c r="AN33" i="7"/>
  <c r="AT33" i="7"/>
  <c r="AZ33" i="7"/>
  <c r="BF33" i="7"/>
  <c r="BL33" i="7"/>
  <c r="BR33" i="7"/>
  <c r="BX33" i="7"/>
  <c r="CD33" i="7"/>
  <c r="P34" i="7"/>
  <c r="V34" i="7"/>
  <c r="AB34" i="7"/>
  <c r="AH34" i="7"/>
  <c r="AN34" i="7"/>
  <c r="AT34" i="7"/>
  <c r="AZ34" i="7"/>
  <c r="BF34" i="7"/>
  <c r="BL34" i="7"/>
  <c r="BR34" i="7"/>
  <c r="BX34" i="7"/>
  <c r="CD34" i="7"/>
  <c r="P35" i="7"/>
  <c r="V35" i="7"/>
  <c r="AB35" i="7"/>
  <c r="AH35" i="7"/>
  <c r="AN35" i="7"/>
  <c r="AT35" i="7"/>
  <c r="AZ35" i="7"/>
  <c r="BF35" i="7"/>
  <c r="BL35" i="7"/>
  <c r="BR35" i="7"/>
  <c r="BX35" i="7"/>
  <c r="CD35" i="7"/>
  <c r="P36" i="7"/>
  <c r="V36" i="7"/>
  <c r="AB36" i="7"/>
  <c r="AH36" i="7"/>
  <c r="AN36" i="7"/>
  <c r="AT36" i="7"/>
  <c r="AZ36" i="7"/>
  <c r="BF36" i="7"/>
  <c r="BL36" i="7"/>
  <c r="BR36" i="7"/>
  <c r="BX36" i="7"/>
  <c r="CD36" i="7"/>
  <c r="P37" i="7"/>
  <c r="V37" i="7"/>
  <c r="AB37" i="7"/>
  <c r="AH37" i="7"/>
  <c r="AN37" i="7"/>
  <c r="AT37" i="7"/>
  <c r="AZ37" i="7"/>
  <c r="BF37" i="7"/>
  <c r="BL37" i="7"/>
  <c r="BR37" i="7"/>
  <c r="BX37" i="7"/>
  <c r="CD37" i="7"/>
  <c r="P38" i="7"/>
  <c r="V38" i="7"/>
  <c r="AB38" i="7"/>
  <c r="AH38" i="7"/>
  <c r="AN38" i="7"/>
  <c r="AT38" i="7"/>
  <c r="AZ38" i="7"/>
  <c r="BF38" i="7"/>
  <c r="BL38" i="7"/>
  <c r="BR38" i="7"/>
  <c r="BX38" i="7"/>
  <c r="CD38" i="7"/>
  <c r="P39" i="7"/>
  <c r="V39" i="7"/>
  <c r="AB39" i="7"/>
  <c r="AH39" i="7"/>
  <c r="AN39" i="7"/>
  <c r="AT39" i="7"/>
  <c r="AZ39" i="7"/>
  <c r="BF39" i="7"/>
  <c r="BL39" i="7"/>
  <c r="BR39" i="7"/>
  <c r="BX39" i="7"/>
  <c r="CD39" i="7"/>
  <c r="P40" i="7"/>
  <c r="V40" i="7"/>
  <c r="AB40" i="7"/>
  <c r="AH40" i="7"/>
  <c r="AN40" i="7"/>
  <c r="AT40" i="7"/>
  <c r="AZ40" i="7"/>
  <c r="BF40" i="7"/>
  <c r="BL40" i="7"/>
  <c r="BR40" i="7"/>
  <c r="BX40" i="7"/>
  <c r="CD40" i="7"/>
  <c r="P41" i="7"/>
  <c r="V41" i="7"/>
  <c r="AB41" i="7"/>
  <c r="AH41" i="7"/>
  <c r="AN41" i="7"/>
  <c r="AT41" i="7"/>
  <c r="AZ41" i="7"/>
  <c r="BF41" i="7"/>
  <c r="BL41" i="7"/>
  <c r="BR41" i="7"/>
  <c r="BX41" i="7"/>
  <c r="CD41" i="7"/>
  <c r="CC42" i="7"/>
  <c r="CB42" i="7"/>
  <c r="CA42" i="7"/>
  <c r="Q42" i="7"/>
  <c r="K42" i="7"/>
  <c r="E42" i="7"/>
  <c r="U2" i="1"/>
  <c r="CF12" i="7"/>
  <c r="AG3" i="1"/>
  <c r="AH3" i="1" s="1"/>
  <c r="AG4" i="1"/>
  <c r="AH4" i="1" s="1"/>
  <c r="AG5" i="1"/>
  <c r="AH5" i="1" s="1"/>
  <c r="AG2" i="1"/>
  <c r="AH2" i="1" s="1"/>
  <c r="U3" i="1"/>
  <c r="U4" i="1"/>
  <c r="CD42" i="7" l="1"/>
  <c r="BW42" i="7"/>
  <c r="BV42" i="7"/>
  <c r="BU42" i="7"/>
  <c r="BT42" i="7"/>
  <c r="BQ42" i="7"/>
  <c r="BP42" i="7"/>
  <c r="BO42" i="7"/>
  <c r="BN42" i="7"/>
  <c r="BK42" i="7"/>
  <c r="BJ42" i="7"/>
  <c r="BI42" i="7"/>
  <c r="BH42" i="7"/>
  <c r="BE42" i="7"/>
  <c r="BD42" i="7"/>
  <c r="BC42" i="7"/>
  <c r="BB42" i="7"/>
  <c r="AY42" i="7"/>
  <c r="AX42" i="7"/>
  <c r="AW42" i="7"/>
  <c r="AV42" i="7"/>
  <c r="AS42" i="7"/>
  <c r="AR42" i="7"/>
  <c r="AQ42" i="7"/>
  <c r="AP42" i="7"/>
  <c r="AM42" i="7"/>
  <c r="AL42" i="7"/>
  <c r="AK42" i="7"/>
  <c r="AJ42" i="7"/>
  <c r="AG42" i="7"/>
  <c r="AF42" i="7"/>
  <c r="AE42" i="7"/>
  <c r="AD42" i="7"/>
  <c r="AA42" i="7"/>
  <c r="Z42" i="7"/>
  <c r="Y42" i="7"/>
  <c r="X42" i="7"/>
  <c r="U42" i="7"/>
  <c r="T42" i="7"/>
  <c r="S42" i="7"/>
  <c r="R42" i="7"/>
  <c r="O42" i="7"/>
  <c r="N42" i="7"/>
  <c r="M42" i="7"/>
  <c r="I42" i="7"/>
  <c r="H42" i="7"/>
  <c r="G42" i="7"/>
  <c r="F42" i="7"/>
  <c r="CJ41" i="7"/>
  <c r="CI41" i="7"/>
  <c r="CG41" i="7"/>
  <c r="CF41" i="7"/>
  <c r="CH41" i="7" s="1"/>
  <c r="J41" i="7"/>
  <c r="CJ40" i="7"/>
  <c r="CI40" i="7"/>
  <c r="CG40" i="7"/>
  <c r="CF40" i="7"/>
  <c r="J40" i="7"/>
  <c r="CJ39" i="7"/>
  <c r="CI39" i="7"/>
  <c r="CG39" i="7"/>
  <c r="CF39" i="7"/>
  <c r="CH39" i="7" s="1"/>
  <c r="J39" i="7"/>
  <c r="CJ38" i="7"/>
  <c r="CI38" i="7"/>
  <c r="CG38" i="7"/>
  <c r="CF38" i="7"/>
  <c r="J38" i="7"/>
  <c r="CJ37" i="7"/>
  <c r="CI37" i="7"/>
  <c r="CG37" i="7"/>
  <c r="CF37" i="7"/>
  <c r="CH37" i="7" s="1"/>
  <c r="J37" i="7"/>
  <c r="CJ36" i="7"/>
  <c r="CI36" i="7"/>
  <c r="CG36" i="7"/>
  <c r="CF36" i="7"/>
  <c r="J36" i="7"/>
  <c r="CJ35" i="7"/>
  <c r="CI35" i="7"/>
  <c r="CG35" i="7"/>
  <c r="CF35" i="7"/>
  <c r="CH35" i="7" s="1"/>
  <c r="J35" i="7"/>
  <c r="CJ34" i="7"/>
  <c r="CI34" i="7"/>
  <c r="CG34" i="7"/>
  <c r="CF34" i="7"/>
  <c r="J34" i="7"/>
  <c r="CJ33" i="7"/>
  <c r="CI33" i="7"/>
  <c r="CG33" i="7"/>
  <c r="CF33" i="7"/>
  <c r="J33" i="7"/>
  <c r="CJ32" i="7"/>
  <c r="CI32" i="7"/>
  <c r="CG32" i="7"/>
  <c r="CF32" i="7"/>
  <c r="J32" i="7"/>
  <c r="CJ31" i="7"/>
  <c r="CI31" i="7"/>
  <c r="CG31" i="7"/>
  <c r="CF31" i="7"/>
  <c r="CH31" i="7" s="1"/>
  <c r="J31" i="7"/>
  <c r="CJ30" i="7"/>
  <c r="CI30" i="7"/>
  <c r="CG30" i="7"/>
  <c r="CF30" i="7"/>
  <c r="J30" i="7"/>
  <c r="CJ29" i="7"/>
  <c r="CI29" i="7"/>
  <c r="CG29" i="7"/>
  <c r="CF29" i="7"/>
  <c r="J29" i="7"/>
  <c r="CJ28" i="7"/>
  <c r="CI28" i="7"/>
  <c r="CG28" i="7"/>
  <c r="CF28" i="7"/>
  <c r="J28" i="7"/>
  <c r="CJ27" i="7"/>
  <c r="CI27" i="7"/>
  <c r="CG27" i="7"/>
  <c r="CF27" i="7"/>
  <c r="CH27" i="7" s="1"/>
  <c r="J27" i="7"/>
  <c r="CJ26" i="7"/>
  <c r="CI26" i="7"/>
  <c r="CG26" i="7"/>
  <c r="CF26" i="7"/>
  <c r="J26" i="7"/>
  <c r="CJ25" i="7"/>
  <c r="CI25" i="7"/>
  <c r="CG25" i="7"/>
  <c r="CF25" i="7"/>
  <c r="J25" i="7"/>
  <c r="CJ24" i="7"/>
  <c r="CI24" i="7"/>
  <c r="CG24" i="7"/>
  <c r="CF24" i="7"/>
  <c r="J24" i="7"/>
  <c r="CJ23" i="7"/>
  <c r="CI23" i="7"/>
  <c r="CG23" i="7"/>
  <c r="CF23" i="7"/>
  <c r="CH23" i="7" s="1"/>
  <c r="J23" i="7"/>
  <c r="CJ22" i="7"/>
  <c r="CI22" i="7"/>
  <c r="CG22" i="7"/>
  <c r="CF22" i="7"/>
  <c r="J22" i="7"/>
  <c r="CJ21" i="7"/>
  <c r="CI21" i="7"/>
  <c r="CG21" i="7"/>
  <c r="CF21" i="7"/>
  <c r="J21" i="7"/>
  <c r="CJ20" i="7"/>
  <c r="CI20" i="7"/>
  <c r="CG20" i="7"/>
  <c r="CF20" i="7"/>
  <c r="J20" i="7"/>
  <c r="CJ19" i="7"/>
  <c r="CI19" i="7"/>
  <c r="CG19" i="7"/>
  <c r="CF19" i="7"/>
  <c r="CH19" i="7" s="1"/>
  <c r="J19" i="7"/>
  <c r="CJ18" i="7"/>
  <c r="CI18" i="7"/>
  <c r="CG18" i="7"/>
  <c r="CF18" i="7"/>
  <c r="J18" i="7"/>
  <c r="CJ17" i="7"/>
  <c r="CI17" i="7"/>
  <c r="CG17" i="7"/>
  <c r="CF17" i="7"/>
  <c r="J17" i="7"/>
  <c r="CJ16" i="7"/>
  <c r="CI16" i="7"/>
  <c r="CG16" i="7"/>
  <c r="CF16" i="7"/>
  <c r="J16" i="7"/>
  <c r="CJ15" i="7"/>
  <c r="CI15" i="7"/>
  <c r="CG15" i="7"/>
  <c r="CF15" i="7"/>
  <c r="CH15" i="7" s="1"/>
  <c r="J15" i="7"/>
  <c r="CJ14" i="7"/>
  <c r="CI14" i="7"/>
  <c r="CG14" i="7"/>
  <c r="CF14" i="7"/>
  <c r="J14" i="7"/>
  <c r="CJ13" i="7"/>
  <c r="CI13" i="7"/>
  <c r="CG13" i="7"/>
  <c r="CF13" i="7"/>
  <c r="J13" i="7"/>
  <c r="CJ12" i="7"/>
  <c r="CI12" i="7"/>
  <c r="CG12" i="7"/>
  <c r="BX42" i="7"/>
  <c r="BL42" i="7"/>
  <c r="AZ42" i="7"/>
  <c r="AN42" i="7"/>
  <c r="AB42" i="7"/>
  <c r="P42" i="7"/>
  <c r="J12" i="7"/>
  <c r="L42" i="7" s="1"/>
  <c r="CI42" i="7" l="1"/>
  <c r="CH14" i="7"/>
  <c r="CH16" i="7"/>
  <c r="CH18" i="7"/>
  <c r="CH20" i="7"/>
  <c r="CH22" i="7"/>
  <c r="CH24" i="7"/>
  <c r="CH26" i="7"/>
  <c r="CH28" i="7"/>
  <c r="CH30" i="7"/>
  <c r="CH32" i="7"/>
  <c r="CH34" i="7"/>
  <c r="CH36" i="7"/>
  <c r="CH38" i="7"/>
  <c r="CH40" i="7"/>
  <c r="V42" i="7"/>
  <c r="AH42" i="7"/>
  <c r="AT42" i="7"/>
  <c r="BF42" i="7"/>
  <c r="BR42" i="7"/>
  <c r="CG42" i="7"/>
  <c r="CH12" i="7"/>
  <c r="CJ42" i="7" s="1"/>
  <c r="CH13" i="7"/>
  <c r="CH17" i="7"/>
  <c r="CH21" i="7"/>
  <c r="CH25" i="7"/>
  <c r="CH29" i="7"/>
  <c r="CH33" i="7"/>
  <c r="J42" i="7"/>
  <c r="CF42" i="7"/>
  <c r="CH42" i="7" l="1"/>
</calcChain>
</file>

<file path=xl/sharedStrings.xml><?xml version="1.0" encoding="utf-8"?>
<sst xmlns="http://schemas.openxmlformats.org/spreadsheetml/2006/main" count="373" uniqueCount="222">
  <si>
    <t>Titre</t>
  </si>
  <si>
    <t>Prénom</t>
  </si>
  <si>
    <t>NOM DE NAISSANCE</t>
  </si>
  <si>
    <t>Etapes représentatives de la typologie des demandes multicanal -                                                   AT2 - Réaliser des actions commerciales en relation client à distance</t>
  </si>
  <si>
    <t>Etapes représentatives de la typologie des demandes multicanal -                                                     AT1 - Assurer des services, du conseil et de la gestion en relation client à distance</t>
  </si>
  <si>
    <t>C03</t>
  </si>
  <si>
    <t>C01</t>
  </si>
  <si>
    <t>NOM D'EPOUSE</t>
  </si>
  <si>
    <t>Adresse</t>
  </si>
  <si>
    <t>CP</t>
  </si>
  <si>
    <t>C02</t>
  </si>
  <si>
    <t>Ville</t>
  </si>
  <si>
    <t>NIR (N° Sécurité sociale)</t>
  </si>
  <si>
    <t>RQTH</t>
  </si>
  <si>
    <t>email</t>
  </si>
  <si>
    <t>Date de naissance</t>
  </si>
  <si>
    <t>Ville de naissance</t>
  </si>
  <si>
    <t>Département de naissance</t>
  </si>
  <si>
    <t>Nationalité</t>
  </si>
  <si>
    <t>Situation avant l'entrée en formation</t>
  </si>
  <si>
    <t>C04</t>
  </si>
  <si>
    <t>Si Pôle emploi, inscrit(e) depuis le ...</t>
  </si>
  <si>
    <t>Si ARE, droits jusqu'au ...</t>
  </si>
  <si>
    <t>Bénéficiaire des minimas sociaux (O/N)</t>
  </si>
  <si>
    <t>Dernière classe suivie</t>
  </si>
  <si>
    <t>Dernier diplôme obtenu</t>
  </si>
  <si>
    <t>Titre déjà obtenu</t>
  </si>
  <si>
    <t>C07</t>
  </si>
  <si>
    <t>C08</t>
  </si>
  <si>
    <t>C06</t>
  </si>
  <si>
    <t>C05</t>
  </si>
  <si>
    <t>Maitrise des mises                       en situation téléphonique</t>
  </si>
  <si>
    <t>Maitrise des mises                             en situation téléphonique</t>
  </si>
  <si>
    <t>Maitrise des                                     écrits professionnels</t>
  </si>
  <si>
    <t>Maitrise des                                          écrits professionnels</t>
  </si>
  <si>
    <t>Maitrise des compétences</t>
  </si>
  <si>
    <t>ARE</t>
  </si>
  <si>
    <t>courrier</t>
  </si>
  <si>
    <t>mail</t>
  </si>
  <si>
    <t>fax</t>
  </si>
  <si>
    <t>sms</t>
  </si>
  <si>
    <t>Critères d'évaluation                                                         Compétences</t>
  </si>
  <si>
    <t>Critères d'évaluation                                                          Compétences</t>
  </si>
  <si>
    <t>O</t>
  </si>
  <si>
    <t>N</t>
  </si>
  <si>
    <t xml:space="preserve">Accueil / prise de contact </t>
  </si>
  <si>
    <t xml:space="preserve">Les procédures, chartes et normes en vigueur en relation client à distance sont  appliquées </t>
  </si>
  <si>
    <t>CTQ</t>
  </si>
  <si>
    <t>Identification interlocuteur</t>
  </si>
  <si>
    <t>Recherche et obtention de l’interlocuteur « cible »</t>
  </si>
  <si>
    <t xml:space="preserve">La mise en relation avec l’interlocuteur cible est réussie </t>
  </si>
  <si>
    <t>C5</t>
  </si>
  <si>
    <t>TOTAL</t>
  </si>
  <si>
    <t>NOM 
(De naissance)</t>
  </si>
  <si>
    <t>Passage des barrages (standard, assistante)</t>
  </si>
  <si>
    <t>Heures
 réalisées</t>
  </si>
  <si>
    <t>Absences 
justifiées</t>
  </si>
  <si>
    <t>Absences 
injustifiées</t>
  </si>
  <si>
    <t>Entreprise</t>
  </si>
  <si>
    <t>Sous total Mois</t>
  </si>
  <si>
    <t>Présentation de l’objet de l’appel, accroche</t>
  </si>
  <si>
    <t>Dont en entreprise</t>
  </si>
  <si>
    <t xml:space="preserve">Des techniques d’écoute active sont pratiquées </t>
  </si>
  <si>
    <t>CTC</t>
  </si>
  <si>
    <t>Total</t>
  </si>
  <si>
    <t>C1</t>
  </si>
  <si>
    <t>Obtention d’un accord d’entretien</t>
  </si>
  <si>
    <t>Découverte de la demande, attentes, besoins (questions ouverte/ d’approfondissement/ d’orientation)</t>
  </si>
  <si>
    <t>Découverte de la demande, attentes, besoins ou problématique client/prospect (questions ouverte/ d’approfondissement/ d’orientation)</t>
  </si>
  <si>
    <t xml:space="preserve">La demande du correspondant est comprise </t>
  </si>
  <si>
    <t xml:space="preserve"> C1, C4</t>
  </si>
  <si>
    <t xml:space="preserve">Les besoins du prospect ou client sont identifiés </t>
  </si>
  <si>
    <t>C5,C6</t>
  </si>
  <si>
    <t>Consultation et analyse du dossier client</t>
  </si>
  <si>
    <t>Questionnement-diagnostic compréhension</t>
  </si>
  <si>
    <t xml:space="preserve">L’offre est argumentée </t>
  </si>
  <si>
    <t>Le questionnement permet un diagnostic précis</t>
  </si>
  <si>
    <t>C2</t>
  </si>
  <si>
    <t>Propose et valide le rendez-vous</t>
  </si>
  <si>
    <t>Traitement de la demande d'information, de conseil</t>
  </si>
  <si>
    <t xml:space="preserve">L’accord est obtenu </t>
  </si>
  <si>
    <t xml:space="preserve"> Une réponse appropriée est apportée à la demande du client </t>
  </si>
  <si>
    <t xml:space="preserve">La qualification du fichier prospect ou client est conforme aux informations recueillies </t>
  </si>
  <si>
    <t>Les temps de traitement des demandes sont optimisés</t>
  </si>
  <si>
    <t>Présentation de l’offre (produits ou services)</t>
  </si>
  <si>
    <t>Accompagnement vers la solution</t>
  </si>
  <si>
    <t xml:space="preserve">L’ensemble des étapes de l’entretien de vente est respecté : découverte des besoins, argumentation, traitement des objections, proposition, demande d’agrément </t>
  </si>
  <si>
    <t>C6</t>
  </si>
  <si>
    <t xml:space="preserve">La demande est traitée majoritairement dès le premier appel </t>
  </si>
  <si>
    <t>Argumentation dans le sens du bénéfice client</t>
  </si>
  <si>
    <t xml:space="preserve">Les limites de sa responsabilité sont respectées </t>
  </si>
  <si>
    <t>Traitement des objections</t>
  </si>
  <si>
    <t>Proposition d’une offre adaptée aux besoinx identifiés</t>
  </si>
  <si>
    <t xml:space="preserve">La solution proposée est acceptée et validée par le client </t>
  </si>
  <si>
    <t>C2,C3</t>
  </si>
  <si>
    <t>Argumentation / proposition d'offres fidélité</t>
  </si>
  <si>
    <t>Traitement des objections ventes</t>
  </si>
  <si>
    <t>Les traitements réalisés sont conformes à la demande du client</t>
  </si>
  <si>
    <t>C3</t>
  </si>
  <si>
    <t xml:space="preserve">Déroulement d'enquête  </t>
  </si>
  <si>
    <t xml:space="preserve">Les produits et services de l’entreprise sont valorisés </t>
  </si>
  <si>
    <t>"Verrouille" la vente ou l'accord du client</t>
  </si>
  <si>
    <t xml:space="preserve">Les délais de traitement sont respectés  </t>
  </si>
  <si>
    <t xml:space="preserve">L’enregistrement du règlement est conforme aux procédures </t>
  </si>
  <si>
    <t xml:space="preserve">Les informations indispensables à la gestion du dossier sont enregistrées  </t>
  </si>
  <si>
    <t>Enregistre la commande et propose un produit ou service additionnel</t>
  </si>
  <si>
    <t xml:space="preserve">Prise en compte de l’insatisfaction/satisfaction </t>
  </si>
  <si>
    <t xml:space="preserve">La saisie de la commande est complète                                               Les produits et délais de substitution sont proposés                                  La vente additionnelle est proposée de façon systématique L’enregistrement du règlement est conforme aux procédures </t>
  </si>
  <si>
    <t xml:space="preserve">L’offre ou la réponse sont adaptées aux besoins ou aux attentes </t>
  </si>
  <si>
    <t>C7</t>
  </si>
  <si>
    <t>C4</t>
  </si>
  <si>
    <t>Valide un paiement immédiat ou un accord de paiement</t>
  </si>
  <si>
    <t xml:space="preserve">Les motifs d’insatisfaction sont identifiés </t>
  </si>
  <si>
    <t>Validation des accords pris</t>
  </si>
  <si>
    <t>Les informations pertinentes du dossier sont identifiées 
La solution vise à protéger les intérêts du client et de l’entreprise
Les objections sont surmontées
L’accord de paiement est obtenu</t>
  </si>
  <si>
    <t xml:space="preserve">La satisfaction du client est vérifiée </t>
  </si>
  <si>
    <t>C8</t>
  </si>
  <si>
    <t>C2,C3,C4</t>
  </si>
  <si>
    <t>Récapitulation des points clés de l’entretien</t>
  </si>
  <si>
    <t>Le client est satisfait et fidélisé</t>
  </si>
  <si>
    <t>Respect des procédures de paiement sécurisé</t>
  </si>
  <si>
    <t>Validation de la satisfaction</t>
  </si>
  <si>
    <t>Qualification du fichier</t>
  </si>
  <si>
    <t>Prise de congé personnalisée</t>
  </si>
  <si>
    <t>Historisation (Traçage de l’appel)</t>
  </si>
  <si>
    <t>L’entretien est conduit en simultané avec la manipulation des différents applicatifs techniques</t>
  </si>
  <si>
    <t>CTO</t>
  </si>
  <si>
    <t>Mise en forme écrite des accords, demandes conformes au canal</t>
  </si>
  <si>
    <t>Syntaxe et orthographe</t>
  </si>
  <si>
    <t>Les règles de la communication orale et/ou écrite à distance sont appliquées</t>
  </si>
  <si>
    <t>Vocabulaire professionnel, positif</t>
  </si>
  <si>
    <t xml:space="preserve">Volume / Intonation </t>
  </si>
  <si>
    <t>Elocution/ articulation / Débit</t>
  </si>
  <si>
    <t>Ecoute active, empathie</t>
  </si>
  <si>
    <t>Directivité</t>
  </si>
  <si>
    <t>EVALUATION DE LA MISE EN SITUATION PROFESSIONNELLE</t>
  </si>
  <si>
    <t>Réactivité</t>
  </si>
  <si>
    <t>DE L'ACTIVITE-TYPE 1</t>
  </si>
  <si>
    <t xml:space="preserve">Capital confiance </t>
  </si>
  <si>
    <t xml:space="preserve">                                         Maîtrisée        oui              non</t>
  </si>
  <si>
    <t>Pro-activité (mise en valeur de son savoir-faire)</t>
  </si>
  <si>
    <t>Commentaires</t>
  </si>
  <si>
    <t>Observations :</t>
  </si>
  <si>
    <t>S1:situation 1</t>
  </si>
  <si>
    <t>X : maitrisé</t>
  </si>
  <si>
    <t>CTC: compétence transversale communication</t>
  </si>
  <si>
    <t>CTO: compétence transversale outil</t>
  </si>
  <si>
    <t>CTQ: compétence transversale qualité</t>
  </si>
  <si>
    <t>Appel 1</t>
  </si>
  <si>
    <t>DE L'ACTIVITE-TYPE 2</t>
  </si>
  <si>
    <t>Appel 2</t>
  </si>
  <si>
    <t>Appel 3</t>
  </si>
  <si>
    <t>Commentaires:</t>
  </si>
  <si>
    <t>Appel 4</t>
  </si>
  <si>
    <t>Appel 5</t>
  </si>
  <si>
    <t>S5:situation 5</t>
  </si>
  <si>
    <t xml:space="preserve">Laetitia </t>
  </si>
  <si>
    <t xml:space="preserve"> BUVAT</t>
  </si>
  <si>
    <t xml:space="preserve">Yolande </t>
  </si>
  <si>
    <t xml:space="preserve"> BOERY</t>
  </si>
  <si>
    <t>LOPES CORREIA</t>
  </si>
  <si>
    <t>Mélissa</t>
  </si>
  <si>
    <t>Amel</t>
  </si>
  <si>
    <t>AOUNI</t>
  </si>
  <si>
    <t>OUICHER</t>
  </si>
  <si>
    <t>78, rue de la paradisière</t>
  </si>
  <si>
    <t>LAVEYRON</t>
  </si>
  <si>
    <t>VILLEURBANNE</t>
  </si>
  <si>
    <t>19, Boulevard Lénine</t>
  </si>
  <si>
    <t>VENISSIEUX</t>
  </si>
  <si>
    <t>4, avenue Salvador Allende</t>
  </si>
  <si>
    <t>78, rue Edouard Vaillant</t>
  </si>
  <si>
    <t>Date d'entrée en formation</t>
  </si>
  <si>
    <t>Tel FIXE</t>
  </si>
  <si>
    <t>Tel PORTABLE</t>
  </si>
  <si>
    <t>n° IDENTIFIANT PE</t>
  </si>
  <si>
    <t>Référent PE</t>
  </si>
  <si>
    <t>mail Référent PE</t>
  </si>
  <si>
    <t>Contact en cas d'urgence</t>
  </si>
  <si>
    <t>lien de parenté</t>
  </si>
  <si>
    <t>téléphone</t>
  </si>
  <si>
    <t>Mme</t>
  </si>
  <si>
    <t>OUI</t>
  </si>
  <si>
    <t>yolande.boery@sfr.fr</t>
  </si>
  <si>
    <t>LYON 4E</t>
  </si>
  <si>
    <t>Française</t>
  </si>
  <si>
    <t>1810005X</t>
  </si>
  <si>
    <t>COISSIEU Adélaïde</t>
  </si>
  <si>
    <t>adelaide.coissieu@pole-emploi.fr</t>
  </si>
  <si>
    <t>ASS</t>
  </si>
  <si>
    <t>CILPA Prescillia</t>
  </si>
  <si>
    <t>fille</t>
  </si>
  <si>
    <t>NON</t>
  </si>
  <si>
    <t>laetitia.buvat@hotmail.fr</t>
  </si>
  <si>
    <t>4228951L</t>
  </si>
  <si>
    <t>Corinne MORERA</t>
  </si>
  <si>
    <t>corinne.morera@pole-emploi.fr</t>
  </si>
  <si>
    <t>HIGELIN Alexandra</t>
  </si>
  <si>
    <t>mère</t>
  </si>
  <si>
    <t>melyss-san@hotmail.fr</t>
  </si>
  <si>
    <t>AMIENS</t>
  </si>
  <si>
    <t>4279483M</t>
  </si>
  <si>
    <t>Slimane Nedjadi</t>
  </si>
  <si>
    <t>slimane.nedjadi@pole-emploi.fr</t>
  </si>
  <si>
    <t>CORNETTE Emil</t>
  </si>
  <si>
    <t>conjoint</t>
  </si>
  <si>
    <t>Heures
 réalisées C2N</t>
  </si>
  <si>
    <t>Durée</t>
  </si>
  <si>
    <t>RSA</t>
  </si>
  <si>
    <t>tarif contrat pro si minimas</t>
  </si>
  <si>
    <t xml:space="preserve">TAUX HORAIRE </t>
  </si>
  <si>
    <t>Heures planifiées</t>
  </si>
  <si>
    <t>N° contrat AGEFOS</t>
  </si>
  <si>
    <t>Coût horaire</t>
  </si>
  <si>
    <t>BAVORY</t>
  </si>
  <si>
    <t>Helene</t>
  </si>
  <si>
    <t>Jeanne</t>
  </si>
  <si>
    <t>Melissa</t>
  </si>
  <si>
    <t>TOUNI</t>
  </si>
  <si>
    <t>LOPEZ</t>
  </si>
  <si>
    <t>BUVARD</t>
  </si>
  <si>
    <t>Aline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</si>
</sst>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d\-mmm\-yy"/>
    <numFmt numFmtId="165" formatCode="00000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0#&quot; &quot;##&quot; &quot;##&quot; &quot;##&quot; &quot;##"/>
    <numFmt numFmtId="168" formatCode="[$-40C]mmmm\-yy;@"/>
  </numFmts>
  <fonts count="16" x14ac:knownFonts="1">
    <font>
      <sz val="10"/>
      <name val="Arial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6"/>
      <color rgb="FF000000"/>
      <name val="Arial"/>
      <family val="2"/>
    </font>
    <font>
      <b/>
      <sz val="10"/>
      <color rgb="FF00B05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rgb="FFC0C0C0"/>
        <bgColor rgb="FFC0C0C0"/>
      </patternFill>
    </fill>
    <fill>
      <patternFill patternType="solid">
        <fgColor rgb="FFFFFF00"/>
        <bgColor indexed="64"/>
      </patternFill>
    </fill>
  </fills>
  <borders count="98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 style="medium">
        <color rgb="FF000000"/>
      </left>
      <right/>
      <top style="thick">
        <color rgb="FF000000"/>
      </top>
      <bottom/>
      <diagonal/>
    </border>
    <border>
      <left/>
      <right style="thin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 style="medium">
        <color rgb="FF000000"/>
      </left>
      <right/>
      <top/>
      <bottom/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ck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thin">
        <color rgb="FF000000"/>
      </top>
      <bottom/>
      <diagonal/>
    </border>
    <border>
      <left style="dotted">
        <color rgb="FF000000"/>
      </left>
      <right style="thick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dotted">
        <color rgb="FF000000"/>
      </right>
      <top/>
      <bottom/>
      <diagonal/>
    </border>
    <border>
      <left style="dotted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/>
      <diagonal/>
    </border>
    <border>
      <left style="dotted">
        <color rgb="FF000000"/>
      </left>
      <right style="thick">
        <color rgb="FF000000"/>
      </right>
      <top style="dotted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thick">
        <color rgb="FF000000"/>
      </right>
      <top/>
      <bottom style="dotted">
        <color rgb="FF000000"/>
      </bottom>
      <diagonal/>
    </border>
    <border>
      <left style="medium">
        <color rgb="FF000000"/>
      </left>
      <right/>
      <top style="dotted">
        <color rgb="FF000000"/>
      </top>
      <bottom style="medium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ck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dotted">
        <color rgb="FF000000"/>
      </top>
      <bottom/>
      <diagonal/>
    </border>
    <border>
      <left/>
      <right/>
      <top style="dotted">
        <color rgb="FF000000"/>
      </top>
      <bottom/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/>
      <right style="thick">
        <color rgb="FF000000"/>
      </right>
      <top style="medium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/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/>
      <top style="dotted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dashed">
        <color rgb="FF000000"/>
      </left>
      <right style="dotted">
        <color rgb="FF000000"/>
      </right>
      <top style="medium">
        <color rgb="FF000000"/>
      </top>
      <bottom style="dashed">
        <color rgb="FF000000"/>
      </bottom>
      <diagonal/>
    </border>
    <border>
      <left style="dashed">
        <color rgb="FF000000"/>
      </left>
      <right style="dotted">
        <color rgb="FF000000"/>
      </right>
      <top style="dashed">
        <color rgb="FF000000"/>
      </top>
      <bottom style="dashed">
        <color rgb="FF000000"/>
      </bottom>
      <diagonal/>
    </border>
    <border>
      <left style="dashed">
        <color rgb="FF000000"/>
      </left>
      <right style="dotted">
        <color rgb="FF000000"/>
      </right>
      <top style="dash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dashed">
        <color rgb="FF000000"/>
      </bottom>
      <diagonal/>
    </border>
    <border>
      <left style="dotted">
        <color rgb="FF000000"/>
      </left>
      <right style="medium">
        <color rgb="FF000000"/>
      </right>
      <top style="dashed">
        <color rgb="FF000000"/>
      </top>
      <bottom style="dashed">
        <color rgb="FF000000"/>
      </bottom>
      <diagonal/>
    </border>
    <border>
      <left style="dotted">
        <color rgb="FF000000"/>
      </left>
      <right style="medium">
        <color rgb="FF000000"/>
      </right>
      <top style="dashed">
        <color rgb="FF000000"/>
      </top>
      <bottom style="dotted">
        <color rgb="FF000000"/>
      </bottom>
      <diagonal/>
    </border>
    <border>
      <left/>
      <right style="medium">
        <color rgb="FF000000"/>
      </right>
      <top/>
      <bottom/>
      <diagonal/>
    </border>
    <border>
      <left style="dotted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rgb="FF000000"/>
      </bottom>
      <diagonal/>
    </border>
    <border>
      <left style="dotted">
        <color indexed="64"/>
      </left>
      <right style="dotted">
        <color indexed="64"/>
      </right>
      <top/>
      <bottom style="dotted">
        <color rgb="FF000000"/>
      </bottom>
      <diagonal/>
    </border>
    <border>
      <left style="dotted">
        <color indexed="64"/>
      </left>
      <right style="medium">
        <color rgb="FF000000"/>
      </right>
      <top/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 style="dotted">
        <color rgb="FF000000"/>
      </top>
      <bottom style="dotted">
        <color rgb="FF000000"/>
      </bottom>
      <diagonal/>
    </border>
    <border>
      <left style="dotted">
        <color indexed="64"/>
      </left>
      <right style="dotted">
        <color indexed="64"/>
      </right>
      <top style="dotted">
        <color rgb="FF000000"/>
      </top>
      <bottom style="dotted">
        <color rgb="FF000000"/>
      </bottom>
      <diagonal/>
    </border>
    <border>
      <left style="dotted">
        <color indexed="64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 style="dotted">
        <color rgb="FF000000"/>
      </top>
      <bottom style="medium">
        <color rgb="FF000000"/>
      </bottom>
      <diagonal/>
    </border>
    <border>
      <left style="dotted">
        <color indexed="64"/>
      </left>
      <right style="dotted">
        <color indexed="64"/>
      </right>
      <top style="dotted">
        <color rgb="FF000000"/>
      </top>
      <bottom style="medium">
        <color rgb="FF000000"/>
      </bottom>
      <diagonal/>
    </border>
    <border>
      <left style="dotted">
        <color indexed="64"/>
      </left>
      <right style="medium">
        <color rgb="FF000000"/>
      </right>
      <top style="dotted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226">
    <xf numFmtId="0" fontId="0" fillId="0" borderId="0" xfId="0"/>
    <xf numFmtId="0" fontId="3" fillId="0" borderId="5" xfId="0" applyFont="1" applyBorder="1"/>
    <xf numFmtId="0" fontId="1" fillId="0" borderId="5" xfId="0" applyFont="1" applyBorder="1" applyAlignment="1">
      <alignment wrapText="1"/>
    </xf>
    <xf numFmtId="0" fontId="2" fillId="0" borderId="5" xfId="0" applyFont="1" applyBorder="1" applyAlignment="1">
      <alignment horizontal="right"/>
    </xf>
    <xf numFmtId="164" fontId="2" fillId="0" borderId="5" xfId="0" applyNumberFormat="1" applyFont="1" applyBorder="1" applyAlignment="1">
      <alignment horizontal="left"/>
    </xf>
    <xf numFmtId="0" fontId="0" fillId="0" borderId="5" xfId="0" applyFont="1" applyBorder="1"/>
    <xf numFmtId="0" fontId="2" fillId="0" borderId="5" xfId="0" applyFont="1" applyBorder="1" applyAlignment="1">
      <alignment horizontal="left"/>
    </xf>
    <xf numFmtId="0" fontId="3" fillId="0" borderId="5" xfId="0" applyFont="1" applyBorder="1"/>
    <xf numFmtId="0" fontId="6" fillId="0" borderId="5" xfId="0" applyFont="1" applyBorder="1" applyAlignment="1">
      <alignment horizontal="center"/>
    </xf>
    <xf numFmtId="0" fontId="1" fillId="0" borderId="5" xfId="0" applyFont="1" applyBorder="1"/>
    <xf numFmtId="0" fontId="3" fillId="0" borderId="6" xfId="0" applyFont="1" applyBorder="1"/>
    <xf numFmtId="0" fontId="8" fillId="0" borderId="2" xfId="0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10" fillId="0" borderId="26" xfId="0" applyFont="1" applyBorder="1" applyAlignment="1">
      <alignment horizontal="center" vertical="center" wrapText="1"/>
    </xf>
    <xf numFmtId="0" fontId="2" fillId="2" borderId="26" xfId="0" applyFont="1" applyFill="1" applyBorder="1" applyAlignment="1">
      <alignment horizontal="center" wrapText="1"/>
    </xf>
    <xf numFmtId="0" fontId="2" fillId="2" borderId="21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 wrapText="1"/>
    </xf>
    <xf numFmtId="0" fontId="11" fillId="2" borderId="38" xfId="0" applyFont="1" applyFill="1" applyBorder="1" applyAlignment="1">
      <alignment horizontal="center" wrapText="1"/>
    </xf>
    <xf numFmtId="0" fontId="0" fillId="0" borderId="48" xfId="0" applyFont="1" applyBorder="1"/>
    <xf numFmtId="0" fontId="0" fillId="0" borderId="49" xfId="0" applyFont="1" applyBorder="1"/>
    <xf numFmtId="0" fontId="10" fillId="0" borderId="39" xfId="0" applyFont="1" applyBorder="1" applyAlignment="1">
      <alignment horizontal="center"/>
    </xf>
    <xf numFmtId="0" fontId="0" fillId="0" borderId="36" xfId="0" applyFont="1" applyBorder="1"/>
    <xf numFmtId="0" fontId="0" fillId="0" borderId="37" xfId="0" applyFont="1" applyBorder="1"/>
    <xf numFmtId="0" fontId="0" fillId="0" borderId="33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/>
    </xf>
    <xf numFmtId="0" fontId="13" fillId="0" borderId="25" xfId="0" applyFont="1" applyBorder="1"/>
    <xf numFmtId="0" fontId="0" fillId="0" borderId="23" xfId="0" applyFont="1" applyBorder="1"/>
    <xf numFmtId="0" fontId="0" fillId="0" borderId="55" xfId="0" applyFont="1" applyBorder="1"/>
    <xf numFmtId="0" fontId="0" fillId="0" borderId="14" xfId="0" applyFont="1" applyBorder="1"/>
    <xf numFmtId="0" fontId="0" fillId="0" borderId="56" xfId="0" applyFont="1" applyBorder="1"/>
    <xf numFmtId="0" fontId="0" fillId="0" borderId="57" xfId="0" applyFont="1" applyBorder="1"/>
    <xf numFmtId="0" fontId="0" fillId="0" borderId="58" xfId="0" applyFont="1" applyBorder="1"/>
    <xf numFmtId="0" fontId="0" fillId="0" borderId="59" xfId="0" applyFont="1" applyBorder="1"/>
    <xf numFmtId="0" fontId="10" fillId="0" borderId="5" xfId="0" applyFont="1" applyBorder="1"/>
    <xf numFmtId="0" fontId="2" fillId="2" borderId="3" xfId="0" applyFont="1" applyFill="1" applyBorder="1" applyAlignment="1">
      <alignment horizontal="right" wrapText="1"/>
    </xf>
    <xf numFmtId="0" fontId="1" fillId="2" borderId="4" xfId="0" applyFont="1" applyFill="1" applyBorder="1" applyAlignment="1">
      <alignment wrapText="1"/>
    </xf>
    <xf numFmtId="0" fontId="2" fillId="2" borderId="8" xfId="0" applyFont="1" applyFill="1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2" borderId="67" xfId="0" applyFont="1" applyFill="1" applyBorder="1" applyAlignment="1">
      <alignment horizontal="center" vertical="center" wrapText="1"/>
    </xf>
    <xf numFmtId="0" fontId="1" fillId="2" borderId="66" xfId="0" applyFont="1" applyFill="1" applyBorder="1" applyAlignment="1">
      <alignment horizontal="center" vertical="center" wrapText="1"/>
    </xf>
    <xf numFmtId="165" fontId="1" fillId="2" borderId="66" xfId="0" applyNumberFormat="1" applyFont="1" applyFill="1" applyBorder="1" applyAlignment="1">
      <alignment horizontal="center" vertical="center" wrapText="1"/>
    </xf>
    <xf numFmtId="166" fontId="1" fillId="2" borderId="66" xfId="0" applyNumberFormat="1" applyFont="1" applyFill="1" applyBorder="1" applyAlignment="1">
      <alignment horizontal="center" vertical="center" wrapText="1"/>
    </xf>
    <xf numFmtId="167" fontId="1" fillId="2" borderId="66" xfId="0" applyNumberFormat="1" applyFont="1" applyFill="1" applyBorder="1" applyAlignment="1">
      <alignment horizontal="center" vertical="center" wrapText="1"/>
    </xf>
    <xf numFmtId="167" fontId="1" fillId="2" borderId="67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" fillId="0" borderId="65" xfId="0" applyFont="1" applyBorder="1" applyAlignment="1">
      <alignment horizontal="center" vertical="center" wrapText="1"/>
    </xf>
    <xf numFmtId="0" fontId="4" fillId="0" borderId="65" xfId="0" applyFont="1" applyBorder="1" applyAlignment="1">
      <alignment horizontal="center" vertical="center"/>
    </xf>
    <xf numFmtId="0" fontId="1" fillId="3" borderId="65" xfId="0" applyFont="1" applyFill="1" applyBorder="1" applyAlignment="1">
      <alignment horizontal="center" vertical="center" wrapText="1"/>
    </xf>
    <xf numFmtId="14" fontId="1" fillId="0" borderId="65" xfId="0" applyNumberFormat="1" applyFont="1" applyBorder="1" applyAlignment="1">
      <alignment horizontal="center" vertical="center" wrapText="1"/>
    </xf>
    <xf numFmtId="165" fontId="1" fillId="3" borderId="65" xfId="0" applyNumberFormat="1" applyFont="1" applyFill="1" applyBorder="1" applyAlignment="1">
      <alignment horizontal="center" vertical="center" wrapText="1"/>
    </xf>
    <xf numFmtId="165" fontId="1" fillId="0" borderId="65" xfId="0" applyNumberFormat="1" applyFont="1" applyBorder="1" applyAlignment="1">
      <alignment horizontal="center" vertical="center" wrapText="1"/>
    </xf>
    <xf numFmtId="165" fontId="3" fillId="0" borderId="5" xfId="0" applyNumberFormat="1" applyFont="1" applyBorder="1"/>
    <xf numFmtId="165" fontId="0" fillId="0" borderId="0" xfId="0" applyNumberFormat="1"/>
    <xf numFmtId="166" fontId="1" fillId="3" borderId="65" xfId="0" applyNumberFormat="1" applyFont="1" applyFill="1" applyBorder="1" applyAlignment="1">
      <alignment horizontal="center" vertical="center" wrapText="1"/>
    </xf>
    <xf numFmtId="166" fontId="1" fillId="0" borderId="65" xfId="0" applyNumberFormat="1" applyFont="1" applyBorder="1" applyAlignment="1">
      <alignment horizontal="center" vertical="center" wrapText="1"/>
    </xf>
    <xf numFmtId="166" fontId="3" fillId="0" borderId="5" xfId="0" applyNumberFormat="1" applyFont="1" applyBorder="1"/>
    <xf numFmtId="166" fontId="0" fillId="0" borderId="0" xfId="0" applyNumberFormat="1"/>
    <xf numFmtId="0" fontId="14" fillId="3" borderId="65" xfId="1" applyFill="1" applyBorder="1" applyAlignment="1" applyProtection="1">
      <alignment horizontal="center" vertical="center" wrapText="1"/>
    </xf>
    <xf numFmtId="167" fontId="1" fillId="3" borderId="65" xfId="0" applyNumberFormat="1" applyFont="1" applyFill="1" applyBorder="1" applyAlignment="1">
      <alignment horizontal="center" vertical="center" wrapText="1"/>
    </xf>
    <xf numFmtId="167" fontId="1" fillId="0" borderId="65" xfId="0" applyNumberFormat="1" applyFont="1" applyBorder="1" applyAlignment="1">
      <alignment horizontal="center" vertical="center" wrapText="1"/>
    </xf>
    <xf numFmtId="167" fontId="3" fillId="0" borderId="5" xfId="0" applyNumberFormat="1" applyFont="1" applyBorder="1"/>
    <xf numFmtId="167" fontId="0" fillId="0" borderId="0" xfId="0" applyNumberFormat="1"/>
    <xf numFmtId="0" fontId="14" fillId="0" borderId="65" xfId="1" applyBorder="1" applyAlignment="1" applyProtection="1">
      <alignment horizontal="center" vertical="center" wrapText="1"/>
    </xf>
    <xf numFmtId="167" fontId="4" fillId="0" borderId="65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left"/>
    </xf>
    <xf numFmtId="0" fontId="0" fillId="0" borderId="0" xfId="0"/>
    <xf numFmtId="0" fontId="1" fillId="2" borderId="66" xfId="0" applyNumberFormat="1" applyFont="1" applyFill="1" applyBorder="1" applyAlignment="1">
      <alignment horizontal="center" vertical="center" wrapText="1"/>
    </xf>
    <xf numFmtId="0" fontId="1" fillId="0" borderId="65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wrapText="1"/>
    </xf>
    <xf numFmtId="0" fontId="0" fillId="0" borderId="0" xfId="0" applyNumberFormat="1"/>
    <xf numFmtId="0" fontId="0" fillId="0" borderId="0" xfId="0"/>
    <xf numFmtId="0" fontId="6" fillId="0" borderId="5" xfId="0" applyFont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2" fillId="0" borderId="5" xfId="0" applyFont="1" applyFill="1" applyBorder="1" applyAlignment="1">
      <alignment horizontal="left"/>
    </xf>
    <xf numFmtId="0" fontId="15" fillId="0" borderId="0" xfId="0" applyFont="1" applyFill="1"/>
    <xf numFmtId="14" fontId="2" fillId="0" borderId="5" xfId="0" applyNumberFormat="1" applyFont="1" applyFill="1" applyBorder="1" applyAlignment="1">
      <alignment horizontal="left"/>
    </xf>
    <xf numFmtId="0" fontId="3" fillId="0" borderId="5" xfId="0" applyFont="1" applyFill="1" applyBorder="1"/>
    <xf numFmtId="0" fontId="1" fillId="0" borderId="32" xfId="0" applyFont="1" applyFill="1" applyBorder="1"/>
    <xf numFmtId="0" fontId="1" fillId="0" borderId="45" xfId="0" applyFont="1" applyFill="1" applyBorder="1"/>
    <xf numFmtId="0" fontId="0" fillId="0" borderId="0" xfId="0" applyFill="1"/>
    <xf numFmtId="0" fontId="7" fillId="2" borderId="81" xfId="0" applyFont="1" applyFill="1" applyBorder="1" applyAlignment="1">
      <alignment horizontal="center"/>
    </xf>
    <xf numFmtId="0" fontId="11" fillId="2" borderId="82" xfId="0" applyFont="1" applyFill="1" applyBorder="1" applyAlignment="1">
      <alignment horizontal="center" wrapText="1"/>
    </xf>
    <xf numFmtId="0" fontId="11" fillId="2" borderId="83" xfId="0" applyFont="1" applyFill="1" applyBorder="1" applyAlignment="1">
      <alignment horizontal="center" wrapText="1"/>
    </xf>
    <xf numFmtId="0" fontId="11" fillId="2" borderId="84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wrapText="1"/>
    </xf>
    <xf numFmtId="0" fontId="2" fillId="5" borderId="4" xfId="0" applyFont="1" applyFill="1" applyBorder="1" applyAlignment="1">
      <alignment horizontal="right" wrapText="1"/>
    </xf>
    <xf numFmtId="0" fontId="1" fillId="0" borderId="68" xfId="0" applyFont="1" applyFill="1" applyBorder="1"/>
    <xf numFmtId="0" fontId="1" fillId="0" borderId="72" xfId="0" applyFont="1" applyFill="1" applyBorder="1"/>
    <xf numFmtId="0" fontId="12" fillId="0" borderId="54" xfId="0" applyFont="1" applyFill="1" applyBorder="1"/>
    <xf numFmtId="0" fontId="1" fillId="0" borderId="76" xfId="0" applyFont="1" applyFill="1" applyBorder="1"/>
    <xf numFmtId="0" fontId="1" fillId="0" borderId="53" xfId="0" applyFont="1" applyFill="1" applyBorder="1"/>
    <xf numFmtId="0" fontId="12" fillId="0" borderId="46" xfId="0" applyFont="1" applyFill="1" applyBorder="1"/>
    <xf numFmtId="0" fontId="1" fillId="0" borderId="44" xfId="0" applyFont="1" applyFill="1" applyBorder="1"/>
    <xf numFmtId="0" fontId="1" fillId="0" borderId="46" xfId="0" applyFont="1" applyFill="1" applyBorder="1"/>
    <xf numFmtId="0" fontId="1" fillId="0" borderId="69" xfId="0" applyFont="1" applyFill="1" applyBorder="1"/>
    <xf numFmtId="0" fontId="1" fillId="0" borderId="73" xfId="0" applyFont="1" applyFill="1" applyBorder="1"/>
    <xf numFmtId="0" fontId="12" fillId="0" borderId="43" xfId="0" applyFont="1" applyFill="1" applyBorder="1"/>
    <xf numFmtId="0" fontId="1" fillId="0" borderId="48" xfId="0" applyFont="1" applyFill="1" applyBorder="1"/>
    <xf numFmtId="0" fontId="1" fillId="0" borderId="47" xfId="0" applyFont="1" applyFill="1" applyBorder="1"/>
    <xf numFmtId="0" fontId="1" fillId="0" borderId="70" xfId="0" applyFont="1" applyFill="1" applyBorder="1"/>
    <xf numFmtId="0" fontId="1" fillId="0" borderId="74" xfId="0" applyFont="1" applyFill="1" applyBorder="1"/>
    <xf numFmtId="0" fontId="1" fillId="0" borderId="44" xfId="0" applyFont="1" applyFill="1" applyBorder="1" applyAlignment="1"/>
    <xf numFmtId="0" fontId="1" fillId="0" borderId="60" xfId="0" applyFont="1" applyFill="1" applyBorder="1"/>
    <xf numFmtId="0" fontId="1" fillId="0" borderId="61" xfId="0" applyFont="1" applyFill="1" applyBorder="1"/>
    <xf numFmtId="0" fontId="12" fillId="0" borderId="62" xfId="0" applyFont="1" applyFill="1" applyBorder="1"/>
    <xf numFmtId="0" fontId="1" fillId="0" borderId="63" xfId="0" applyFont="1" applyFill="1" applyBorder="1"/>
    <xf numFmtId="0" fontId="1" fillId="0" borderId="64" xfId="0" applyFont="1" applyFill="1" applyBorder="1"/>
    <xf numFmtId="0" fontId="12" fillId="0" borderId="64" xfId="0" applyFont="1" applyFill="1" applyBorder="1"/>
    <xf numFmtId="0" fontId="1" fillId="5" borderId="4" xfId="0" applyFont="1" applyFill="1" applyBorder="1" applyAlignment="1">
      <alignment wrapText="1"/>
    </xf>
    <xf numFmtId="0" fontId="1" fillId="5" borderId="7" xfId="0" applyFont="1" applyFill="1" applyBorder="1" applyAlignment="1">
      <alignment wrapText="1"/>
    </xf>
    <xf numFmtId="0" fontId="7" fillId="2" borderId="80" xfId="0" applyFont="1" applyFill="1" applyBorder="1" applyAlignment="1">
      <alignment horizontal="center"/>
    </xf>
    <xf numFmtId="0" fontId="7" fillId="2" borderId="75" xfId="0" applyFont="1" applyFill="1" applyBorder="1" applyAlignment="1">
      <alignment horizontal="center"/>
    </xf>
    <xf numFmtId="0" fontId="12" fillId="0" borderId="53" xfId="0" applyFont="1" applyFill="1" applyBorder="1"/>
    <xf numFmtId="0" fontId="2" fillId="2" borderId="39" xfId="0" applyFont="1" applyFill="1" applyBorder="1" applyAlignment="1">
      <alignment wrapText="1"/>
    </xf>
    <xf numFmtId="0" fontId="12" fillId="0" borderId="86" xfId="0" applyFont="1" applyFill="1" applyBorder="1"/>
    <xf numFmtId="0" fontId="12" fillId="0" borderId="87" xfId="0" applyFont="1" applyFill="1" applyBorder="1"/>
    <xf numFmtId="0" fontId="12" fillId="0" borderId="88" xfId="0" applyFont="1" applyFill="1" applyBorder="1"/>
    <xf numFmtId="0" fontId="12" fillId="0" borderId="89" xfId="0" applyFont="1" applyFill="1" applyBorder="1"/>
    <xf numFmtId="0" fontId="1" fillId="0" borderId="90" xfId="0" applyFont="1" applyFill="1" applyBorder="1"/>
    <xf numFmtId="0" fontId="1" fillId="0" borderId="91" xfId="0" applyFont="1" applyFill="1" applyBorder="1"/>
    <xf numFmtId="0" fontId="12" fillId="0" borderId="92" xfId="0" applyFont="1" applyFill="1" applyBorder="1"/>
    <xf numFmtId="0" fontId="1" fillId="0" borderId="93" xfId="0" applyFont="1" applyFill="1" applyBorder="1"/>
    <xf numFmtId="0" fontId="1" fillId="0" borderId="94" xfId="0" applyFont="1" applyFill="1" applyBorder="1"/>
    <xf numFmtId="0" fontId="12" fillId="0" borderId="95" xfId="0" applyFont="1" applyFill="1" applyBorder="1"/>
    <xf numFmtId="0" fontId="1" fillId="0" borderId="96" xfId="0" applyFont="1" applyFill="1" applyBorder="1"/>
    <xf numFmtId="0" fontId="1" fillId="0" borderId="97" xfId="0" applyFont="1" applyFill="1" applyBorder="1"/>
    <xf numFmtId="0" fontId="0" fillId="0" borderId="5" xfId="0" applyFill="1" applyBorder="1"/>
    <xf numFmtId="44" fontId="0" fillId="0" borderId="0" xfId="0" applyNumberFormat="1"/>
    <xf numFmtId="44" fontId="0" fillId="0" borderId="0" xfId="0" applyNumberFormat="1" applyFill="1"/>
    <xf numFmtId="44" fontId="0" fillId="0" borderId="5" xfId="0" applyNumberFormat="1" applyFill="1" applyBorder="1"/>
    <xf numFmtId="0" fontId="4" fillId="5" borderId="0" xfId="0" applyFont="1" applyFill="1"/>
    <xf numFmtId="44" fontId="4" fillId="5" borderId="0" xfId="0" applyNumberFormat="1" applyFont="1" applyFill="1"/>
    <xf numFmtId="0" fontId="15" fillId="0" borderId="0" xfId="0" applyFont="1" applyAlignment="1">
      <alignment horizontal="left"/>
    </xf>
    <xf numFmtId="168" fontId="3" fillId="0" borderId="5" xfId="0" applyNumberFormat="1" applyFont="1" applyBorder="1"/>
    <xf numFmtId="0" fontId="2" fillId="0" borderId="5" xfId="0" applyFont="1" applyBorder="1" applyAlignment="1">
      <alignment horizontal="left"/>
    </xf>
    <xf numFmtId="0" fontId="0" fillId="0" borderId="42" xfId="0" applyFont="1" applyBorder="1"/>
    <xf numFmtId="0" fontId="4" fillId="0" borderId="45" xfId="0" applyFont="1" applyBorder="1" applyAlignment="1">
      <alignment wrapText="1"/>
    </xf>
    <xf numFmtId="0" fontId="0" fillId="0" borderId="31" xfId="0" applyFont="1" applyBorder="1"/>
    <xf numFmtId="0" fontId="4" fillId="0" borderId="32" xfId="0" applyFont="1" applyBorder="1" applyAlignment="1">
      <alignment wrapText="1"/>
    </xf>
    <xf numFmtId="0" fontId="0" fillId="0" borderId="27" xfId="0" applyFont="1" applyBorder="1"/>
    <xf numFmtId="0" fontId="4" fillId="0" borderId="28" xfId="0" applyFont="1" applyBorder="1" applyAlignment="1">
      <alignment wrapText="1"/>
    </xf>
    <xf numFmtId="0" fontId="0" fillId="0" borderId="51" xfId="0" applyFont="1" applyBorder="1" applyAlignment="1">
      <alignment horizontal="center"/>
    </xf>
    <xf numFmtId="0" fontId="4" fillId="0" borderId="52" xfId="0" applyFont="1" applyBorder="1" applyAlignment="1">
      <alignment wrapText="1"/>
    </xf>
    <xf numFmtId="0" fontId="4" fillId="0" borderId="15" xfId="0" applyFont="1" applyBorder="1" applyAlignment="1">
      <alignment wrapText="1"/>
    </xf>
    <xf numFmtId="0" fontId="0" fillId="0" borderId="0" xfId="0"/>
    <xf numFmtId="0" fontId="0" fillId="0" borderId="27" xfId="0" applyFont="1" applyBorder="1" applyAlignment="1">
      <alignment vertical="center"/>
    </xf>
    <xf numFmtId="0" fontId="0" fillId="0" borderId="21" xfId="0" applyFont="1" applyBorder="1" applyAlignment="1">
      <alignment horizontal="center"/>
    </xf>
    <xf numFmtId="0" fontId="4" fillId="0" borderId="23" xfId="0" applyFont="1" applyBorder="1" applyAlignment="1">
      <alignment wrapText="1"/>
    </xf>
    <xf numFmtId="0" fontId="0" fillId="0" borderId="51" xfId="0" applyFont="1" applyBorder="1" applyAlignment="1">
      <alignment vertical="center"/>
    </xf>
    <xf numFmtId="0" fontId="8" fillId="2" borderId="25" xfId="0" applyFont="1" applyFill="1" applyBorder="1" applyAlignment="1">
      <alignment horizontal="left"/>
    </xf>
    <xf numFmtId="0" fontId="5" fillId="0" borderId="10" xfId="0" applyFont="1" applyBorder="1" applyAlignment="1">
      <alignment horizontal="left" wrapText="1"/>
    </xf>
    <xf numFmtId="0" fontId="4" fillId="0" borderId="11" xfId="0" applyFont="1" applyBorder="1" applyAlignment="1">
      <alignment wrapText="1"/>
    </xf>
    <xf numFmtId="0" fontId="4" fillId="0" borderId="14" xfId="0" applyFont="1" applyBorder="1" applyAlignment="1">
      <alignment wrapText="1"/>
    </xf>
    <xf numFmtId="0" fontId="9" fillId="0" borderId="14" xfId="0" applyFont="1" applyBorder="1" applyAlignment="1">
      <alignment horizontal="left"/>
    </xf>
    <xf numFmtId="0" fontId="5" fillId="0" borderId="12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/>
    </xf>
    <xf numFmtId="0" fontId="4" fillId="0" borderId="19" xfId="0" applyFont="1" applyBorder="1" applyAlignment="1">
      <alignment wrapText="1"/>
    </xf>
    <xf numFmtId="0" fontId="9" fillId="0" borderId="50" xfId="0" applyFont="1" applyBorder="1" applyAlignment="1">
      <alignment horizontal="left"/>
    </xf>
    <xf numFmtId="0" fontId="4" fillId="0" borderId="6" xfId="0" applyFont="1" applyBorder="1" applyAlignment="1">
      <alignment wrapText="1"/>
    </xf>
    <xf numFmtId="0" fontId="9" fillId="0" borderId="14" xfId="0" applyFont="1" applyBorder="1" applyAlignment="1">
      <alignment vertical="center"/>
    </xf>
    <xf numFmtId="0" fontId="9" fillId="0" borderId="14" xfId="0" applyFont="1" applyBorder="1" applyAlignment="1">
      <alignment horizontal="left" vertical="center" wrapText="1"/>
    </xf>
    <xf numFmtId="0" fontId="8" fillId="2" borderId="25" xfId="0" applyFont="1" applyFill="1" applyBorder="1" applyAlignment="1">
      <alignment horizontal="left" wrapText="1"/>
    </xf>
    <xf numFmtId="0" fontId="9" fillId="0" borderId="14" xfId="0" applyFont="1" applyBorder="1" applyAlignment="1">
      <alignment horizontal="left" wrapText="1"/>
    </xf>
    <xf numFmtId="0" fontId="0" fillId="4" borderId="31" xfId="0" applyFont="1" applyFill="1" applyBorder="1"/>
    <xf numFmtId="0" fontId="0" fillId="0" borderId="37" xfId="0" applyFont="1" applyBorder="1" applyAlignment="1">
      <alignment horizontal="center"/>
    </xf>
    <xf numFmtId="0" fontId="4" fillId="0" borderId="41" xfId="0" applyFont="1" applyBorder="1" applyAlignment="1">
      <alignment wrapText="1"/>
    </xf>
    <xf numFmtId="0" fontId="10" fillId="0" borderId="33" xfId="0" applyFont="1" applyBorder="1" applyAlignment="1">
      <alignment horizontal="center" vertical="center"/>
    </xf>
    <xf numFmtId="0" fontId="4" fillId="0" borderId="33" xfId="0" applyFont="1" applyBorder="1" applyAlignment="1">
      <alignment wrapText="1"/>
    </xf>
    <xf numFmtId="0" fontId="8" fillId="2" borderId="25" xfId="0" applyFont="1" applyFill="1" applyBorder="1" applyAlignment="1">
      <alignment vertical="center"/>
    </xf>
    <xf numFmtId="0" fontId="4" fillId="0" borderId="5" xfId="0" applyFont="1" applyBorder="1" applyAlignment="1">
      <alignment wrapText="1"/>
    </xf>
    <xf numFmtId="0" fontId="9" fillId="0" borderId="14" xfId="0" applyFont="1" applyBorder="1" applyAlignment="1">
      <alignment horizontal="left" vertical="center"/>
    </xf>
    <xf numFmtId="0" fontId="5" fillId="0" borderId="10" xfId="0" applyFont="1" applyBorder="1" applyAlignment="1">
      <alignment horizontal="center" vertical="center" wrapText="1"/>
    </xf>
    <xf numFmtId="0" fontId="4" fillId="0" borderId="13" xfId="0" applyFont="1" applyBorder="1" applyAlignment="1">
      <alignment wrapText="1"/>
    </xf>
    <xf numFmtId="0" fontId="4" fillId="0" borderId="16" xfId="0" applyFont="1" applyBorder="1" applyAlignment="1">
      <alignment wrapText="1"/>
    </xf>
    <xf numFmtId="0" fontId="4" fillId="0" borderId="9" xfId="0" applyFont="1" applyBorder="1" applyAlignment="1">
      <alignment wrapText="1"/>
    </xf>
    <xf numFmtId="0" fontId="4" fillId="0" borderId="17" xfId="0" applyFont="1" applyBorder="1" applyAlignment="1">
      <alignment wrapText="1"/>
    </xf>
    <xf numFmtId="0" fontId="5" fillId="0" borderId="22" xfId="0" applyFont="1" applyBorder="1" applyAlignment="1">
      <alignment horizontal="center"/>
    </xf>
    <xf numFmtId="0" fontId="4" fillId="0" borderId="4" xfId="0" applyFont="1" applyBorder="1" applyAlignment="1">
      <alignment wrapText="1"/>
    </xf>
    <xf numFmtId="0" fontId="9" fillId="0" borderId="25" xfId="0" applyFont="1" applyBorder="1" applyAlignment="1">
      <alignment horizontal="left" vertical="center" wrapText="1"/>
    </xf>
    <xf numFmtId="0" fontId="10" fillId="0" borderId="26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/>
    </xf>
    <xf numFmtId="0" fontId="4" fillId="0" borderId="34" xfId="0" applyFont="1" applyBorder="1" applyAlignment="1">
      <alignment wrapText="1"/>
    </xf>
    <xf numFmtId="0" fontId="4" fillId="0" borderId="40" xfId="0" applyFont="1" applyBorder="1" applyAlignment="1">
      <alignment wrapText="1"/>
    </xf>
    <xf numFmtId="0" fontId="0" fillId="0" borderId="30" xfId="0" applyFont="1" applyBorder="1" applyAlignment="1">
      <alignment horizontal="center"/>
    </xf>
    <xf numFmtId="0" fontId="4" fillId="0" borderId="35" xfId="0" applyFont="1" applyBorder="1" applyAlignment="1">
      <alignment wrapText="1"/>
    </xf>
    <xf numFmtId="0" fontId="4" fillId="0" borderId="20" xfId="0" applyFont="1" applyBorder="1" applyAlignment="1">
      <alignment wrapText="1"/>
    </xf>
    <xf numFmtId="0" fontId="0" fillId="0" borderId="36" xfId="0" applyFont="1" applyBorder="1" applyAlignment="1">
      <alignment horizontal="center"/>
    </xf>
    <xf numFmtId="0" fontId="0" fillId="4" borderId="42" xfId="0" applyFont="1" applyFill="1" applyBorder="1"/>
    <xf numFmtId="0" fontId="0" fillId="0" borderId="21" xfId="0" applyFont="1" applyBorder="1"/>
    <xf numFmtId="0" fontId="0" fillId="4" borderId="51" xfId="0" applyFont="1" applyFill="1" applyBorder="1"/>
    <xf numFmtId="0" fontId="0" fillId="4" borderId="27" xfId="0" applyFont="1" applyFill="1" applyBorder="1"/>
    <xf numFmtId="0" fontId="9" fillId="0" borderId="25" xfId="0" applyFont="1" applyBorder="1" applyAlignment="1">
      <alignment horizontal="left" vertical="center"/>
    </xf>
    <xf numFmtId="0" fontId="0" fillId="0" borderId="26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left" vertical="center" wrapText="1"/>
    </xf>
    <xf numFmtId="0" fontId="0" fillId="0" borderId="31" xfId="0" applyFont="1" applyBorder="1" applyAlignment="1">
      <alignment horizontal="left"/>
    </xf>
    <xf numFmtId="0" fontId="0" fillId="0" borderId="33" xfId="0" applyFont="1" applyBorder="1" applyAlignment="1">
      <alignment horizontal="center" vertical="center"/>
    </xf>
    <xf numFmtId="0" fontId="0" fillId="2" borderId="3" xfId="0" applyFont="1" applyFill="1" applyBorder="1" applyAlignment="1">
      <alignment horizontal="left"/>
    </xf>
    <xf numFmtId="0" fontId="0" fillId="0" borderId="33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left"/>
    </xf>
    <xf numFmtId="0" fontId="5" fillId="0" borderId="14" xfId="0" applyFont="1" applyBorder="1" applyAlignment="1">
      <alignment horizontal="left"/>
    </xf>
    <xf numFmtId="0" fontId="5" fillId="0" borderId="50" xfId="0" applyFont="1" applyBorder="1" applyAlignment="1">
      <alignment horizontal="center"/>
    </xf>
    <xf numFmtId="0" fontId="0" fillId="0" borderId="26" xfId="0" applyFont="1" applyBorder="1" applyAlignment="1">
      <alignment horizontal="center" vertical="center"/>
    </xf>
    <xf numFmtId="0" fontId="9" fillId="0" borderId="50" xfId="0" applyFont="1" applyBorder="1" applyAlignment="1">
      <alignment horizontal="left" vertical="top" wrapText="1"/>
    </xf>
    <xf numFmtId="0" fontId="0" fillId="3" borderId="31" xfId="0" applyFont="1" applyFill="1" applyBorder="1"/>
    <xf numFmtId="0" fontId="0" fillId="4" borderId="21" xfId="0" applyFont="1" applyFill="1" applyBorder="1"/>
    <xf numFmtId="0" fontId="0" fillId="0" borderId="27" xfId="0" applyFont="1" applyBorder="1" applyAlignment="1">
      <alignment horizontal="center"/>
    </xf>
    <xf numFmtId="0" fontId="5" fillId="0" borderId="12" xfId="0" applyFont="1" applyBorder="1" applyAlignment="1">
      <alignment horizontal="center" wrapText="1"/>
    </xf>
    <xf numFmtId="0" fontId="9" fillId="0" borderId="25" xfId="0" applyFont="1" applyBorder="1" applyAlignment="1">
      <alignment horizontal="left"/>
    </xf>
    <xf numFmtId="0" fontId="10" fillId="0" borderId="3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left" vertical="center"/>
    </xf>
    <xf numFmtId="0" fontId="13" fillId="0" borderId="25" xfId="0" applyFont="1" applyBorder="1" applyAlignment="1">
      <alignment horizontal="left" vertical="top"/>
    </xf>
    <xf numFmtId="168" fontId="7" fillId="2" borderId="85" xfId="0" applyNumberFormat="1" applyFont="1" applyFill="1" applyBorder="1" applyAlignment="1">
      <alignment horizontal="center"/>
    </xf>
    <xf numFmtId="168" fontId="7" fillId="2" borderId="23" xfId="0" applyNumberFormat="1" applyFont="1" applyFill="1" applyBorder="1" applyAlignment="1">
      <alignment horizontal="center"/>
    </xf>
    <xf numFmtId="168" fontId="7" fillId="2" borderId="71" xfId="0" applyNumberFormat="1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168" fontId="7" fillId="2" borderId="77" xfId="0" applyNumberFormat="1" applyFont="1" applyFill="1" applyBorder="1" applyAlignment="1">
      <alignment horizontal="center"/>
    </xf>
    <xf numFmtId="168" fontId="7" fillId="2" borderId="78" xfId="0" applyNumberFormat="1" applyFont="1" applyFill="1" applyBorder="1" applyAlignment="1">
      <alignment horizontal="center"/>
    </xf>
    <xf numFmtId="168" fontId="7" fillId="2" borderId="79" xfId="0" applyNumberFormat="1" applyFont="1" applyFill="1" applyBorder="1" applyAlignment="1">
      <alignment horizontal="center"/>
    </xf>
    <xf numFmtId="0" fontId="3" fillId="5" borderId="80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164" fontId="2" fillId="0" borderId="5" xfId="0" applyNumberFormat="1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0" borderId="5" xfId="0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etitia.buvat@hot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adelaide.coissieu@pole-emploi.fr" TargetMode="External"/><Relationship Id="rId1" Type="http://schemas.openxmlformats.org/officeDocument/2006/relationships/hyperlink" Target="mailto:yolande.boery@sfr.fr" TargetMode="External"/><Relationship Id="rId6" Type="http://schemas.openxmlformats.org/officeDocument/2006/relationships/hyperlink" Target="mailto:slimane.nedjadi@pole-emploi.fr" TargetMode="External"/><Relationship Id="rId5" Type="http://schemas.openxmlformats.org/officeDocument/2006/relationships/hyperlink" Target="mailto:melyss-san@hotmail.fr" TargetMode="External"/><Relationship Id="rId4" Type="http://schemas.openxmlformats.org/officeDocument/2006/relationships/hyperlink" Target="mailto:corinne.morera@pole-emploi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U3" sqref="U3"/>
    </sheetView>
  </sheetViews>
  <sheetFormatPr baseColWidth="10" defaultColWidth="17.28515625" defaultRowHeight="15.75" customHeight="1" x14ac:dyDescent="0.2"/>
  <cols>
    <col min="1" max="1" width="3.42578125" customWidth="1"/>
    <col min="2" max="2" width="9.85546875" customWidth="1"/>
    <col min="3" max="4" width="18.85546875" customWidth="1"/>
    <col min="5" max="5" width="25.140625" customWidth="1"/>
    <col min="6" max="6" width="36.7109375" customWidth="1"/>
    <col min="7" max="7" width="25.140625" customWidth="1"/>
    <col min="8" max="8" width="25.140625" style="53" customWidth="1"/>
    <col min="9" max="9" width="25.140625" customWidth="1"/>
    <col min="10" max="10" width="20.5703125" style="57" bestFit="1" customWidth="1"/>
    <col min="11" max="11" width="33.85546875" customWidth="1"/>
    <col min="12" max="12" width="20.85546875" bestFit="1" customWidth="1"/>
    <col min="13" max="13" width="18.85546875" style="62" customWidth="1"/>
    <col min="14" max="14" width="19.5703125" style="62" customWidth="1"/>
    <col min="15" max="16" width="18.28515625" customWidth="1"/>
    <col min="17" max="17" width="34.85546875" customWidth="1"/>
    <col min="18" max="18" width="35" customWidth="1"/>
    <col min="19" max="19" width="24" customWidth="1"/>
    <col min="20" max="20" width="35.140625" customWidth="1"/>
    <col min="21" max="21" width="35.140625" style="70" customWidth="1"/>
    <col min="22" max="22" width="19.5703125" customWidth="1"/>
    <col min="23" max="24" width="22.85546875" customWidth="1"/>
    <col min="25" max="25" width="28.5703125" bestFit="1" customWidth="1"/>
    <col min="32" max="32" width="17.28515625" style="62"/>
  </cols>
  <sheetData>
    <row r="1" spans="1:34" s="45" customFormat="1" ht="51" x14ac:dyDescent="0.2">
      <c r="A1" s="37"/>
      <c r="B1" s="38" t="s">
        <v>172</v>
      </c>
      <c r="C1" s="39" t="s">
        <v>0</v>
      </c>
      <c r="D1" s="40" t="s">
        <v>1</v>
      </c>
      <c r="E1" s="40" t="s">
        <v>2</v>
      </c>
      <c r="F1" s="40" t="s">
        <v>7</v>
      </c>
      <c r="G1" s="40" t="s">
        <v>8</v>
      </c>
      <c r="H1" s="41" t="s">
        <v>9</v>
      </c>
      <c r="I1" s="40" t="s">
        <v>11</v>
      </c>
      <c r="J1" s="42" t="s">
        <v>12</v>
      </c>
      <c r="K1" s="40" t="s">
        <v>13</v>
      </c>
      <c r="L1" s="40" t="s">
        <v>14</v>
      </c>
      <c r="M1" s="43" t="s">
        <v>173</v>
      </c>
      <c r="N1" s="43" t="s">
        <v>174</v>
      </c>
      <c r="O1" s="40" t="s">
        <v>15</v>
      </c>
      <c r="P1" s="40" t="s">
        <v>16</v>
      </c>
      <c r="Q1" s="40" t="s">
        <v>17</v>
      </c>
      <c r="R1" s="40" t="s">
        <v>18</v>
      </c>
      <c r="S1" s="40" t="s">
        <v>19</v>
      </c>
      <c r="T1" s="40" t="s">
        <v>21</v>
      </c>
      <c r="U1" s="67" t="s">
        <v>207</v>
      </c>
      <c r="V1" s="40" t="s">
        <v>22</v>
      </c>
      <c r="W1" s="40" t="s">
        <v>175</v>
      </c>
      <c r="X1" s="40" t="s">
        <v>176</v>
      </c>
      <c r="Y1" s="40" t="s">
        <v>177</v>
      </c>
      <c r="Z1" s="40" t="s">
        <v>23</v>
      </c>
      <c r="AA1" s="40" t="s">
        <v>24</v>
      </c>
      <c r="AB1" s="40" t="s">
        <v>25</v>
      </c>
      <c r="AC1" s="40" t="s">
        <v>26</v>
      </c>
      <c r="AD1" s="39" t="s">
        <v>178</v>
      </c>
      <c r="AE1" s="39" t="s">
        <v>179</v>
      </c>
      <c r="AF1" s="44" t="s">
        <v>180</v>
      </c>
      <c r="AG1" s="45" t="s">
        <v>210</v>
      </c>
      <c r="AH1" s="45" t="s">
        <v>209</v>
      </c>
    </row>
    <row r="2" spans="1:34" ht="18" customHeight="1" x14ac:dyDescent="0.2">
      <c r="A2" s="46">
        <v>1</v>
      </c>
      <c r="B2" s="49">
        <v>42304</v>
      </c>
      <c r="C2" s="46" t="s">
        <v>181</v>
      </c>
      <c r="D2" s="47" t="s">
        <v>158</v>
      </c>
      <c r="E2" s="47" t="s">
        <v>159</v>
      </c>
      <c r="F2" s="48"/>
      <c r="G2" s="48" t="s">
        <v>165</v>
      </c>
      <c r="H2" s="50">
        <v>26240</v>
      </c>
      <c r="I2" s="48" t="s">
        <v>166</v>
      </c>
      <c r="J2" s="54">
        <v>271056938401875</v>
      </c>
      <c r="K2" s="46" t="s">
        <v>182</v>
      </c>
      <c r="L2" s="58" t="s">
        <v>183</v>
      </c>
      <c r="M2" s="59">
        <v>475237271</v>
      </c>
      <c r="N2" s="60">
        <v>624117007</v>
      </c>
      <c r="O2" s="49">
        <v>26055</v>
      </c>
      <c r="P2" s="46" t="s">
        <v>184</v>
      </c>
      <c r="Q2" s="46">
        <v>69</v>
      </c>
      <c r="R2" s="46" t="s">
        <v>185</v>
      </c>
      <c r="S2" s="46"/>
      <c r="T2" s="49">
        <v>41429</v>
      </c>
      <c r="U2" s="68">
        <f ca="1">(TODAY()-T2)/12</f>
        <v>82.166666666666671</v>
      </c>
      <c r="V2" s="46"/>
      <c r="W2" s="46" t="s">
        <v>186</v>
      </c>
      <c r="X2" s="46" t="s">
        <v>187</v>
      </c>
      <c r="Y2" s="63" t="s">
        <v>188</v>
      </c>
      <c r="Z2" s="47" t="s">
        <v>189</v>
      </c>
      <c r="AA2" s="47"/>
      <c r="AB2" s="47"/>
      <c r="AC2" s="47"/>
      <c r="AD2" s="47" t="s">
        <v>190</v>
      </c>
      <c r="AE2" s="47" t="s">
        <v>191</v>
      </c>
      <c r="AF2" s="64">
        <v>660728252</v>
      </c>
      <c r="AG2">
        <f>IF(ISBLANK(Z2),10,15)</f>
        <v>15</v>
      </c>
      <c r="AH2">
        <f>AG2*371</f>
        <v>5565</v>
      </c>
    </row>
    <row r="3" spans="1:34" ht="18" customHeight="1" x14ac:dyDescent="0.2">
      <c r="A3" s="46">
        <v>2</v>
      </c>
      <c r="B3" s="49">
        <v>42304</v>
      </c>
      <c r="C3" s="46" t="s">
        <v>181</v>
      </c>
      <c r="D3" s="47" t="s">
        <v>156</v>
      </c>
      <c r="E3" s="47" t="s">
        <v>157</v>
      </c>
      <c r="F3" s="48"/>
      <c r="G3" s="46" t="s">
        <v>170</v>
      </c>
      <c r="H3" s="51">
        <v>69100</v>
      </c>
      <c r="I3" s="46" t="s">
        <v>167</v>
      </c>
      <c r="J3" s="55">
        <v>293096938416281</v>
      </c>
      <c r="K3" s="46" t="s">
        <v>192</v>
      </c>
      <c r="L3" s="58" t="s">
        <v>193</v>
      </c>
      <c r="M3" s="59"/>
      <c r="N3" s="60">
        <v>635171815</v>
      </c>
      <c r="O3" s="49">
        <v>34223</v>
      </c>
      <c r="P3" s="46" t="s">
        <v>184</v>
      </c>
      <c r="Q3" s="46">
        <v>69</v>
      </c>
      <c r="R3" s="46" t="s">
        <v>185</v>
      </c>
      <c r="S3" s="46"/>
      <c r="T3" s="49">
        <v>42201</v>
      </c>
      <c r="U3" s="68">
        <f t="shared" ref="U3:U4" ca="1" si="0">(TODAY()-T3)/12</f>
        <v>17.833333333333332</v>
      </c>
      <c r="V3" s="46"/>
      <c r="W3" s="46" t="s">
        <v>194</v>
      </c>
      <c r="X3" s="46" t="s">
        <v>195</v>
      </c>
      <c r="Y3" s="63" t="s">
        <v>196</v>
      </c>
      <c r="Z3" s="47"/>
      <c r="AA3" s="47"/>
      <c r="AB3" s="47"/>
      <c r="AC3" s="47"/>
      <c r="AD3" s="47" t="s">
        <v>197</v>
      </c>
      <c r="AE3" s="47" t="s">
        <v>198</v>
      </c>
      <c r="AF3" s="64">
        <v>650595419</v>
      </c>
      <c r="AG3" s="66">
        <f t="shared" ref="AG3:AG5" si="1">IF(ISBLANK(Z3),10,15)</f>
        <v>10</v>
      </c>
      <c r="AH3" s="66">
        <f t="shared" ref="AH3:AH5" si="2">AG3*371</f>
        <v>3710</v>
      </c>
    </row>
    <row r="4" spans="1:34" ht="18" customHeight="1" x14ac:dyDescent="0.2">
      <c r="A4" s="46">
        <v>3</v>
      </c>
      <c r="B4" s="49">
        <v>42304</v>
      </c>
      <c r="C4" s="46" t="s">
        <v>181</v>
      </c>
      <c r="D4" s="47" t="s">
        <v>161</v>
      </c>
      <c r="E4" s="47" t="s">
        <v>160</v>
      </c>
      <c r="F4" s="48"/>
      <c r="G4" s="46" t="s">
        <v>171</v>
      </c>
      <c r="H4" s="51">
        <v>69100</v>
      </c>
      <c r="I4" s="46" t="s">
        <v>167</v>
      </c>
      <c r="J4" s="54">
        <v>288028002118319</v>
      </c>
      <c r="K4" s="46" t="s">
        <v>192</v>
      </c>
      <c r="L4" s="58" t="s">
        <v>199</v>
      </c>
      <c r="M4" s="59"/>
      <c r="N4" s="60">
        <v>623917558</v>
      </c>
      <c r="O4" s="49">
        <v>32189</v>
      </c>
      <c r="P4" s="46" t="s">
        <v>200</v>
      </c>
      <c r="Q4" s="46">
        <v>80</v>
      </c>
      <c r="R4" s="46" t="s">
        <v>185</v>
      </c>
      <c r="S4" s="46"/>
      <c r="T4" s="49">
        <v>41845</v>
      </c>
      <c r="U4" s="68">
        <f t="shared" ca="1" si="0"/>
        <v>47.5</v>
      </c>
      <c r="V4" s="46" t="s">
        <v>36</v>
      </c>
      <c r="W4" s="46" t="s">
        <v>201</v>
      </c>
      <c r="X4" s="46" t="s">
        <v>202</v>
      </c>
      <c r="Y4" s="63" t="s">
        <v>203</v>
      </c>
      <c r="Z4" s="47"/>
      <c r="AA4" s="47"/>
      <c r="AB4" s="47"/>
      <c r="AC4" s="47"/>
      <c r="AD4" s="47" t="s">
        <v>204</v>
      </c>
      <c r="AE4" s="47" t="s">
        <v>205</v>
      </c>
      <c r="AF4" s="64">
        <v>699764617</v>
      </c>
      <c r="AG4" s="66">
        <f t="shared" si="1"/>
        <v>10</v>
      </c>
      <c r="AH4" s="66">
        <f t="shared" si="2"/>
        <v>3710</v>
      </c>
    </row>
    <row r="5" spans="1:34" ht="18" customHeight="1" x14ac:dyDescent="0.2">
      <c r="A5" s="46">
        <v>4</v>
      </c>
      <c r="B5" s="49">
        <v>42304</v>
      </c>
      <c r="C5" s="46" t="s">
        <v>181</v>
      </c>
      <c r="D5" s="47" t="s">
        <v>162</v>
      </c>
      <c r="E5" s="47" t="s">
        <v>163</v>
      </c>
      <c r="F5" s="47" t="s">
        <v>164</v>
      </c>
      <c r="G5" s="46" t="s">
        <v>168</v>
      </c>
      <c r="H5" s="51">
        <v>69200</v>
      </c>
      <c r="I5" s="46" t="s">
        <v>169</v>
      </c>
      <c r="J5" s="54"/>
      <c r="K5" s="46"/>
      <c r="L5" s="48"/>
      <c r="M5" s="59"/>
      <c r="N5" s="60"/>
      <c r="O5" s="46"/>
      <c r="P5" s="46"/>
      <c r="Q5" s="46"/>
      <c r="R5" s="46"/>
      <c r="S5" s="46"/>
      <c r="T5" s="46"/>
      <c r="U5" s="68"/>
      <c r="V5" s="46"/>
      <c r="W5" s="46"/>
      <c r="X5" s="46"/>
      <c r="Y5" s="46"/>
      <c r="Z5" s="47" t="s">
        <v>208</v>
      </c>
      <c r="AA5" s="47"/>
      <c r="AB5" s="47"/>
      <c r="AC5" s="47"/>
      <c r="AD5" s="47"/>
      <c r="AE5" s="47"/>
      <c r="AF5" s="64"/>
      <c r="AG5" s="66">
        <f t="shared" si="1"/>
        <v>15</v>
      </c>
      <c r="AH5" s="66">
        <f t="shared" si="2"/>
        <v>5565</v>
      </c>
    </row>
    <row r="6" spans="1:34" ht="18" customHeight="1" x14ac:dyDescent="0.2">
      <c r="A6" s="46">
        <v>5</v>
      </c>
      <c r="B6" s="49">
        <v>42304</v>
      </c>
      <c r="C6" s="46" t="s">
        <v>181</v>
      </c>
      <c r="D6" s="48"/>
      <c r="E6" s="48"/>
      <c r="F6" s="48"/>
      <c r="G6" s="46"/>
      <c r="H6" s="51"/>
      <c r="I6" s="46"/>
      <c r="J6" s="55"/>
      <c r="K6" s="46"/>
      <c r="L6" s="48"/>
      <c r="M6" s="59"/>
      <c r="N6" s="60"/>
      <c r="O6" s="46"/>
      <c r="P6" s="46"/>
      <c r="Q6" s="46"/>
      <c r="R6" s="46"/>
      <c r="S6" s="46"/>
      <c r="T6" s="46"/>
      <c r="U6" s="68"/>
      <c r="V6" s="46"/>
      <c r="W6" s="46"/>
      <c r="X6" s="46"/>
      <c r="Y6" s="46"/>
      <c r="Z6" s="47"/>
      <c r="AA6" s="47"/>
      <c r="AB6" s="47"/>
      <c r="AC6" s="47"/>
      <c r="AD6" s="47"/>
      <c r="AE6" s="47"/>
      <c r="AF6" s="64"/>
    </row>
    <row r="7" spans="1:34" ht="18" customHeight="1" x14ac:dyDescent="0.2">
      <c r="A7" s="46">
        <v>6</v>
      </c>
      <c r="B7" s="49">
        <v>42304</v>
      </c>
      <c r="C7" s="46" t="s">
        <v>181</v>
      </c>
      <c r="D7" s="48"/>
      <c r="E7" s="48"/>
      <c r="F7" s="48"/>
      <c r="G7" s="46"/>
      <c r="H7" s="51"/>
      <c r="I7" s="46"/>
      <c r="J7" s="55"/>
      <c r="K7" s="46"/>
      <c r="L7" s="48"/>
      <c r="M7" s="59"/>
      <c r="N7" s="60"/>
      <c r="O7" s="46"/>
      <c r="P7" s="46"/>
      <c r="Q7" s="46"/>
      <c r="R7" s="46"/>
      <c r="S7" s="46"/>
      <c r="T7" s="46"/>
      <c r="U7" s="68"/>
      <c r="V7" s="46"/>
      <c r="W7" s="46"/>
      <c r="X7" s="46"/>
      <c r="Y7" s="46"/>
      <c r="Z7" s="47"/>
      <c r="AA7" s="47"/>
      <c r="AB7" s="47"/>
      <c r="AC7" s="47"/>
      <c r="AD7" s="47"/>
      <c r="AE7" s="47"/>
      <c r="AF7" s="64"/>
    </row>
    <row r="8" spans="1:34" ht="18" customHeight="1" x14ac:dyDescent="0.2">
      <c r="A8" s="46">
        <v>7</v>
      </c>
      <c r="B8" s="49">
        <v>42304</v>
      </c>
      <c r="C8" s="46" t="s">
        <v>181</v>
      </c>
      <c r="D8" s="48"/>
      <c r="E8" s="48"/>
      <c r="F8" s="48"/>
      <c r="G8" s="46"/>
      <c r="H8" s="51"/>
      <c r="I8" s="46"/>
      <c r="J8" s="55"/>
      <c r="K8" s="46"/>
      <c r="L8" s="48"/>
      <c r="M8" s="59"/>
      <c r="N8" s="60"/>
      <c r="O8" s="46"/>
      <c r="P8" s="46"/>
      <c r="Q8" s="46"/>
      <c r="R8" s="46"/>
      <c r="S8" s="46"/>
      <c r="T8" s="46"/>
      <c r="U8" s="68"/>
      <c r="V8" s="46"/>
      <c r="W8" s="46"/>
      <c r="X8" s="46"/>
      <c r="Y8" s="46"/>
      <c r="Z8" s="47"/>
      <c r="AA8" s="47"/>
      <c r="AB8" s="47"/>
      <c r="AC8" s="47"/>
      <c r="AD8" s="47"/>
      <c r="AE8" s="47"/>
      <c r="AF8" s="64"/>
    </row>
    <row r="9" spans="1:34" ht="18" customHeight="1" x14ac:dyDescent="0.2">
      <c r="A9" s="46">
        <v>8</v>
      </c>
      <c r="B9" s="49">
        <v>42304</v>
      </c>
      <c r="C9" s="46" t="s">
        <v>181</v>
      </c>
      <c r="D9" s="48"/>
      <c r="E9" s="48"/>
      <c r="F9" s="48"/>
      <c r="G9" s="48"/>
      <c r="H9" s="50"/>
      <c r="I9" s="48"/>
      <c r="J9" s="54"/>
      <c r="K9" s="46"/>
      <c r="L9" s="48"/>
      <c r="M9" s="59"/>
      <c r="N9" s="60"/>
      <c r="O9" s="46"/>
      <c r="P9" s="46"/>
      <c r="Q9" s="46"/>
      <c r="R9" s="46"/>
      <c r="S9" s="46"/>
      <c r="T9" s="46"/>
      <c r="U9" s="68"/>
      <c r="V9" s="46"/>
      <c r="W9" s="46"/>
      <c r="X9" s="46"/>
      <c r="Y9" s="46"/>
      <c r="Z9" s="47"/>
      <c r="AA9" s="47"/>
      <c r="AB9" s="47"/>
      <c r="AC9" s="47"/>
      <c r="AD9" s="47"/>
      <c r="AE9" s="47"/>
      <c r="AF9" s="64"/>
    </row>
    <row r="10" spans="1:34" ht="18" customHeight="1" x14ac:dyDescent="0.2">
      <c r="A10" s="46">
        <v>9</v>
      </c>
      <c r="B10" s="49">
        <v>42304</v>
      </c>
      <c r="C10" s="46" t="s">
        <v>181</v>
      </c>
      <c r="D10" s="48"/>
      <c r="E10" s="48"/>
      <c r="F10" s="48"/>
      <c r="G10" s="48"/>
      <c r="H10" s="50"/>
      <c r="I10" s="48"/>
      <c r="J10" s="54"/>
      <c r="K10" s="46"/>
      <c r="L10" s="48"/>
      <c r="M10" s="59"/>
      <c r="N10" s="60"/>
      <c r="O10" s="46"/>
      <c r="P10" s="46"/>
      <c r="Q10" s="46"/>
      <c r="R10" s="46"/>
      <c r="S10" s="46"/>
      <c r="T10" s="46"/>
      <c r="U10" s="68"/>
      <c r="V10" s="46"/>
      <c r="W10" s="46"/>
      <c r="X10" s="46"/>
      <c r="Y10" s="46"/>
      <c r="Z10" s="47"/>
      <c r="AA10" s="47"/>
      <c r="AB10" s="47"/>
      <c r="AC10" s="47"/>
      <c r="AD10" s="47"/>
      <c r="AE10" s="47"/>
      <c r="AF10" s="64"/>
    </row>
    <row r="11" spans="1:34" ht="18" customHeight="1" x14ac:dyDescent="0.2">
      <c r="A11" s="46">
        <v>10</v>
      </c>
      <c r="B11" s="49">
        <v>42304</v>
      </c>
      <c r="C11" s="46" t="s">
        <v>181</v>
      </c>
      <c r="D11" s="48"/>
      <c r="E11" s="48"/>
      <c r="F11" s="48"/>
      <c r="G11" s="48"/>
      <c r="H11" s="50"/>
      <c r="I11" s="48"/>
      <c r="J11" s="54"/>
      <c r="K11" s="46"/>
      <c r="L11" s="48"/>
      <c r="M11" s="59"/>
      <c r="N11" s="60"/>
      <c r="O11" s="46"/>
      <c r="P11" s="46"/>
      <c r="Q11" s="46"/>
      <c r="R11" s="46"/>
      <c r="S11" s="46"/>
      <c r="T11" s="46"/>
      <c r="U11" s="68"/>
      <c r="V11" s="46"/>
      <c r="W11" s="46"/>
      <c r="X11" s="46"/>
      <c r="Y11" s="46"/>
      <c r="Z11" s="47"/>
      <c r="AA11" s="47"/>
      <c r="AB11" s="47"/>
      <c r="AC11" s="47"/>
      <c r="AD11" s="47"/>
      <c r="AE11" s="47"/>
      <c r="AF11" s="64"/>
    </row>
    <row r="12" spans="1:34" ht="18" customHeight="1" x14ac:dyDescent="0.2">
      <c r="A12" s="46">
        <v>11</v>
      </c>
      <c r="B12" s="49">
        <v>42304</v>
      </c>
      <c r="C12" s="46" t="s">
        <v>181</v>
      </c>
      <c r="D12" s="48"/>
      <c r="E12" s="48"/>
      <c r="F12" s="48"/>
      <c r="G12" s="48"/>
      <c r="H12" s="50"/>
      <c r="I12" s="48"/>
      <c r="J12" s="54"/>
      <c r="K12" s="46"/>
      <c r="L12" s="48"/>
      <c r="M12" s="59"/>
      <c r="N12" s="60"/>
      <c r="O12" s="46"/>
      <c r="P12" s="46"/>
      <c r="Q12" s="46"/>
      <c r="R12" s="46"/>
      <c r="S12" s="46"/>
      <c r="T12" s="46"/>
      <c r="U12" s="68"/>
      <c r="V12" s="46"/>
      <c r="W12" s="46"/>
      <c r="X12" s="46"/>
      <c r="Y12" s="46"/>
      <c r="Z12" s="47"/>
      <c r="AA12" s="47"/>
      <c r="AB12" s="47"/>
      <c r="AC12" s="47"/>
      <c r="AD12" s="47"/>
      <c r="AE12" s="47"/>
      <c r="AF12" s="64"/>
    </row>
    <row r="13" spans="1:34" ht="18" customHeight="1" x14ac:dyDescent="0.2">
      <c r="A13" s="46">
        <v>12</v>
      </c>
      <c r="B13" s="49">
        <v>42304</v>
      </c>
      <c r="C13" s="46" t="s">
        <v>181</v>
      </c>
      <c r="D13" s="48"/>
      <c r="E13" s="48"/>
      <c r="F13" s="48"/>
      <c r="G13" s="48"/>
      <c r="H13" s="50"/>
      <c r="I13" s="48"/>
      <c r="J13" s="54"/>
      <c r="K13" s="46"/>
      <c r="L13" s="48"/>
      <c r="M13" s="59"/>
      <c r="N13" s="60"/>
      <c r="O13" s="46"/>
      <c r="P13" s="46"/>
      <c r="Q13" s="46"/>
      <c r="R13" s="46"/>
      <c r="S13" s="46"/>
      <c r="T13" s="46"/>
      <c r="U13" s="68"/>
      <c r="V13" s="46"/>
      <c r="W13" s="46"/>
      <c r="X13" s="46"/>
      <c r="Y13" s="46"/>
      <c r="Z13" s="47"/>
      <c r="AA13" s="47"/>
      <c r="AB13" s="47"/>
      <c r="AC13" s="47"/>
      <c r="AD13" s="47"/>
      <c r="AE13" s="47"/>
      <c r="AF13" s="64"/>
    </row>
    <row r="14" spans="1:34" ht="12.75" customHeight="1" x14ac:dyDescent="0.25">
      <c r="A14" s="1"/>
      <c r="B14" s="1"/>
      <c r="C14" s="1"/>
      <c r="D14" s="1"/>
      <c r="E14" s="1"/>
      <c r="F14" s="1"/>
      <c r="G14" s="1"/>
      <c r="H14" s="52"/>
      <c r="I14" s="1"/>
      <c r="J14" s="56"/>
      <c r="K14" s="1"/>
      <c r="L14" s="1"/>
      <c r="M14" s="61"/>
      <c r="O14" s="2"/>
      <c r="P14" s="2"/>
      <c r="Q14" s="2"/>
      <c r="R14" s="2"/>
      <c r="S14" s="2"/>
      <c r="T14" s="2"/>
      <c r="U14" s="69"/>
      <c r="W14" s="2"/>
      <c r="X14" s="2"/>
    </row>
    <row r="15" spans="1:34" ht="12.75" customHeight="1" x14ac:dyDescent="0.25">
      <c r="A15" s="1"/>
      <c r="B15" s="1"/>
      <c r="C15" s="1"/>
      <c r="D15" s="1"/>
      <c r="E15" s="1"/>
      <c r="F15" s="1"/>
      <c r="G15" s="1"/>
      <c r="H15" s="52"/>
      <c r="I15" s="1"/>
      <c r="J15" s="56"/>
      <c r="K15" s="1"/>
      <c r="L15" s="1"/>
      <c r="M15" s="61"/>
      <c r="O15" s="2"/>
      <c r="P15" s="2"/>
      <c r="Q15" s="2"/>
      <c r="R15" s="2"/>
      <c r="S15" s="2"/>
      <c r="T15" s="2"/>
      <c r="U15" s="69"/>
      <c r="W15" s="2"/>
      <c r="X15" s="2"/>
    </row>
    <row r="16" spans="1:34" ht="12.75" customHeight="1" x14ac:dyDescent="0.25">
      <c r="A16" s="1"/>
      <c r="B16" s="1"/>
      <c r="C16" s="1"/>
      <c r="D16" s="1"/>
      <c r="E16" s="1"/>
      <c r="F16" s="1"/>
      <c r="G16" s="1"/>
      <c r="H16" s="52"/>
      <c r="I16" s="1"/>
      <c r="J16" s="56"/>
      <c r="K16" s="1"/>
      <c r="L16" s="1"/>
      <c r="M16" s="61"/>
      <c r="O16" s="2"/>
      <c r="P16" s="2"/>
      <c r="Q16" s="2"/>
      <c r="R16" s="2"/>
      <c r="S16" s="2"/>
      <c r="T16" s="2"/>
      <c r="U16" s="69"/>
      <c r="W16" s="2"/>
      <c r="X16" s="2"/>
    </row>
    <row r="17" spans="1:24" ht="12.75" customHeight="1" x14ac:dyDescent="0.25">
      <c r="A17" s="1"/>
      <c r="B17" s="1"/>
      <c r="C17" s="1"/>
      <c r="D17" s="1"/>
      <c r="E17" s="1"/>
      <c r="F17" s="1"/>
      <c r="G17" s="1"/>
      <c r="H17" s="52"/>
      <c r="I17" s="1"/>
      <c r="J17" s="56"/>
      <c r="K17" s="1"/>
      <c r="L17" s="1"/>
      <c r="M17" s="61"/>
      <c r="O17" s="2"/>
      <c r="P17" s="2"/>
      <c r="Q17" s="2"/>
      <c r="R17" s="2"/>
      <c r="S17" s="2"/>
      <c r="T17" s="2"/>
      <c r="U17" s="69"/>
      <c r="W17" s="2"/>
      <c r="X17" s="2"/>
    </row>
    <row r="18" spans="1:24" ht="12.75" customHeight="1" x14ac:dyDescent="0.25">
      <c r="A18" s="1"/>
      <c r="B18" s="1"/>
      <c r="C18" s="1"/>
      <c r="D18" s="1"/>
      <c r="E18" s="1"/>
      <c r="F18" s="1"/>
      <c r="G18" s="1"/>
      <c r="H18" s="52"/>
      <c r="I18" s="1"/>
      <c r="J18" s="56"/>
      <c r="K18" s="1"/>
      <c r="L18" s="1"/>
      <c r="M18" s="61"/>
      <c r="O18" s="2"/>
      <c r="P18" s="2"/>
      <c r="Q18" s="2"/>
      <c r="R18" s="2"/>
      <c r="S18" s="2"/>
      <c r="T18" s="2"/>
      <c r="U18" s="69"/>
      <c r="W18" s="2"/>
      <c r="X18" s="2"/>
    </row>
    <row r="19" spans="1:24" ht="12.75" customHeight="1" x14ac:dyDescent="0.25">
      <c r="A19" s="1"/>
      <c r="B19" s="1"/>
      <c r="C19" s="1"/>
      <c r="D19" s="1"/>
      <c r="E19" s="1"/>
      <c r="F19" s="1"/>
      <c r="G19" s="1"/>
      <c r="H19" s="52"/>
      <c r="I19" s="1"/>
      <c r="J19" s="56"/>
      <c r="K19" s="1"/>
      <c r="L19" s="1"/>
      <c r="M19" s="61"/>
      <c r="O19" s="2"/>
      <c r="P19" s="2"/>
      <c r="Q19" s="2"/>
      <c r="R19" s="2"/>
      <c r="S19" s="2"/>
      <c r="T19" s="2"/>
      <c r="U19" s="69"/>
      <c r="W19" s="2"/>
      <c r="X19" s="2"/>
    </row>
    <row r="20" spans="1:24" ht="12.75" customHeight="1" x14ac:dyDescent="0.25">
      <c r="A20" s="1"/>
      <c r="B20" s="1"/>
      <c r="C20" s="1"/>
      <c r="D20" s="1"/>
      <c r="E20" s="1"/>
      <c r="F20" s="1"/>
      <c r="G20" s="1"/>
      <c r="H20" s="52"/>
      <c r="I20" s="1"/>
      <c r="J20" s="56"/>
      <c r="K20" s="1"/>
      <c r="L20" s="1"/>
      <c r="M20" s="61"/>
      <c r="O20" s="2"/>
      <c r="P20" s="2"/>
      <c r="Q20" s="2"/>
      <c r="R20" s="2"/>
      <c r="S20" s="2"/>
      <c r="T20" s="2"/>
      <c r="U20" s="69"/>
      <c r="W20" s="2"/>
      <c r="X20" s="2"/>
    </row>
  </sheetData>
  <hyperlinks>
    <hyperlink ref="L2" r:id="rId1"/>
    <hyperlink ref="Y2" r:id="rId2"/>
    <hyperlink ref="L3" r:id="rId3"/>
    <hyperlink ref="Y3" r:id="rId4"/>
    <hyperlink ref="L4" r:id="rId5"/>
    <hyperlink ref="Y4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3"/>
  <sheetViews>
    <sheetView workbookViewId="0">
      <selection sqref="A1:D3"/>
    </sheetView>
  </sheetViews>
  <sheetFormatPr baseColWidth="10" defaultColWidth="17.28515625" defaultRowHeight="15.75" customHeight="1" x14ac:dyDescent="0.2"/>
  <cols>
    <col min="1" max="3" width="11.42578125" customWidth="1"/>
    <col min="4" max="4" width="4.7109375" customWidth="1"/>
    <col min="5" max="5" width="3.28515625" customWidth="1"/>
    <col min="6" max="6" width="3.42578125" customWidth="1"/>
    <col min="7" max="7" width="3.28515625" customWidth="1"/>
    <col min="8" max="12" width="3.42578125" customWidth="1"/>
    <col min="13" max="13" width="3.5703125" customWidth="1"/>
    <col min="14" max="20" width="3.42578125" customWidth="1"/>
    <col min="21" max="22" width="11.42578125" customWidth="1"/>
    <col min="23" max="23" width="23.85546875" customWidth="1"/>
    <col min="24" max="24" width="6.85546875" customWidth="1"/>
    <col min="25" max="26" width="3.42578125" customWidth="1"/>
    <col min="27" max="36" width="11.42578125" customWidth="1"/>
  </cols>
  <sheetData>
    <row r="1" spans="1:36" ht="12.75" customHeight="1" x14ac:dyDescent="0.2">
      <c r="A1" s="151" t="s">
        <v>4</v>
      </c>
      <c r="B1" s="152"/>
      <c r="C1" s="152"/>
      <c r="D1" s="152"/>
      <c r="E1" s="155" t="s">
        <v>32</v>
      </c>
      <c r="F1" s="152"/>
      <c r="G1" s="152"/>
      <c r="H1" s="152"/>
      <c r="I1" s="152"/>
      <c r="J1" s="152"/>
      <c r="K1" s="152"/>
      <c r="L1" s="152"/>
      <c r="M1" s="155" t="s">
        <v>34</v>
      </c>
      <c r="N1" s="152"/>
      <c r="O1" s="152"/>
      <c r="P1" s="152"/>
      <c r="Q1" s="152"/>
      <c r="R1" s="152"/>
      <c r="S1" s="152"/>
      <c r="T1" s="152"/>
      <c r="U1" s="172" t="s">
        <v>35</v>
      </c>
      <c r="V1" s="152"/>
      <c r="W1" s="152"/>
      <c r="X1" s="152"/>
      <c r="Y1" s="152"/>
      <c r="Z1" s="173"/>
      <c r="AA1" s="5"/>
      <c r="AB1" s="5"/>
      <c r="AC1" s="5"/>
      <c r="AD1" s="5"/>
      <c r="AE1" s="5"/>
      <c r="AF1" s="5"/>
      <c r="AG1" s="5"/>
      <c r="AH1" s="5"/>
      <c r="AI1" s="5"/>
      <c r="AJ1" s="5"/>
    </row>
    <row r="2" spans="1:36" ht="13.5" customHeight="1" x14ac:dyDescent="0.2">
      <c r="A2" s="153"/>
      <c r="B2" s="145"/>
      <c r="C2" s="145"/>
      <c r="D2" s="145"/>
      <c r="E2" s="144"/>
      <c r="F2" s="145"/>
      <c r="G2" s="145"/>
      <c r="H2" s="145"/>
      <c r="I2" s="145"/>
      <c r="J2" s="145"/>
      <c r="K2" s="145"/>
      <c r="L2" s="145"/>
      <c r="M2" s="144"/>
      <c r="N2" s="145"/>
      <c r="O2" s="145"/>
      <c r="P2" s="145"/>
      <c r="Q2" s="145"/>
      <c r="R2" s="145"/>
      <c r="S2" s="145"/>
      <c r="T2" s="145"/>
      <c r="U2" s="174"/>
      <c r="V2" s="175"/>
      <c r="W2" s="175"/>
      <c r="X2" s="175"/>
      <c r="Y2" s="175"/>
      <c r="Z2" s="176"/>
      <c r="AA2" s="5"/>
      <c r="AB2" s="5"/>
      <c r="AC2" s="5"/>
      <c r="AD2" s="5"/>
      <c r="AE2" s="5"/>
      <c r="AF2" s="5"/>
      <c r="AG2" s="5"/>
      <c r="AH2" s="5"/>
      <c r="AI2" s="5"/>
      <c r="AJ2" s="5"/>
    </row>
    <row r="3" spans="1:36" ht="22.5" customHeight="1" x14ac:dyDescent="0.2">
      <c r="A3" s="153"/>
      <c r="B3" s="145"/>
      <c r="C3" s="145"/>
      <c r="D3" s="145"/>
      <c r="E3" s="156" t="s">
        <v>5</v>
      </c>
      <c r="F3" s="157"/>
      <c r="G3" s="156" t="s">
        <v>6</v>
      </c>
      <c r="H3" s="157"/>
      <c r="I3" s="156" t="s">
        <v>10</v>
      </c>
      <c r="J3" s="157"/>
      <c r="K3" s="156" t="s">
        <v>20</v>
      </c>
      <c r="L3" s="157"/>
      <c r="M3" s="156" t="s">
        <v>37</v>
      </c>
      <c r="N3" s="157"/>
      <c r="O3" s="156" t="s">
        <v>38</v>
      </c>
      <c r="P3" s="186"/>
      <c r="Q3" s="156" t="s">
        <v>39</v>
      </c>
      <c r="R3" s="157"/>
      <c r="S3" s="156" t="s">
        <v>40</v>
      </c>
      <c r="T3" s="157"/>
      <c r="U3" s="177" t="s">
        <v>42</v>
      </c>
      <c r="V3" s="178"/>
      <c r="W3" s="178"/>
      <c r="X3" s="178"/>
      <c r="Y3" s="11" t="s">
        <v>43</v>
      </c>
      <c r="Z3" s="12" t="s">
        <v>44</v>
      </c>
      <c r="AA3" s="5"/>
      <c r="AB3" s="5"/>
      <c r="AC3" s="5"/>
      <c r="AD3" s="5"/>
      <c r="AE3" s="5"/>
      <c r="AF3" s="5"/>
      <c r="AG3" s="5"/>
      <c r="AH3" s="5"/>
      <c r="AI3" s="5"/>
      <c r="AJ3" s="5"/>
    </row>
    <row r="4" spans="1:36" ht="12.75" customHeight="1" x14ac:dyDescent="0.2">
      <c r="A4" s="150" t="s">
        <v>45</v>
      </c>
      <c r="B4" s="148"/>
      <c r="C4" s="148"/>
      <c r="D4" s="148"/>
      <c r="E4" s="140"/>
      <c r="F4" s="141"/>
      <c r="G4" s="140"/>
      <c r="H4" s="141"/>
      <c r="I4" s="140"/>
      <c r="J4" s="141"/>
      <c r="K4" s="140"/>
      <c r="L4" s="141"/>
      <c r="M4" s="140"/>
      <c r="N4" s="141"/>
      <c r="O4" s="140"/>
      <c r="P4" s="141"/>
      <c r="Q4" s="140"/>
      <c r="R4" s="141"/>
      <c r="S4" s="140"/>
      <c r="T4" s="141"/>
      <c r="U4" s="179" t="s">
        <v>46</v>
      </c>
      <c r="V4" s="148"/>
      <c r="W4" s="148"/>
      <c r="X4" s="180" t="s">
        <v>47</v>
      </c>
      <c r="Y4" s="181"/>
      <c r="Z4" s="184"/>
      <c r="AA4" s="5"/>
      <c r="AB4" s="5"/>
      <c r="AC4" s="5"/>
      <c r="AD4" s="5"/>
      <c r="AE4" s="5"/>
      <c r="AF4" s="5"/>
      <c r="AG4" s="5"/>
      <c r="AH4" s="5"/>
      <c r="AI4" s="5"/>
      <c r="AJ4" s="5"/>
    </row>
    <row r="5" spans="1:36" ht="12.75" customHeight="1" x14ac:dyDescent="0.2">
      <c r="A5" s="154" t="s">
        <v>48</v>
      </c>
      <c r="B5" s="145"/>
      <c r="C5" s="145"/>
      <c r="D5" s="145"/>
      <c r="E5" s="138"/>
      <c r="F5" s="139"/>
      <c r="G5" s="138"/>
      <c r="H5" s="139"/>
      <c r="I5" s="138"/>
      <c r="J5" s="139"/>
      <c r="K5" s="138"/>
      <c r="L5" s="139"/>
      <c r="M5" s="138"/>
      <c r="N5" s="139"/>
      <c r="O5" s="138"/>
      <c r="P5" s="139"/>
      <c r="Q5" s="138"/>
      <c r="R5" s="139"/>
      <c r="S5" s="138"/>
      <c r="T5" s="139"/>
      <c r="U5" s="153"/>
      <c r="V5" s="145"/>
      <c r="W5" s="145"/>
      <c r="X5" s="168"/>
      <c r="Y5" s="182"/>
      <c r="Z5" s="185"/>
      <c r="AA5" s="5"/>
      <c r="AB5" s="5"/>
      <c r="AC5" s="5"/>
      <c r="AD5" s="5"/>
      <c r="AE5" s="5"/>
      <c r="AF5" s="5"/>
      <c r="AG5" s="5"/>
      <c r="AH5" s="5"/>
      <c r="AI5" s="5"/>
      <c r="AJ5" s="5"/>
    </row>
    <row r="6" spans="1:36" ht="12.75" customHeight="1" x14ac:dyDescent="0.2">
      <c r="A6" s="154" t="s">
        <v>49</v>
      </c>
      <c r="B6" s="145"/>
      <c r="C6" s="145"/>
      <c r="D6" s="145"/>
      <c r="E6" s="138"/>
      <c r="F6" s="139"/>
      <c r="G6" s="138"/>
      <c r="H6" s="139"/>
      <c r="I6" s="138"/>
      <c r="J6" s="139"/>
      <c r="K6" s="138"/>
      <c r="L6" s="139"/>
      <c r="M6" s="164"/>
      <c r="N6" s="139"/>
      <c r="O6" s="164"/>
      <c r="P6" s="139"/>
      <c r="Q6" s="164"/>
      <c r="R6" s="139"/>
      <c r="S6" s="164"/>
      <c r="T6" s="139"/>
      <c r="U6" s="153"/>
      <c r="V6" s="145"/>
      <c r="W6" s="145"/>
      <c r="X6" s="168"/>
      <c r="Y6" s="182"/>
      <c r="Z6" s="18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12.75" customHeight="1" x14ac:dyDescent="0.2">
      <c r="A7" s="154" t="s">
        <v>54</v>
      </c>
      <c r="B7" s="145"/>
      <c r="C7" s="145"/>
      <c r="D7" s="145"/>
      <c r="E7" s="138"/>
      <c r="F7" s="139"/>
      <c r="G7" s="138"/>
      <c r="H7" s="139"/>
      <c r="I7" s="138"/>
      <c r="J7" s="139"/>
      <c r="K7" s="138"/>
      <c r="L7" s="139"/>
      <c r="M7" s="164"/>
      <c r="N7" s="139"/>
      <c r="O7" s="164"/>
      <c r="P7" s="139"/>
      <c r="Q7" s="164"/>
      <c r="R7" s="139"/>
      <c r="S7" s="164"/>
      <c r="T7" s="139"/>
      <c r="U7" s="153"/>
      <c r="V7" s="145"/>
      <c r="W7" s="145"/>
      <c r="X7" s="168"/>
      <c r="Y7" s="183"/>
      <c r="Z7" s="166"/>
      <c r="AA7" s="5"/>
      <c r="AB7" s="5"/>
      <c r="AC7" s="5"/>
      <c r="AD7" s="5"/>
      <c r="AE7" s="5"/>
      <c r="AF7" s="5"/>
      <c r="AG7" s="5"/>
      <c r="AH7" s="5"/>
      <c r="AI7" s="5"/>
      <c r="AJ7" s="5"/>
    </row>
    <row r="8" spans="1:36" ht="12.75" customHeight="1" x14ac:dyDescent="0.2">
      <c r="A8" s="154" t="s">
        <v>60</v>
      </c>
      <c r="B8" s="145"/>
      <c r="C8" s="145"/>
      <c r="D8" s="145"/>
      <c r="E8" s="138"/>
      <c r="F8" s="139"/>
      <c r="G8" s="138"/>
      <c r="H8" s="139"/>
      <c r="I8" s="138"/>
      <c r="J8" s="139"/>
      <c r="K8" s="138"/>
      <c r="L8" s="139"/>
      <c r="M8" s="138"/>
      <c r="N8" s="139"/>
      <c r="O8" s="138"/>
      <c r="P8" s="139"/>
      <c r="Q8" s="138"/>
      <c r="R8" s="139"/>
      <c r="S8" s="138"/>
      <c r="T8" s="139"/>
      <c r="U8" s="161" t="s">
        <v>62</v>
      </c>
      <c r="V8" s="145"/>
      <c r="W8" s="145"/>
      <c r="X8" s="167" t="s">
        <v>65</v>
      </c>
      <c r="Y8" s="187"/>
      <c r="Z8" s="165"/>
      <c r="AA8" s="5"/>
      <c r="AB8" s="5"/>
      <c r="AC8" s="5"/>
      <c r="AD8" s="5"/>
      <c r="AE8" s="5"/>
      <c r="AF8" s="5"/>
      <c r="AG8" s="5"/>
      <c r="AH8" s="5"/>
      <c r="AI8" s="5"/>
      <c r="AJ8" s="5"/>
    </row>
    <row r="9" spans="1:36" ht="12.75" customHeight="1" x14ac:dyDescent="0.2">
      <c r="A9" s="154" t="s">
        <v>66</v>
      </c>
      <c r="B9" s="145"/>
      <c r="C9" s="145"/>
      <c r="D9" s="145"/>
      <c r="E9" s="136"/>
      <c r="F9" s="137"/>
      <c r="G9" s="136"/>
      <c r="H9" s="137"/>
      <c r="I9" s="136"/>
      <c r="J9" s="137"/>
      <c r="K9" s="136"/>
      <c r="L9" s="137"/>
      <c r="M9" s="188"/>
      <c r="N9" s="137"/>
      <c r="O9" s="188"/>
      <c r="P9" s="137"/>
      <c r="Q9" s="188"/>
      <c r="R9" s="137"/>
      <c r="S9" s="188"/>
      <c r="T9" s="137"/>
      <c r="U9" s="153"/>
      <c r="V9" s="145"/>
      <c r="W9" s="145"/>
      <c r="X9" s="168"/>
      <c r="Y9" s="183"/>
      <c r="Z9" s="166"/>
      <c r="AA9" s="5"/>
      <c r="AB9" s="5"/>
      <c r="AC9" s="5"/>
      <c r="AD9" s="5"/>
      <c r="AE9" s="5"/>
      <c r="AF9" s="5"/>
      <c r="AG9" s="5"/>
      <c r="AH9" s="5"/>
      <c r="AI9" s="5"/>
      <c r="AJ9" s="5"/>
    </row>
    <row r="10" spans="1:36" ht="24" customHeight="1" x14ac:dyDescent="0.2">
      <c r="A10" s="162" t="s">
        <v>67</v>
      </c>
      <c r="B10" s="148"/>
      <c r="C10" s="148"/>
      <c r="D10" s="148"/>
      <c r="E10" s="140"/>
      <c r="F10" s="141"/>
      <c r="G10" s="140"/>
      <c r="H10" s="141"/>
      <c r="I10" s="140"/>
      <c r="J10" s="141"/>
      <c r="K10" s="140"/>
      <c r="L10" s="141"/>
      <c r="M10" s="140"/>
      <c r="N10" s="141"/>
      <c r="O10" s="140"/>
      <c r="P10" s="141"/>
      <c r="Q10" s="140"/>
      <c r="R10" s="141"/>
      <c r="S10" s="140"/>
      <c r="T10" s="141"/>
      <c r="U10" s="179" t="s">
        <v>69</v>
      </c>
      <c r="V10" s="148"/>
      <c r="W10" s="148"/>
      <c r="X10" s="13" t="s">
        <v>70</v>
      </c>
      <c r="Y10" s="18"/>
      <c r="Z10" s="19"/>
      <c r="AA10" s="5"/>
      <c r="AB10" s="5"/>
      <c r="AC10" s="5"/>
      <c r="AD10" s="5"/>
      <c r="AE10" s="5"/>
      <c r="AF10" s="5"/>
      <c r="AG10" s="5"/>
      <c r="AH10" s="5"/>
      <c r="AI10" s="5"/>
      <c r="AJ10" s="5"/>
    </row>
    <row r="11" spans="1:36" ht="12.75" customHeight="1" x14ac:dyDescent="0.2">
      <c r="A11" s="158" t="s">
        <v>74</v>
      </c>
      <c r="B11" s="159"/>
      <c r="C11" s="159"/>
      <c r="D11" s="159"/>
      <c r="E11" s="136"/>
      <c r="F11" s="137"/>
      <c r="G11" s="136"/>
      <c r="H11" s="137"/>
      <c r="I11" s="136"/>
      <c r="J11" s="137"/>
      <c r="K11" s="136"/>
      <c r="L11" s="137"/>
      <c r="M11" s="188"/>
      <c r="N11" s="137"/>
      <c r="O11" s="188"/>
      <c r="P11" s="137"/>
      <c r="Q11" s="188"/>
      <c r="R11" s="137"/>
      <c r="S11" s="188"/>
      <c r="T11" s="137"/>
      <c r="U11" s="158" t="s">
        <v>76</v>
      </c>
      <c r="V11" s="159"/>
      <c r="W11" s="159"/>
      <c r="X11" s="20" t="s">
        <v>77</v>
      </c>
      <c r="Y11" s="18"/>
      <c r="Z11" s="19"/>
      <c r="AA11" s="5"/>
      <c r="AB11" s="5"/>
      <c r="AC11" s="5"/>
      <c r="AD11" s="5"/>
      <c r="AE11" s="5"/>
      <c r="AF11" s="5"/>
      <c r="AG11" s="5"/>
      <c r="AH11" s="5"/>
      <c r="AI11" s="5"/>
      <c r="AJ11" s="5"/>
    </row>
    <row r="12" spans="1:36" ht="12.75" customHeight="1" x14ac:dyDescent="0.2">
      <c r="A12" s="169" t="s">
        <v>79</v>
      </c>
      <c r="B12" s="148"/>
      <c r="C12" s="148"/>
      <c r="D12" s="148"/>
      <c r="E12" s="147"/>
      <c r="F12" s="148"/>
      <c r="G12" s="147"/>
      <c r="H12" s="148"/>
      <c r="I12" s="147"/>
      <c r="J12" s="148"/>
      <c r="K12" s="147"/>
      <c r="L12" s="148"/>
      <c r="M12" s="189"/>
      <c r="N12" s="148"/>
      <c r="O12" s="189"/>
      <c r="P12" s="148"/>
      <c r="Q12" s="189"/>
      <c r="R12" s="148"/>
      <c r="S12" s="189"/>
      <c r="T12" s="148"/>
      <c r="U12" s="179" t="s">
        <v>81</v>
      </c>
      <c r="V12" s="148"/>
      <c r="W12" s="148"/>
      <c r="X12" s="202" t="s">
        <v>65</v>
      </c>
      <c r="Y12" s="21"/>
      <c r="Z12" s="22"/>
      <c r="AA12" s="5"/>
      <c r="AB12" s="5"/>
      <c r="AC12" s="5"/>
      <c r="AD12" s="5"/>
      <c r="AE12" s="5"/>
      <c r="AF12" s="5"/>
      <c r="AG12" s="5"/>
      <c r="AH12" s="5"/>
      <c r="AI12" s="5"/>
      <c r="AJ12" s="5"/>
    </row>
    <row r="13" spans="1:36" ht="12.75" customHeight="1" x14ac:dyDescent="0.2">
      <c r="A13" s="153"/>
      <c r="B13" s="170"/>
      <c r="C13" s="170"/>
      <c r="D13" s="170"/>
      <c r="E13" s="144"/>
      <c r="F13" s="145"/>
      <c r="G13" s="144"/>
      <c r="H13" s="145"/>
      <c r="I13" s="144"/>
      <c r="J13" s="145"/>
      <c r="K13" s="144"/>
      <c r="L13" s="145"/>
      <c r="M13" s="144"/>
      <c r="N13" s="145"/>
      <c r="O13" s="144"/>
      <c r="P13" s="145"/>
      <c r="Q13" s="144"/>
      <c r="R13" s="145"/>
      <c r="S13" s="144"/>
      <c r="T13" s="145"/>
      <c r="U13" s="161" t="s">
        <v>83</v>
      </c>
      <c r="V13" s="145"/>
      <c r="W13" s="145"/>
      <c r="X13" s="168"/>
      <c r="Y13" s="18"/>
      <c r="Z13" s="19"/>
      <c r="AA13" s="5"/>
      <c r="AB13" s="5"/>
      <c r="AC13" s="5"/>
      <c r="AD13" s="5"/>
      <c r="AE13" s="5"/>
      <c r="AF13" s="5"/>
      <c r="AG13" s="5"/>
      <c r="AH13" s="5"/>
      <c r="AI13" s="5"/>
      <c r="AJ13" s="5"/>
    </row>
    <row r="14" spans="1:36" ht="12.75" customHeight="1" x14ac:dyDescent="0.2">
      <c r="A14" s="161" t="s">
        <v>85</v>
      </c>
      <c r="B14" s="145"/>
      <c r="C14" s="145"/>
      <c r="D14" s="145"/>
      <c r="E14" s="142"/>
      <c r="F14" s="143"/>
      <c r="G14" s="142"/>
      <c r="H14" s="143"/>
      <c r="I14" s="142"/>
      <c r="J14" s="143"/>
      <c r="K14" s="142"/>
      <c r="L14" s="143"/>
      <c r="M14" s="190"/>
      <c r="N14" s="143"/>
      <c r="O14" s="190"/>
      <c r="P14" s="143"/>
      <c r="Q14" s="190"/>
      <c r="R14" s="143"/>
      <c r="S14" s="190"/>
      <c r="T14" s="143"/>
      <c r="U14" s="161" t="s">
        <v>88</v>
      </c>
      <c r="V14" s="145"/>
      <c r="W14" s="145"/>
      <c r="X14" s="196" t="s">
        <v>77</v>
      </c>
      <c r="Y14" s="187"/>
      <c r="Z14" s="165"/>
      <c r="AA14" s="5"/>
      <c r="AB14" s="5"/>
      <c r="AC14" s="5"/>
      <c r="AD14" s="5"/>
      <c r="AE14" s="5"/>
      <c r="AF14" s="5"/>
      <c r="AG14" s="5"/>
      <c r="AH14" s="5"/>
      <c r="AI14" s="5"/>
      <c r="AJ14" s="5"/>
    </row>
    <row r="15" spans="1:36" ht="12.75" customHeight="1" x14ac:dyDescent="0.2">
      <c r="A15" s="153"/>
      <c r="B15" s="145"/>
      <c r="C15" s="145"/>
      <c r="D15" s="145"/>
      <c r="E15" s="144"/>
      <c r="F15" s="145"/>
      <c r="G15" s="144"/>
      <c r="H15" s="145"/>
      <c r="I15" s="144"/>
      <c r="J15" s="145"/>
      <c r="K15" s="144"/>
      <c r="L15" s="145"/>
      <c r="M15" s="144"/>
      <c r="N15" s="170"/>
      <c r="O15" s="144"/>
      <c r="P15" s="170"/>
      <c r="Q15" s="144"/>
      <c r="R15" s="170"/>
      <c r="S15" s="144"/>
      <c r="T15" s="170"/>
      <c r="U15" s="161" t="s">
        <v>90</v>
      </c>
      <c r="V15" s="145"/>
      <c r="W15" s="145"/>
      <c r="X15" s="168"/>
      <c r="Y15" s="182"/>
      <c r="Z15" s="185"/>
      <c r="AA15" s="5"/>
      <c r="AB15" s="5"/>
      <c r="AC15" s="5"/>
      <c r="AD15" s="5"/>
      <c r="AE15" s="5"/>
      <c r="AF15" s="5"/>
      <c r="AG15" s="5"/>
      <c r="AH15" s="5"/>
      <c r="AI15" s="5"/>
      <c r="AJ15" s="5"/>
    </row>
    <row r="16" spans="1:36" ht="12.75" customHeight="1" x14ac:dyDescent="0.2">
      <c r="A16" s="154" t="s">
        <v>91</v>
      </c>
      <c r="B16" s="145"/>
      <c r="C16" s="145"/>
      <c r="D16" s="145"/>
      <c r="E16" s="138"/>
      <c r="F16" s="139"/>
      <c r="G16" s="138"/>
      <c r="H16" s="139"/>
      <c r="I16" s="138"/>
      <c r="J16" s="139"/>
      <c r="K16" s="138"/>
      <c r="L16" s="139"/>
      <c r="M16" s="138"/>
      <c r="N16" s="139"/>
      <c r="O16" s="138"/>
      <c r="P16" s="139"/>
      <c r="Q16" s="138"/>
      <c r="R16" s="139"/>
      <c r="S16" s="138"/>
      <c r="T16" s="139"/>
      <c r="U16" s="161" t="s">
        <v>93</v>
      </c>
      <c r="V16" s="145"/>
      <c r="W16" s="145"/>
      <c r="X16" s="24" t="s">
        <v>94</v>
      </c>
      <c r="Y16" s="182"/>
      <c r="Z16" s="185"/>
      <c r="AA16" s="5"/>
      <c r="AB16" s="5"/>
      <c r="AC16" s="5"/>
      <c r="AD16" s="5"/>
      <c r="AE16" s="5"/>
      <c r="AF16" s="5"/>
      <c r="AG16" s="5"/>
      <c r="AH16" s="5"/>
      <c r="AI16" s="5"/>
      <c r="AJ16" s="5"/>
    </row>
    <row r="17" spans="1:36" ht="12.75" customHeight="1" x14ac:dyDescent="0.2">
      <c r="A17" s="154" t="s">
        <v>95</v>
      </c>
      <c r="B17" s="145"/>
      <c r="C17" s="145"/>
      <c r="D17" s="145"/>
      <c r="E17" s="138"/>
      <c r="F17" s="139"/>
      <c r="G17" s="138"/>
      <c r="H17" s="139"/>
      <c r="I17" s="138"/>
      <c r="J17" s="139"/>
      <c r="K17" s="138"/>
      <c r="L17" s="139"/>
      <c r="M17" s="195"/>
      <c r="N17" s="139"/>
      <c r="O17" s="138"/>
      <c r="P17" s="139"/>
      <c r="Q17" s="138"/>
      <c r="R17" s="139"/>
      <c r="S17" s="138"/>
      <c r="T17" s="139"/>
      <c r="U17" s="161" t="s">
        <v>97</v>
      </c>
      <c r="V17" s="145"/>
      <c r="W17" s="145"/>
      <c r="X17" s="196" t="s">
        <v>98</v>
      </c>
      <c r="Y17" s="187"/>
      <c r="Z17" s="165"/>
      <c r="AA17" s="5"/>
      <c r="AB17" s="5"/>
      <c r="AC17" s="5"/>
      <c r="AD17" s="5"/>
      <c r="AE17" s="5"/>
      <c r="AF17" s="5"/>
      <c r="AG17" s="5"/>
      <c r="AH17" s="5"/>
      <c r="AI17" s="5"/>
      <c r="AJ17" s="5"/>
    </row>
    <row r="18" spans="1:36" ht="12.75" customHeight="1" x14ac:dyDescent="0.2">
      <c r="A18" s="171" t="s">
        <v>99</v>
      </c>
      <c r="B18" s="145"/>
      <c r="C18" s="145"/>
      <c r="D18" s="145"/>
      <c r="E18" s="142"/>
      <c r="F18" s="143"/>
      <c r="G18" s="142"/>
      <c r="H18" s="143"/>
      <c r="I18" s="142"/>
      <c r="J18" s="143"/>
      <c r="K18" s="142"/>
      <c r="L18" s="143"/>
      <c r="M18" s="190"/>
      <c r="N18" s="143"/>
      <c r="O18" s="190"/>
      <c r="P18" s="143"/>
      <c r="Q18" s="190"/>
      <c r="R18" s="143"/>
      <c r="S18" s="190"/>
      <c r="T18" s="143"/>
      <c r="U18" s="161" t="s">
        <v>102</v>
      </c>
      <c r="V18" s="145"/>
      <c r="W18" s="145"/>
      <c r="X18" s="168"/>
      <c r="Y18" s="182"/>
      <c r="Z18" s="185"/>
      <c r="AA18" s="5"/>
      <c r="AB18" s="5"/>
      <c r="AC18" s="5"/>
      <c r="AD18" s="5"/>
      <c r="AE18" s="5"/>
      <c r="AF18" s="5"/>
      <c r="AG18" s="5"/>
      <c r="AH18" s="5"/>
      <c r="AI18" s="5"/>
      <c r="AJ18" s="5"/>
    </row>
    <row r="19" spans="1:36" ht="20.25" customHeight="1" x14ac:dyDescent="0.2">
      <c r="A19" s="153"/>
      <c r="B19" s="145"/>
      <c r="C19" s="145"/>
      <c r="D19" s="145"/>
      <c r="E19" s="144"/>
      <c r="F19" s="145"/>
      <c r="G19" s="144"/>
      <c r="H19" s="145"/>
      <c r="I19" s="144"/>
      <c r="J19" s="145"/>
      <c r="K19" s="144"/>
      <c r="L19" s="145"/>
      <c r="M19" s="144"/>
      <c r="N19" s="170"/>
      <c r="O19" s="144"/>
      <c r="P19" s="170"/>
      <c r="Q19" s="144"/>
      <c r="R19" s="170"/>
      <c r="S19" s="144"/>
      <c r="T19" s="170"/>
      <c r="U19" s="161" t="s">
        <v>104</v>
      </c>
      <c r="V19" s="145"/>
      <c r="W19" s="145"/>
      <c r="X19" s="168"/>
      <c r="Y19" s="182"/>
      <c r="Z19" s="185"/>
      <c r="AA19" s="5"/>
      <c r="AB19" s="5"/>
      <c r="AC19" s="5"/>
      <c r="AD19" s="5"/>
      <c r="AE19" s="5"/>
      <c r="AF19" s="5"/>
      <c r="AG19" s="5"/>
      <c r="AH19" s="5"/>
      <c r="AI19" s="5"/>
      <c r="AJ19" s="5"/>
    </row>
    <row r="20" spans="1:36" ht="12.75" customHeight="1" x14ac:dyDescent="0.2">
      <c r="A20" s="160" t="s">
        <v>106</v>
      </c>
      <c r="B20" s="145"/>
      <c r="C20" s="145"/>
      <c r="D20" s="145"/>
      <c r="E20" s="149"/>
      <c r="F20" s="143"/>
      <c r="G20" s="149"/>
      <c r="H20" s="143"/>
      <c r="I20" s="149"/>
      <c r="J20" s="143"/>
      <c r="K20" s="149"/>
      <c r="L20" s="143"/>
      <c r="M20" s="149"/>
      <c r="N20" s="143"/>
      <c r="O20" s="149"/>
      <c r="P20" s="143"/>
      <c r="Q20" s="149"/>
      <c r="R20" s="143"/>
      <c r="S20" s="149"/>
      <c r="T20" s="143"/>
      <c r="U20" s="161" t="s">
        <v>108</v>
      </c>
      <c r="V20" s="145"/>
      <c r="W20" s="145"/>
      <c r="X20" s="196" t="s">
        <v>110</v>
      </c>
      <c r="Y20" s="187"/>
      <c r="Z20" s="165"/>
      <c r="AA20" s="5"/>
      <c r="AB20" s="5"/>
      <c r="AC20" s="5"/>
      <c r="AD20" s="5"/>
      <c r="AE20" s="5"/>
      <c r="AF20" s="5"/>
      <c r="AG20" s="5"/>
      <c r="AH20" s="5"/>
      <c r="AI20" s="5"/>
      <c r="AJ20" s="5"/>
    </row>
    <row r="21" spans="1:36" ht="12.75" customHeight="1" x14ac:dyDescent="0.2">
      <c r="A21" s="153"/>
      <c r="B21" s="145"/>
      <c r="C21" s="145"/>
      <c r="D21" s="145"/>
      <c r="E21" s="144"/>
      <c r="F21" s="145"/>
      <c r="G21" s="144"/>
      <c r="H21" s="145"/>
      <c r="I21" s="144"/>
      <c r="J21" s="145"/>
      <c r="K21" s="144"/>
      <c r="L21" s="145"/>
      <c r="M21" s="144"/>
      <c r="N21" s="145"/>
      <c r="O21" s="144"/>
      <c r="P21" s="145"/>
      <c r="Q21" s="144"/>
      <c r="R21" s="145"/>
      <c r="S21" s="144"/>
      <c r="T21" s="145"/>
      <c r="U21" s="194" t="s">
        <v>112</v>
      </c>
      <c r="V21" s="159"/>
      <c r="W21" s="159"/>
      <c r="X21" s="168"/>
      <c r="Y21" s="182"/>
      <c r="Z21" s="185"/>
      <c r="AA21" s="5"/>
      <c r="AB21" s="5"/>
      <c r="AC21" s="5"/>
      <c r="AD21" s="5"/>
      <c r="AE21" s="5"/>
      <c r="AF21" s="5"/>
      <c r="AG21" s="5"/>
      <c r="AH21" s="5"/>
      <c r="AI21" s="5"/>
      <c r="AJ21" s="5"/>
    </row>
    <row r="22" spans="1:36" ht="12.75" customHeight="1" x14ac:dyDescent="0.2">
      <c r="A22" s="150" t="s">
        <v>113</v>
      </c>
      <c r="B22" s="148"/>
      <c r="C22" s="148"/>
      <c r="D22" s="148"/>
      <c r="E22" s="146"/>
      <c r="F22" s="141"/>
      <c r="G22" s="146"/>
      <c r="H22" s="141"/>
      <c r="I22" s="146"/>
      <c r="J22" s="141"/>
      <c r="K22" s="146"/>
      <c r="L22" s="141"/>
      <c r="M22" s="146"/>
      <c r="N22" s="141"/>
      <c r="O22" s="146"/>
      <c r="P22" s="141"/>
      <c r="Q22" s="140"/>
      <c r="R22" s="141"/>
      <c r="S22" s="140"/>
      <c r="T22" s="141"/>
      <c r="U22" s="192" t="s">
        <v>115</v>
      </c>
      <c r="V22" s="148"/>
      <c r="W22" s="148"/>
      <c r="X22" s="193" t="s">
        <v>117</v>
      </c>
      <c r="Y22" s="187"/>
      <c r="Z22" s="16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36" ht="12.75" customHeight="1" x14ac:dyDescent="0.2">
      <c r="A23" s="154" t="s">
        <v>118</v>
      </c>
      <c r="B23" s="145"/>
      <c r="C23" s="145"/>
      <c r="D23" s="145"/>
      <c r="E23" s="138"/>
      <c r="F23" s="139"/>
      <c r="G23" s="138"/>
      <c r="H23" s="139"/>
      <c r="I23" s="138"/>
      <c r="J23" s="139"/>
      <c r="K23" s="138"/>
      <c r="L23" s="139"/>
      <c r="M23" s="164"/>
      <c r="N23" s="139"/>
      <c r="O23" s="164"/>
      <c r="P23" s="139"/>
      <c r="Q23" s="164"/>
      <c r="R23" s="139"/>
      <c r="S23" s="164"/>
      <c r="T23" s="139"/>
      <c r="U23" s="153"/>
      <c r="V23" s="145"/>
      <c r="W23" s="145"/>
      <c r="X23" s="168"/>
      <c r="Y23" s="183"/>
      <c r="Z23" s="166"/>
      <c r="AA23" s="5"/>
      <c r="AB23" s="5"/>
      <c r="AC23" s="5"/>
      <c r="AD23" s="5"/>
      <c r="AE23" s="5"/>
      <c r="AF23" s="5"/>
      <c r="AG23" s="5"/>
      <c r="AH23" s="5"/>
      <c r="AI23" s="5"/>
      <c r="AJ23" s="5"/>
    </row>
    <row r="24" spans="1:36" ht="12.75" customHeight="1" x14ac:dyDescent="0.2">
      <c r="A24" s="154" t="s">
        <v>120</v>
      </c>
      <c r="B24" s="145"/>
      <c r="C24" s="145"/>
      <c r="D24" s="145"/>
      <c r="E24" s="138"/>
      <c r="F24" s="139"/>
      <c r="G24" s="138"/>
      <c r="H24" s="139"/>
      <c r="I24" s="138"/>
      <c r="J24" s="139"/>
      <c r="K24" s="138"/>
      <c r="L24" s="139"/>
      <c r="M24" s="164"/>
      <c r="N24" s="139"/>
      <c r="O24" s="164"/>
      <c r="P24" s="139"/>
      <c r="Q24" s="164"/>
      <c r="R24" s="139"/>
      <c r="S24" s="164"/>
      <c r="T24" s="139"/>
      <c r="U24" s="161" t="s">
        <v>119</v>
      </c>
      <c r="V24" s="145"/>
      <c r="W24" s="145"/>
      <c r="X24" s="196" t="s">
        <v>47</v>
      </c>
      <c r="Y24" s="187"/>
      <c r="Z24" s="165"/>
      <c r="AA24" s="5"/>
      <c r="AB24" s="5"/>
      <c r="AC24" s="5"/>
      <c r="AD24" s="5"/>
      <c r="AE24" s="5"/>
      <c r="AF24" s="5"/>
      <c r="AG24" s="5"/>
      <c r="AH24" s="5"/>
      <c r="AI24" s="5"/>
      <c r="AJ24" s="5"/>
    </row>
    <row r="25" spans="1:36" ht="12.75" customHeight="1" x14ac:dyDescent="0.2">
      <c r="A25" s="154" t="s">
        <v>121</v>
      </c>
      <c r="B25" s="145"/>
      <c r="C25" s="145"/>
      <c r="D25" s="145"/>
      <c r="E25" s="138"/>
      <c r="F25" s="139"/>
      <c r="G25" s="138"/>
      <c r="H25" s="139"/>
      <c r="I25" s="138"/>
      <c r="J25" s="139"/>
      <c r="K25" s="138"/>
      <c r="L25" s="139"/>
      <c r="M25" s="138"/>
      <c r="N25" s="139"/>
      <c r="O25" s="138"/>
      <c r="P25" s="139"/>
      <c r="Q25" s="138"/>
      <c r="R25" s="139"/>
      <c r="S25" s="138"/>
      <c r="T25" s="139"/>
      <c r="U25" s="153"/>
      <c r="V25" s="145"/>
      <c r="W25" s="145"/>
      <c r="X25" s="168"/>
      <c r="Y25" s="182"/>
      <c r="Z25" s="185"/>
      <c r="AA25" s="5"/>
      <c r="AB25" s="5"/>
      <c r="AC25" s="5"/>
      <c r="AD25" s="5"/>
      <c r="AE25" s="5"/>
      <c r="AF25" s="5"/>
      <c r="AG25" s="5"/>
      <c r="AH25" s="5"/>
      <c r="AI25" s="5"/>
      <c r="AJ25" s="5"/>
    </row>
    <row r="26" spans="1:36" ht="12.75" customHeight="1" x14ac:dyDescent="0.2">
      <c r="A26" s="154" t="s">
        <v>122</v>
      </c>
      <c r="B26" s="145"/>
      <c r="C26" s="145"/>
      <c r="D26" s="145"/>
      <c r="E26" s="138"/>
      <c r="F26" s="139"/>
      <c r="G26" s="138"/>
      <c r="H26" s="139"/>
      <c r="I26" s="138"/>
      <c r="J26" s="139"/>
      <c r="K26" s="138"/>
      <c r="L26" s="139"/>
      <c r="M26" s="164"/>
      <c r="N26" s="139"/>
      <c r="O26" s="164"/>
      <c r="P26" s="139"/>
      <c r="Q26" s="164"/>
      <c r="R26" s="139"/>
      <c r="S26" s="164"/>
      <c r="T26" s="139"/>
      <c r="U26" s="161" t="s">
        <v>46</v>
      </c>
      <c r="V26" s="145"/>
      <c r="W26" s="145"/>
      <c r="X26" s="168"/>
      <c r="Y26" s="182"/>
      <c r="Z26" s="185"/>
      <c r="AA26" s="5"/>
      <c r="AB26" s="5"/>
      <c r="AC26" s="5"/>
      <c r="AD26" s="5"/>
      <c r="AE26" s="5"/>
      <c r="AF26" s="5"/>
      <c r="AG26" s="5"/>
      <c r="AH26" s="5"/>
      <c r="AI26" s="5"/>
      <c r="AJ26" s="5"/>
    </row>
    <row r="27" spans="1:36" ht="13.5" customHeight="1" x14ac:dyDescent="0.2">
      <c r="A27" s="158" t="s">
        <v>123</v>
      </c>
      <c r="B27" s="159"/>
      <c r="C27" s="159"/>
      <c r="D27" s="159"/>
      <c r="E27" s="136"/>
      <c r="F27" s="137"/>
      <c r="G27" s="136"/>
      <c r="H27" s="137"/>
      <c r="I27" s="136"/>
      <c r="J27" s="137"/>
      <c r="K27" s="136"/>
      <c r="L27" s="137"/>
      <c r="M27" s="136"/>
      <c r="N27" s="137"/>
      <c r="O27" s="136"/>
      <c r="P27" s="137"/>
      <c r="Q27" s="136"/>
      <c r="R27" s="137"/>
      <c r="S27" s="136"/>
      <c r="T27" s="137"/>
      <c r="U27" s="153"/>
      <c r="V27" s="145"/>
      <c r="W27" s="145"/>
      <c r="X27" s="168"/>
      <c r="Y27" s="182"/>
      <c r="Z27" s="185"/>
      <c r="AA27" s="5"/>
      <c r="AB27" s="5"/>
      <c r="AC27" s="5"/>
      <c r="AD27" s="5"/>
      <c r="AE27" s="5"/>
      <c r="AF27" s="5"/>
      <c r="AG27" s="5"/>
      <c r="AH27" s="5"/>
      <c r="AI27" s="5"/>
      <c r="AJ27" s="5"/>
    </row>
    <row r="28" spans="1:36" ht="12.75" customHeight="1" x14ac:dyDescent="0.2">
      <c r="A28" s="150" t="s">
        <v>124</v>
      </c>
      <c r="B28" s="148"/>
      <c r="C28" s="148"/>
      <c r="D28" s="148"/>
      <c r="E28" s="140"/>
      <c r="F28" s="141"/>
      <c r="G28" s="140"/>
      <c r="H28" s="141"/>
      <c r="I28" s="140"/>
      <c r="J28" s="141"/>
      <c r="K28" s="140"/>
      <c r="L28" s="141"/>
      <c r="M28" s="191"/>
      <c r="N28" s="141"/>
      <c r="O28" s="191"/>
      <c r="P28" s="141"/>
      <c r="Q28" s="191"/>
      <c r="R28" s="141"/>
      <c r="S28" s="191"/>
      <c r="T28" s="141"/>
      <c r="U28" s="179" t="s">
        <v>125</v>
      </c>
      <c r="V28" s="148"/>
      <c r="W28" s="148"/>
      <c r="X28" s="193" t="s">
        <v>126</v>
      </c>
      <c r="Y28" s="187"/>
      <c r="Z28" s="165"/>
      <c r="AA28" s="5"/>
      <c r="AB28" s="5"/>
      <c r="AC28" s="5"/>
      <c r="AD28" s="5"/>
      <c r="AE28" s="5"/>
      <c r="AF28" s="5"/>
      <c r="AG28" s="5"/>
      <c r="AH28" s="5"/>
      <c r="AI28" s="5"/>
      <c r="AJ28" s="5"/>
    </row>
    <row r="29" spans="1:36" ht="24.75" customHeight="1" x14ac:dyDescent="0.2">
      <c r="A29" s="163" t="s">
        <v>127</v>
      </c>
      <c r="B29" s="145"/>
      <c r="C29" s="145"/>
      <c r="D29" s="145"/>
      <c r="E29" s="164"/>
      <c r="F29" s="139"/>
      <c r="G29" s="164"/>
      <c r="H29" s="139"/>
      <c r="I29" s="164"/>
      <c r="J29" s="139"/>
      <c r="K29" s="164"/>
      <c r="L29" s="139"/>
      <c r="M29" s="138"/>
      <c r="N29" s="139"/>
      <c r="O29" s="138"/>
      <c r="P29" s="139"/>
      <c r="Q29" s="138"/>
      <c r="R29" s="139"/>
      <c r="S29" s="138"/>
      <c r="T29" s="139"/>
      <c r="U29" s="153"/>
      <c r="V29" s="145"/>
      <c r="W29" s="145"/>
      <c r="X29" s="168"/>
      <c r="Y29" s="183"/>
      <c r="Z29" s="166"/>
      <c r="AA29" s="5"/>
      <c r="AB29" s="5"/>
      <c r="AC29" s="5"/>
      <c r="AD29" s="5"/>
      <c r="AE29" s="5"/>
      <c r="AF29" s="5"/>
      <c r="AG29" s="5"/>
      <c r="AH29" s="5"/>
      <c r="AI29" s="5"/>
      <c r="AJ29" s="5"/>
    </row>
    <row r="30" spans="1:36" ht="12.75" customHeight="1" x14ac:dyDescent="0.2">
      <c r="A30" s="163" t="s">
        <v>128</v>
      </c>
      <c r="B30" s="145"/>
      <c r="C30" s="145"/>
      <c r="D30" s="145"/>
      <c r="E30" s="138"/>
      <c r="F30" s="139"/>
      <c r="G30" s="138"/>
      <c r="H30" s="139"/>
      <c r="I30" s="138"/>
      <c r="J30" s="139"/>
      <c r="K30" s="138"/>
      <c r="L30" s="139"/>
      <c r="M30" s="138"/>
      <c r="N30" s="139"/>
      <c r="O30" s="138"/>
      <c r="P30" s="139"/>
      <c r="Q30" s="138"/>
      <c r="R30" s="139"/>
      <c r="S30" s="138"/>
      <c r="T30" s="139"/>
      <c r="U30" s="161" t="s">
        <v>129</v>
      </c>
      <c r="V30" s="145"/>
      <c r="W30" s="145"/>
      <c r="X30" s="198" t="s">
        <v>63</v>
      </c>
      <c r="Y30" s="187"/>
      <c r="Z30" s="165"/>
      <c r="AA30" s="5"/>
      <c r="AB30" s="5"/>
      <c r="AC30" s="5"/>
      <c r="AD30" s="5"/>
      <c r="AE30" s="5"/>
      <c r="AF30" s="5"/>
      <c r="AG30" s="5"/>
      <c r="AH30" s="5"/>
      <c r="AI30" s="5"/>
      <c r="AJ30" s="5"/>
    </row>
    <row r="31" spans="1:36" ht="12.75" customHeight="1" x14ac:dyDescent="0.2">
      <c r="A31" s="154" t="s">
        <v>130</v>
      </c>
      <c r="B31" s="145"/>
      <c r="C31" s="145"/>
      <c r="D31" s="145"/>
      <c r="E31" s="138"/>
      <c r="F31" s="139"/>
      <c r="G31" s="138"/>
      <c r="H31" s="139"/>
      <c r="I31" s="138"/>
      <c r="J31" s="139"/>
      <c r="K31" s="138"/>
      <c r="L31" s="139"/>
      <c r="M31" s="138"/>
      <c r="N31" s="139"/>
      <c r="O31" s="138"/>
      <c r="P31" s="139"/>
      <c r="Q31" s="138"/>
      <c r="R31" s="139"/>
      <c r="S31" s="138"/>
      <c r="T31" s="139"/>
      <c r="U31" s="153"/>
      <c r="V31" s="145"/>
      <c r="W31" s="145"/>
      <c r="X31" s="168"/>
      <c r="Y31" s="183"/>
      <c r="Z31" s="166"/>
      <c r="AA31" s="5"/>
      <c r="AB31" s="5"/>
      <c r="AC31" s="5"/>
      <c r="AD31" s="5"/>
      <c r="AE31" s="5"/>
      <c r="AF31" s="5"/>
      <c r="AG31" s="5"/>
      <c r="AH31" s="5"/>
      <c r="AI31" s="5"/>
      <c r="AJ31" s="5"/>
    </row>
    <row r="32" spans="1:36" ht="12.75" customHeight="1" x14ac:dyDescent="0.2">
      <c r="A32" s="154" t="s">
        <v>131</v>
      </c>
      <c r="B32" s="145"/>
      <c r="C32" s="145"/>
      <c r="D32" s="145"/>
      <c r="E32" s="138"/>
      <c r="F32" s="139"/>
      <c r="G32" s="138"/>
      <c r="H32" s="139"/>
      <c r="I32" s="138"/>
      <c r="J32" s="139"/>
      <c r="K32" s="138"/>
      <c r="L32" s="139"/>
      <c r="M32" s="164"/>
      <c r="N32" s="139"/>
      <c r="O32" s="164"/>
      <c r="P32" s="139"/>
      <c r="Q32" s="164"/>
      <c r="R32" s="139"/>
      <c r="S32" s="164"/>
      <c r="T32" s="139"/>
      <c r="U32" s="161" t="s">
        <v>46</v>
      </c>
      <c r="V32" s="145"/>
      <c r="W32" s="145"/>
      <c r="X32" s="198" t="s">
        <v>47</v>
      </c>
      <c r="Y32" s="187"/>
      <c r="Z32" s="165"/>
      <c r="AA32" s="5"/>
      <c r="AB32" s="5"/>
      <c r="AC32" s="5"/>
      <c r="AD32" s="5"/>
      <c r="AE32" s="5"/>
      <c r="AF32" s="5"/>
      <c r="AG32" s="5"/>
      <c r="AH32" s="5"/>
      <c r="AI32" s="5"/>
      <c r="AJ32" s="5"/>
    </row>
    <row r="33" spans="1:36" ht="12.75" customHeight="1" x14ac:dyDescent="0.2">
      <c r="A33" s="154" t="s">
        <v>132</v>
      </c>
      <c r="B33" s="145"/>
      <c r="C33" s="145"/>
      <c r="D33" s="145"/>
      <c r="E33" s="138"/>
      <c r="F33" s="139"/>
      <c r="G33" s="138"/>
      <c r="H33" s="139"/>
      <c r="I33" s="138"/>
      <c r="J33" s="139"/>
      <c r="K33" s="138"/>
      <c r="L33" s="139"/>
      <c r="M33" s="164"/>
      <c r="N33" s="139"/>
      <c r="O33" s="164"/>
      <c r="P33" s="139"/>
      <c r="Q33" s="164"/>
      <c r="R33" s="139"/>
      <c r="S33" s="164"/>
      <c r="T33" s="139"/>
      <c r="U33" s="153"/>
      <c r="V33" s="145"/>
      <c r="W33" s="145"/>
      <c r="X33" s="168"/>
      <c r="Y33" s="182"/>
      <c r="Z33" s="185"/>
      <c r="AA33" s="5"/>
      <c r="AB33" s="5"/>
      <c r="AC33" s="5"/>
      <c r="AD33" s="5"/>
      <c r="AE33" s="5"/>
      <c r="AF33" s="5"/>
      <c r="AG33" s="5"/>
      <c r="AH33" s="5"/>
      <c r="AI33" s="5"/>
      <c r="AJ33" s="5"/>
    </row>
    <row r="34" spans="1:36" ht="12.75" customHeight="1" x14ac:dyDescent="0.2">
      <c r="A34" s="158" t="s">
        <v>133</v>
      </c>
      <c r="B34" s="159"/>
      <c r="C34" s="159"/>
      <c r="D34" s="159"/>
      <c r="E34" s="136"/>
      <c r="F34" s="137"/>
      <c r="G34" s="136"/>
      <c r="H34" s="137"/>
      <c r="I34" s="136"/>
      <c r="J34" s="137"/>
      <c r="K34" s="136"/>
      <c r="L34" s="137"/>
      <c r="M34" s="136"/>
      <c r="N34" s="137"/>
      <c r="O34" s="136"/>
      <c r="P34" s="137"/>
      <c r="Q34" s="136"/>
      <c r="R34" s="137"/>
      <c r="S34" s="136"/>
      <c r="T34" s="137"/>
      <c r="U34" s="153"/>
      <c r="V34" s="145"/>
      <c r="W34" s="145"/>
      <c r="X34" s="168"/>
      <c r="Y34" s="183"/>
      <c r="Z34" s="166"/>
      <c r="AA34" s="5"/>
      <c r="AB34" s="5"/>
      <c r="AC34" s="5"/>
      <c r="AD34" s="5"/>
      <c r="AE34" s="5"/>
      <c r="AF34" s="5"/>
      <c r="AG34" s="5"/>
      <c r="AH34" s="5"/>
      <c r="AI34" s="5"/>
      <c r="AJ34" s="5"/>
    </row>
    <row r="35" spans="1:36" ht="12.75" customHeight="1" x14ac:dyDescent="0.2">
      <c r="A35" s="150" t="s">
        <v>134</v>
      </c>
      <c r="B35" s="148"/>
      <c r="C35" s="148"/>
      <c r="D35" s="148"/>
      <c r="E35" s="140"/>
      <c r="F35" s="141"/>
      <c r="G35" s="140"/>
      <c r="H35" s="141"/>
      <c r="I35" s="140"/>
      <c r="J35" s="141"/>
      <c r="K35" s="140"/>
      <c r="L35" s="141"/>
      <c r="M35" s="191"/>
      <c r="N35" s="141"/>
      <c r="O35" s="191"/>
      <c r="P35" s="141"/>
      <c r="Q35" s="191"/>
      <c r="R35" s="141"/>
      <c r="S35" s="191"/>
      <c r="T35" s="141"/>
      <c r="U35" s="199" t="s">
        <v>135</v>
      </c>
      <c r="V35" s="148"/>
      <c r="W35" s="148"/>
      <c r="X35" s="148"/>
      <c r="Y35" s="148"/>
      <c r="Z35" s="148"/>
      <c r="AA35" s="5"/>
      <c r="AB35" s="5"/>
      <c r="AC35" s="5"/>
      <c r="AD35" s="5"/>
      <c r="AE35" s="5"/>
      <c r="AF35" s="5"/>
      <c r="AG35" s="5"/>
      <c r="AH35" s="5"/>
      <c r="AI35" s="5"/>
      <c r="AJ35" s="5"/>
    </row>
    <row r="36" spans="1:36" ht="12.75" customHeight="1" x14ac:dyDescent="0.2">
      <c r="A36" s="154" t="s">
        <v>136</v>
      </c>
      <c r="B36" s="145"/>
      <c r="C36" s="145"/>
      <c r="D36" s="145"/>
      <c r="E36" s="138"/>
      <c r="F36" s="139"/>
      <c r="G36" s="138"/>
      <c r="H36" s="139"/>
      <c r="I36" s="138"/>
      <c r="J36" s="139"/>
      <c r="K36" s="138"/>
      <c r="L36" s="139"/>
      <c r="M36" s="164"/>
      <c r="N36" s="139"/>
      <c r="O36" s="164"/>
      <c r="P36" s="139"/>
      <c r="Q36" s="164"/>
      <c r="R36" s="139"/>
      <c r="S36" s="164"/>
      <c r="T36" s="139"/>
      <c r="U36" s="200" t="s">
        <v>137</v>
      </c>
      <c r="V36" s="145"/>
      <c r="W36" s="145"/>
      <c r="X36" s="145"/>
      <c r="Y36" s="145"/>
      <c r="Z36" s="145"/>
      <c r="AA36" s="5"/>
      <c r="AB36" s="5"/>
      <c r="AC36" s="5"/>
      <c r="AD36" s="5"/>
      <c r="AE36" s="5"/>
      <c r="AF36" s="5"/>
      <c r="AG36" s="5"/>
      <c r="AH36" s="5"/>
      <c r="AI36" s="5"/>
      <c r="AJ36" s="5"/>
    </row>
    <row r="37" spans="1:36" ht="12.75" customHeight="1" x14ac:dyDescent="0.2">
      <c r="A37" s="154" t="s">
        <v>138</v>
      </c>
      <c r="B37" s="145"/>
      <c r="C37" s="145"/>
      <c r="D37" s="145"/>
      <c r="E37" s="138"/>
      <c r="F37" s="139"/>
      <c r="G37" s="138"/>
      <c r="H37" s="139"/>
      <c r="I37" s="138"/>
      <c r="J37" s="139"/>
      <c r="K37" s="138"/>
      <c r="L37" s="139"/>
      <c r="M37" s="138"/>
      <c r="N37" s="139"/>
      <c r="O37" s="138"/>
      <c r="P37" s="139"/>
      <c r="Q37" s="138"/>
      <c r="R37" s="139"/>
      <c r="S37" s="138"/>
      <c r="T37" s="139"/>
      <c r="U37" s="201" t="s">
        <v>139</v>
      </c>
      <c r="V37" s="159"/>
      <c r="W37" s="159"/>
      <c r="X37" s="159"/>
      <c r="Y37" s="159"/>
      <c r="Z37" s="159"/>
      <c r="AA37" s="5"/>
      <c r="AB37" s="5"/>
      <c r="AC37" s="5"/>
      <c r="AD37" s="5"/>
      <c r="AE37" s="5"/>
      <c r="AF37" s="5"/>
      <c r="AG37" s="5"/>
      <c r="AH37" s="5"/>
      <c r="AI37" s="5"/>
      <c r="AJ37" s="5"/>
    </row>
    <row r="38" spans="1:36" ht="12.75" customHeight="1" x14ac:dyDescent="0.2">
      <c r="A38" s="154" t="s">
        <v>140</v>
      </c>
      <c r="B38" s="145"/>
      <c r="C38" s="145"/>
      <c r="D38" s="145"/>
      <c r="E38" s="136"/>
      <c r="F38" s="137"/>
      <c r="G38" s="136"/>
      <c r="H38" s="137"/>
      <c r="I38" s="136"/>
      <c r="J38" s="137"/>
      <c r="K38" s="136"/>
      <c r="L38" s="137"/>
      <c r="M38" s="136"/>
      <c r="N38" s="137"/>
      <c r="O38" s="136"/>
      <c r="P38" s="137"/>
      <c r="Q38" s="136"/>
      <c r="R38" s="137"/>
      <c r="S38" s="136"/>
      <c r="T38" s="137"/>
      <c r="U38" s="25" t="s">
        <v>141</v>
      </c>
      <c r="V38" s="26"/>
      <c r="W38" s="26"/>
      <c r="X38" s="26"/>
      <c r="Y38" s="26"/>
      <c r="Z38" s="27"/>
      <c r="AA38" s="5"/>
      <c r="AB38" s="5"/>
      <c r="AC38" s="5"/>
      <c r="AD38" s="5"/>
      <c r="AE38" s="5"/>
      <c r="AF38" s="5"/>
      <c r="AG38" s="5"/>
      <c r="AH38" s="5"/>
      <c r="AI38" s="5"/>
      <c r="AJ38" s="5"/>
    </row>
    <row r="39" spans="1:36" ht="12.75" customHeight="1" x14ac:dyDescent="0.2">
      <c r="A39" s="25" t="s">
        <v>142</v>
      </c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7"/>
      <c r="U39" s="28"/>
      <c r="V39" s="5"/>
      <c r="W39" s="5"/>
      <c r="X39" s="5"/>
      <c r="Y39" s="5"/>
      <c r="Z39" s="29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ht="12.75" customHeight="1" x14ac:dyDescent="0.2">
      <c r="A40" s="28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29"/>
      <c r="U40" s="28"/>
      <c r="V40" s="5"/>
      <c r="W40" s="5"/>
      <c r="X40" s="5"/>
      <c r="Y40" s="5"/>
      <c r="Z40" s="29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ht="13.5" customHeight="1" x14ac:dyDescent="0.2">
      <c r="A41" s="30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2"/>
      <c r="U41" s="30"/>
      <c r="V41" s="31"/>
      <c r="W41" s="31"/>
      <c r="X41" s="31"/>
      <c r="Y41" s="31"/>
      <c r="Z41" s="32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ht="13.5" customHeight="1" x14ac:dyDescent="0.2">
      <c r="A42" s="33" t="s">
        <v>143</v>
      </c>
      <c r="B42" s="33"/>
      <c r="C42" s="33" t="s">
        <v>144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33" t="s">
        <v>145</v>
      </c>
      <c r="V42" s="33"/>
      <c r="W42" s="33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ht="12.75" customHeight="1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33" t="s">
        <v>146</v>
      </c>
      <c r="V43" s="33"/>
      <c r="W43" s="33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ht="13.5" customHeigh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33" t="s">
        <v>147</v>
      </c>
      <c r="V44" s="33"/>
      <c r="W44" s="33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ht="13.5" customHeight="1" x14ac:dyDescent="0.2">
      <c r="A45" s="197" t="s">
        <v>148</v>
      </c>
      <c r="B45" s="178"/>
      <c r="C45" s="178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ht="12.75" customHeight="1" x14ac:dyDescent="0.2">
      <c r="A46" s="147"/>
      <c r="B46" s="148"/>
      <c r="C46" s="148"/>
      <c r="D46" s="148"/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  <c r="P46" s="148"/>
      <c r="Q46" s="148"/>
      <c r="R46" s="148"/>
      <c r="S46" s="148"/>
      <c r="T46" s="148"/>
      <c r="U46" s="148"/>
      <c r="V46" s="148"/>
      <c r="W46" s="148"/>
      <c r="X46" s="148"/>
      <c r="Y46" s="148"/>
      <c r="Z46" s="148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ht="12.75" customHeight="1" x14ac:dyDescent="0.2">
      <c r="A47" s="144"/>
      <c r="B47" s="145"/>
      <c r="C47" s="145"/>
      <c r="D47" s="145"/>
      <c r="E47" s="145"/>
      <c r="F47" s="145"/>
      <c r="G47" s="145"/>
      <c r="H47" s="145"/>
      <c r="I47" s="145"/>
      <c r="J47" s="145"/>
      <c r="K47" s="145"/>
      <c r="L47" s="145"/>
      <c r="M47" s="145"/>
      <c r="N47" s="145"/>
      <c r="O47" s="145"/>
      <c r="P47" s="145"/>
      <c r="Q47" s="145"/>
      <c r="R47" s="145"/>
      <c r="S47" s="145"/>
      <c r="T47" s="145"/>
      <c r="U47" s="145"/>
      <c r="V47" s="145"/>
      <c r="W47" s="145"/>
      <c r="X47" s="145"/>
      <c r="Y47" s="145"/>
      <c r="Z47" s="14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ht="12.75" customHeight="1" x14ac:dyDescent="0.2">
      <c r="A48" s="144"/>
      <c r="B48" s="145"/>
      <c r="C48" s="145"/>
      <c r="D48" s="145"/>
      <c r="E48" s="145"/>
      <c r="F48" s="145"/>
      <c r="G48" s="145"/>
      <c r="H48" s="145"/>
      <c r="I48" s="145"/>
      <c r="J48" s="145"/>
      <c r="K48" s="145"/>
      <c r="L48" s="145"/>
      <c r="M48" s="145"/>
      <c r="N48" s="145"/>
      <c r="O48" s="145"/>
      <c r="P48" s="145"/>
      <c r="Q48" s="145"/>
      <c r="R48" s="145"/>
      <c r="S48" s="145"/>
      <c r="T48" s="145"/>
      <c r="U48" s="145"/>
      <c r="V48" s="145"/>
      <c r="W48" s="145"/>
      <c r="X48" s="145"/>
      <c r="Y48" s="145"/>
      <c r="Z48" s="14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ht="13.5" customHeight="1" x14ac:dyDescent="0.2">
      <c r="A49" s="144"/>
      <c r="B49" s="145"/>
      <c r="C49" s="145"/>
      <c r="D49" s="145"/>
      <c r="E49" s="145"/>
      <c r="F49" s="145"/>
      <c r="G49" s="145"/>
      <c r="H49" s="145"/>
      <c r="I49" s="145"/>
      <c r="J49" s="145"/>
      <c r="K49" s="145"/>
      <c r="L49" s="145"/>
      <c r="M49" s="145"/>
      <c r="N49" s="145"/>
      <c r="O49" s="145"/>
      <c r="P49" s="145"/>
      <c r="Q49" s="145"/>
      <c r="R49" s="145"/>
      <c r="S49" s="145"/>
      <c r="T49" s="145"/>
      <c r="U49" s="145"/>
      <c r="V49" s="145"/>
      <c r="W49" s="145"/>
      <c r="X49" s="145"/>
      <c r="Y49" s="145"/>
      <c r="Z49" s="14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ht="13.5" customHeight="1" x14ac:dyDescent="0.2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ht="13.5" customHeight="1" x14ac:dyDescent="0.2">
      <c r="A51" s="197" t="s">
        <v>150</v>
      </c>
      <c r="B51" s="178"/>
      <c r="C51" s="178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ht="12.75" customHeight="1" x14ac:dyDescent="0.2">
      <c r="A52" s="147"/>
      <c r="B52" s="148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8"/>
      <c r="N52" s="148"/>
      <c r="O52" s="148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ht="12.75" customHeight="1" x14ac:dyDescent="0.2">
      <c r="A53" s="144"/>
      <c r="B53" s="145"/>
      <c r="C53" s="145"/>
      <c r="D53" s="145"/>
      <c r="E53" s="145"/>
      <c r="F53" s="145"/>
      <c r="G53" s="145"/>
      <c r="H53" s="145"/>
      <c r="I53" s="145"/>
      <c r="J53" s="145"/>
      <c r="K53" s="145"/>
      <c r="L53" s="145"/>
      <c r="M53" s="145"/>
      <c r="N53" s="145"/>
      <c r="O53" s="145"/>
      <c r="P53" s="145"/>
      <c r="Q53" s="145"/>
      <c r="R53" s="145"/>
      <c r="S53" s="145"/>
      <c r="T53" s="145"/>
      <c r="U53" s="145"/>
      <c r="V53" s="145"/>
      <c r="W53" s="145"/>
      <c r="X53" s="145"/>
      <c r="Y53" s="145"/>
      <c r="Z53" s="145"/>
      <c r="AA53" s="5"/>
      <c r="AB53" s="5"/>
      <c r="AC53" s="5"/>
      <c r="AD53" s="5"/>
      <c r="AE53" s="5"/>
      <c r="AF53" s="5"/>
      <c r="AG53" s="5"/>
      <c r="AH53" s="5"/>
      <c r="AI53" s="5"/>
      <c r="AJ53" s="5"/>
    </row>
    <row r="54" spans="1:36" ht="12.75" customHeight="1" x14ac:dyDescent="0.2">
      <c r="A54" s="144"/>
      <c r="B54" s="145"/>
      <c r="C54" s="145"/>
      <c r="D54" s="145"/>
      <c r="E54" s="145"/>
      <c r="F54" s="145"/>
      <c r="G54" s="145"/>
      <c r="H54" s="145"/>
      <c r="I54" s="145"/>
      <c r="J54" s="145"/>
      <c r="K54" s="145"/>
      <c r="L54" s="145"/>
      <c r="M54" s="145"/>
      <c r="N54" s="145"/>
      <c r="O54" s="145"/>
      <c r="P54" s="145"/>
      <c r="Q54" s="145"/>
      <c r="R54" s="145"/>
      <c r="S54" s="145"/>
      <c r="T54" s="145"/>
      <c r="U54" s="145"/>
      <c r="V54" s="145"/>
      <c r="W54" s="145"/>
      <c r="X54" s="145"/>
      <c r="Y54" s="145"/>
      <c r="Z54" s="145"/>
      <c r="AA54" s="5"/>
      <c r="AB54" s="5"/>
      <c r="AC54" s="5"/>
      <c r="AD54" s="5"/>
      <c r="AE54" s="5"/>
      <c r="AF54" s="5"/>
      <c r="AG54" s="5"/>
      <c r="AH54" s="5"/>
      <c r="AI54" s="5"/>
      <c r="AJ54" s="5"/>
    </row>
    <row r="55" spans="1:36" ht="13.5" customHeight="1" x14ac:dyDescent="0.2">
      <c r="A55" s="144"/>
      <c r="B55" s="145"/>
      <c r="C55" s="145"/>
      <c r="D55" s="145"/>
      <c r="E55" s="145"/>
      <c r="F55" s="145"/>
      <c r="G55" s="145"/>
      <c r="H55" s="145"/>
      <c r="I55" s="145"/>
      <c r="J55" s="145"/>
      <c r="K55" s="145"/>
      <c r="L55" s="145"/>
      <c r="M55" s="145"/>
      <c r="N55" s="145"/>
      <c r="O55" s="145"/>
      <c r="P55" s="145"/>
      <c r="Q55" s="145"/>
      <c r="R55" s="145"/>
      <c r="S55" s="145"/>
      <c r="T55" s="145"/>
      <c r="U55" s="145"/>
      <c r="V55" s="145"/>
      <c r="W55" s="145"/>
      <c r="X55" s="145"/>
      <c r="Y55" s="145"/>
      <c r="Z55" s="145"/>
      <c r="AA55" s="5"/>
      <c r="AB55" s="5"/>
      <c r="AC55" s="5"/>
      <c r="AD55" s="5"/>
      <c r="AE55" s="5"/>
      <c r="AF55" s="5"/>
      <c r="AG55" s="5"/>
      <c r="AH55" s="5"/>
      <c r="AI55" s="5"/>
      <c r="AJ55" s="5"/>
    </row>
    <row r="56" spans="1:36" ht="13.5" customHeight="1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</row>
    <row r="57" spans="1:36" ht="13.5" customHeight="1" x14ac:dyDescent="0.2">
      <c r="A57" s="197" t="s">
        <v>151</v>
      </c>
      <c r="B57" s="178"/>
      <c r="C57" s="178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</row>
    <row r="58" spans="1:36" ht="12.75" customHeight="1" x14ac:dyDescent="0.2">
      <c r="A58" s="147"/>
      <c r="B58" s="148"/>
      <c r="C58" s="148"/>
      <c r="D58" s="148"/>
      <c r="E58" s="148"/>
      <c r="F58" s="148"/>
      <c r="G58" s="148"/>
      <c r="H58" s="148"/>
      <c r="I58" s="148"/>
      <c r="J58" s="148"/>
      <c r="K58" s="148"/>
      <c r="L58" s="148"/>
      <c r="M58" s="148"/>
      <c r="N58" s="148"/>
      <c r="O58" s="148"/>
      <c r="P58" s="148"/>
      <c r="Q58" s="148"/>
      <c r="R58" s="148"/>
      <c r="S58" s="148"/>
      <c r="T58" s="148"/>
      <c r="U58" s="148"/>
      <c r="V58" s="148"/>
      <c r="W58" s="148"/>
      <c r="X58" s="148"/>
      <c r="Y58" s="148"/>
      <c r="Z58" s="148"/>
      <c r="AA58" s="5"/>
      <c r="AB58" s="5"/>
      <c r="AC58" s="5"/>
      <c r="AD58" s="5"/>
      <c r="AE58" s="5"/>
      <c r="AF58" s="5"/>
      <c r="AG58" s="5"/>
      <c r="AH58" s="5"/>
      <c r="AI58" s="5"/>
      <c r="AJ58" s="5"/>
    </row>
    <row r="59" spans="1:36" ht="12.75" customHeight="1" x14ac:dyDescent="0.2">
      <c r="A59" s="144"/>
      <c r="B59" s="145"/>
      <c r="C59" s="145"/>
      <c r="D59" s="145"/>
      <c r="E59" s="145"/>
      <c r="F59" s="145"/>
      <c r="G59" s="145"/>
      <c r="H59" s="145"/>
      <c r="I59" s="145"/>
      <c r="J59" s="145"/>
      <c r="K59" s="145"/>
      <c r="L59" s="145"/>
      <c r="M59" s="145"/>
      <c r="N59" s="145"/>
      <c r="O59" s="145"/>
      <c r="P59" s="145"/>
      <c r="Q59" s="145"/>
      <c r="R59" s="145"/>
      <c r="S59" s="145"/>
      <c r="T59" s="145"/>
      <c r="U59" s="145"/>
      <c r="V59" s="145"/>
      <c r="W59" s="145"/>
      <c r="X59" s="145"/>
      <c r="Y59" s="145"/>
      <c r="Z59" s="145"/>
      <c r="AA59" s="5"/>
      <c r="AB59" s="5"/>
      <c r="AC59" s="5"/>
      <c r="AD59" s="5"/>
      <c r="AE59" s="5"/>
      <c r="AF59" s="5"/>
      <c r="AG59" s="5"/>
      <c r="AH59" s="5"/>
      <c r="AI59" s="5"/>
      <c r="AJ59" s="5"/>
    </row>
    <row r="60" spans="1:36" ht="12.75" customHeight="1" x14ac:dyDescent="0.2">
      <c r="A60" s="144"/>
      <c r="B60" s="145"/>
      <c r="C60" s="145"/>
      <c r="D60" s="145"/>
      <c r="E60" s="145"/>
      <c r="F60" s="145"/>
      <c r="G60" s="145"/>
      <c r="H60" s="145"/>
      <c r="I60" s="145"/>
      <c r="J60" s="145"/>
      <c r="K60" s="145"/>
      <c r="L60" s="145"/>
      <c r="M60" s="145"/>
      <c r="N60" s="145"/>
      <c r="O60" s="145"/>
      <c r="P60" s="145"/>
      <c r="Q60" s="145"/>
      <c r="R60" s="145"/>
      <c r="S60" s="145"/>
      <c r="T60" s="145"/>
      <c r="U60" s="145"/>
      <c r="V60" s="145"/>
      <c r="W60" s="145"/>
      <c r="X60" s="145"/>
      <c r="Y60" s="145"/>
      <c r="Z60" s="145"/>
      <c r="AA60" s="5"/>
      <c r="AB60" s="5"/>
      <c r="AC60" s="5"/>
      <c r="AD60" s="5"/>
      <c r="AE60" s="5"/>
      <c r="AF60" s="5"/>
      <c r="AG60" s="5"/>
      <c r="AH60" s="5"/>
      <c r="AI60" s="5"/>
      <c r="AJ60" s="5"/>
    </row>
    <row r="61" spans="1:36" ht="13.5" customHeight="1" x14ac:dyDescent="0.2">
      <c r="A61" s="144"/>
      <c r="B61" s="145"/>
      <c r="C61" s="145"/>
      <c r="D61" s="145"/>
      <c r="E61" s="145"/>
      <c r="F61" s="145"/>
      <c r="G61" s="145"/>
      <c r="H61" s="145"/>
      <c r="I61" s="145"/>
      <c r="J61" s="145"/>
      <c r="K61" s="145"/>
      <c r="L61" s="145"/>
      <c r="M61" s="145"/>
      <c r="N61" s="145"/>
      <c r="O61" s="145"/>
      <c r="P61" s="145"/>
      <c r="Q61" s="145"/>
      <c r="R61" s="145"/>
      <c r="S61" s="145"/>
      <c r="T61" s="145"/>
      <c r="U61" s="145"/>
      <c r="V61" s="145"/>
      <c r="W61" s="145"/>
      <c r="X61" s="145"/>
      <c r="Y61" s="145"/>
      <c r="Z61" s="145"/>
      <c r="AA61" s="5"/>
      <c r="AB61" s="5"/>
      <c r="AC61" s="5"/>
      <c r="AD61" s="5"/>
      <c r="AE61" s="5"/>
      <c r="AF61" s="5"/>
      <c r="AG61" s="5"/>
      <c r="AH61" s="5"/>
      <c r="AI61" s="5"/>
      <c r="AJ61" s="5"/>
    </row>
    <row r="62" spans="1:36" ht="13.5" customHeight="1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</row>
    <row r="63" spans="1:36" ht="13.5" customHeight="1" x14ac:dyDescent="0.2">
      <c r="A63" s="197" t="s">
        <v>153</v>
      </c>
      <c r="B63" s="178"/>
      <c r="C63" s="178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</row>
    <row r="64" spans="1:36" ht="12.75" customHeight="1" x14ac:dyDescent="0.2">
      <c r="A64" s="147"/>
      <c r="B64" s="148"/>
      <c r="C64" s="148"/>
      <c r="D64" s="148"/>
      <c r="E64" s="148"/>
      <c r="F64" s="148"/>
      <c r="G64" s="148"/>
      <c r="H64" s="148"/>
      <c r="I64" s="148"/>
      <c r="J64" s="148"/>
      <c r="K64" s="148"/>
      <c r="L64" s="148"/>
      <c r="M64" s="148"/>
      <c r="N64" s="148"/>
      <c r="O64" s="148"/>
      <c r="P64" s="148"/>
      <c r="Q64" s="148"/>
      <c r="R64" s="148"/>
      <c r="S64" s="148"/>
      <c r="T64" s="148"/>
      <c r="U64" s="148"/>
      <c r="V64" s="148"/>
      <c r="W64" s="148"/>
      <c r="X64" s="148"/>
      <c r="Y64" s="148"/>
      <c r="Z64" s="148"/>
      <c r="AA64" s="5"/>
      <c r="AB64" s="5"/>
      <c r="AC64" s="5"/>
      <c r="AD64" s="5"/>
      <c r="AE64" s="5"/>
      <c r="AF64" s="5"/>
      <c r="AG64" s="5"/>
      <c r="AH64" s="5"/>
      <c r="AI64" s="5"/>
      <c r="AJ64" s="5"/>
    </row>
    <row r="65" spans="1:36" ht="12.75" customHeight="1" x14ac:dyDescent="0.2">
      <c r="A65" s="144"/>
      <c r="B65" s="145"/>
      <c r="C65" s="145"/>
      <c r="D65" s="145"/>
      <c r="E65" s="145"/>
      <c r="F65" s="145"/>
      <c r="G65" s="145"/>
      <c r="H65" s="145"/>
      <c r="I65" s="145"/>
      <c r="J65" s="145"/>
      <c r="K65" s="145"/>
      <c r="L65" s="145"/>
      <c r="M65" s="145"/>
      <c r="N65" s="145"/>
      <c r="O65" s="145"/>
      <c r="P65" s="145"/>
      <c r="Q65" s="145"/>
      <c r="R65" s="145"/>
      <c r="S65" s="145"/>
      <c r="T65" s="145"/>
      <c r="U65" s="145"/>
      <c r="V65" s="145"/>
      <c r="W65" s="145"/>
      <c r="X65" s="145"/>
      <c r="Y65" s="145"/>
      <c r="Z65" s="145"/>
      <c r="AA65" s="5"/>
      <c r="AB65" s="5"/>
      <c r="AC65" s="5"/>
      <c r="AD65" s="5"/>
      <c r="AE65" s="5"/>
      <c r="AF65" s="5"/>
      <c r="AG65" s="5"/>
      <c r="AH65" s="5"/>
      <c r="AI65" s="5"/>
      <c r="AJ65" s="5"/>
    </row>
    <row r="66" spans="1:36" ht="12.75" customHeight="1" x14ac:dyDescent="0.2">
      <c r="A66" s="144"/>
      <c r="B66" s="145"/>
      <c r="C66" s="145"/>
      <c r="D66" s="145"/>
      <c r="E66" s="145"/>
      <c r="F66" s="145"/>
      <c r="G66" s="145"/>
      <c r="H66" s="145"/>
      <c r="I66" s="145"/>
      <c r="J66" s="145"/>
      <c r="K66" s="145"/>
      <c r="L66" s="145"/>
      <c r="M66" s="145"/>
      <c r="N66" s="145"/>
      <c r="O66" s="145"/>
      <c r="P66" s="145"/>
      <c r="Q66" s="145"/>
      <c r="R66" s="145"/>
      <c r="S66" s="145"/>
      <c r="T66" s="145"/>
      <c r="U66" s="145"/>
      <c r="V66" s="145"/>
      <c r="W66" s="145"/>
      <c r="X66" s="145"/>
      <c r="Y66" s="145"/>
      <c r="Z66" s="145"/>
      <c r="AA66" s="5"/>
      <c r="AB66" s="5"/>
      <c r="AC66" s="5"/>
      <c r="AD66" s="5"/>
      <c r="AE66" s="5"/>
      <c r="AF66" s="5"/>
      <c r="AG66" s="5"/>
      <c r="AH66" s="5"/>
      <c r="AI66" s="5"/>
      <c r="AJ66" s="5"/>
    </row>
    <row r="67" spans="1:36" ht="13.5" customHeight="1" x14ac:dyDescent="0.2">
      <c r="A67" s="144"/>
      <c r="B67" s="145"/>
      <c r="C67" s="145"/>
      <c r="D67" s="145"/>
      <c r="E67" s="145"/>
      <c r="F67" s="145"/>
      <c r="G67" s="145"/>
      <c r="H67" s="145"/>
      <c r="I67" s="145"/>
      <c r="J67" s="145"/>
      <c r="K67" s="145"/>
      <c r="L67" s="145"/>
      <c r="M67" s="145"/>
      <c r="N67" s="145"/>
      <c r="O67" s="145"/>
      <c r="P67" s="145"/>
      <c r="Q67" s="145"/>
      <c r="R67" s="145"/>
      <c r="S67" s="145"/>
      <c r="T67" s="145"/>
      <c r="U67" s="145"/>
      <c r="V67" s="145"/>
      <c r="W67" s="145"/>
      <c r="X67" s="145"/>
      <c r="Y67" s="145"/>
      <c r="Z67" s="145"/>
      <c r="AA67" s="5"/>
      <c r="AB67" s="5"/>
      <c r="AC67" s="5"/>
      <c r="AD67" s="5"/>
      <c r="AE67" s="5"/>
      <c r="AF67" s="5"/>
      <c r="AG67" s="5"/>
      <c r="AH67" s="5"/>
      <c r="AI67" s="5"/>
      <c r="AJ67" s="5"/>
    </row>
    <row r="68" spans="1:36" ht="13.5" customHeight="1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</row>
    <row r="69" spans="1:36" ht="13.5" customHeight="1" x14ac:dyDescent="0.2">
      <c r="A69" s="197" t="s">
        <v>154</v>
      </c>
      <c r="B69" s="178"/>
      <c r="C69" s="178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</row>
    <row r="70" spans="1:36" ht="12.75" customHeight="1" x14ac:dyDescent="0.2">
      <c r="A70" s="147"/>
      <c r="B70" s="148"/>
      <c r="C70" s="148"/>
      <c r="D70" s="148"/>
      <c r="E70" s="148"/>
      <c r="F70" s="148"/>
      <c r="G70" s="148"/>
      <c r="H70" s="148"/>
      <c r="I70" s="148"/>
      <c r="J70" s="148"/>
      <c r="K70" s="148"/>
      <c r="L70" s="148"/>
      <c r="M70" s="148"/>
      <c r="N70" s="148"/>
      <c r="O70" s="148"/>
      <c r="P70" s="148"/>
      <c r="Q70" s="148"/>
      <c r="R70" s="148"/>
      <c r="S70" s="148"/>
      <c r="T70" s="148"/>
      <c r="U70" s="148"/>
      <c r="V70" s="148"/>
      <c r="W70" s="148"/>
      <c r="X70" s="148"/>
      <c r="Y70" s="148"/>
      <c r="Z70" s="148"/>
      <c r="AA70" s="5"/>
      <c r="AB70" s="5"/>
      <c r="AC70" s="5"/>
      <c r="AD70" s="5"/>
      <c r="AE70" s="5"/>
      <c r="AF70" s="5"/>
      <c r="AG70" s="5"/>
      <c r="AH70" s="5"/>
      <c r="AI70" s="5"/>
      <c r="AJ70" s="5"/>
    </row>
    <row r="71" spans="1:36" ht="12.75" customHeight="1" x14ac:dyDescent="0.2">
      <c r="A71" s="144"/>
      <c r="B71" s="145"/>
      <c r="C71" s="145"/>
      <c r="D71" s="145"/>
      <c r="E71" s="145"/>
      <c r="F71" s="145"/>
      <c r="G71" s="145"/>
      <c r="H71" s="145"/>
      <c r="I71" s="145"/>
      <c r="J71" s="145"/>
      <c r="K71" s="145"/>
      <c r="L71" s="145"/>
      <c r="M71" s="145"/>
      <c r="N71" s="145"/>
      <c r="O71" s="145"/>
      <c r="P71" s="145"/>
      <c r="Q71" s="145"/>
      <c r="R71" s="145"/>
      <c r="S71" s="145"/>
      <c r="T71" s="145"/>
      <c r="U71" s="145"/>
      <c r="V71" s="145"/>
      <c r="W71" s="145"/>
      <c r="X71" s="145"/>
      <c r="Y71" s="145"/>
      <c r="Z71" s="145"/>
      <c r="AA71" s="5"/>
      <c r="AB71" s="5"/>
      <c r="AC71" s="5"/>
      <c r="AD71" s="5"/>
      <c r="AE71" s="5"/>
      <c r="AF71" s="5"/>
      <c r="AG71" s="5"/>
      <c r="AH71" s="5"/>
      <c r="AI71" s="5"/>
      <c r="AJ71" s="5"/>
    </row>
    <row r="72" spans="1:36" ht="12.75" customHeight="1" x14ac:dyDescent="0.2">
      <c r="A72" s="144"/>
      <c r="B72" s="145"/>
      <c r="C72" s="145"/>
      <c r="D72" s="145"/>
      <c r="E72" s="145"/>
      <c r="F72" s="145"/>
      <c r="G72" s="145"/>
      <c r="H72" s="145"/>
      <c r="I72" s="145"/>
      <c r="J72" s="145"/>
      <c r="K72" s="145"/>
      <c r="L72" s="145"/>
      <c r="M72" s="145"/>
      <c r="N72" s="145"/>
      <c r="O72" s="145"/>
      <c r="P72" s="145"/>
      <c r="Q72" s="145"/>
      <c r="R72" s="145"/>
      <c r="S72" s="145"/>
      <c r="T72" s="145"/>
      <c r="U72" s="145"/>
      <c r="V72" s="145"/>
      <c r="W72" s="145"/>
      <c r="X72" s="145"/>
      <c r="Y72" s="145"/>
      <c r="Z72" s="145"/>
      <c r="AA72" s="5"/>
      <c r="AB72" s="5"/>
      <c r="AC72" s="5"/>
      <c r="AD72" s="5"/>
      <c r="AE72" s="5"/>
      <c r="AF72" s="5"/>
      <c r="AG72" s="5"/>
      <c r="AH72" s="5"/>
      <c r="AI72" s="5"/>
      <c r="AJ72" s="5"/>
    </row>
    <row r="73" spans="1:36" ht="13.5" customHeight="1" x14ac:dyDescent="0.2">
      <c r="A73" s="144"/>
      <c r="B73" s="145"/>
      <c r="C73" s="145"/>
      <c r="D73" s="145"/>
      <c r="E73" s="145"/>
      <c r="F73" s="145"/>
      <c r="G73" s="145"/>
      <c r="H73" s="145"/>
      <c r="I73" s="145"/>
      <c r="J73" s="145"/>
      <c r="K73" s="145"/>
      <c r="L73" s="145"/>
      <c r="M73" s="145"/>
      <c r="N73" s="145"/>
      <c r="O73" s="145"/>
      <c r="P73" s="145"/>
      <c r="Q73" s="145"/>
      <c r="R73" s="145"/>
      <c r="S73" s="145"/>
      <c r="T73" s="145"/>
      <c r="U73" s="145"/>
      <c r="V73" s="145"/>
      <c r="W73" s="145"/>
      <c r="X73" s="145"/>
      <c r="Y73" s="145"/>
      <c r="Z73" s="145"/>
      <c r="AA73" s="5"/>
      <c r="AB73" s="5"/>
      <c r="AC73" s="5"/>
      <c r="AD73" s="5"/>
      <c r="AE73" s="5"/>
      <c r="AF73" s="5"/>
      <c r="AG73" s="5"/>
      <c r="AH73" s="5"/>
      <c r="AI73" s="5"/>
      <c r="AJ73" s="5"/>
    </row>
  </sheetData>
  <mergeCells count="356">
    <mergeCell ref="U12:W12"/>
    <mergeCell ref="U13:W13"/>
    <mergeCell ref="X12:X13"/>
    <mergeCell ref="X14:X15"/>
    <mergeCell ref="O20:P21"/>
    <mergeCell ref="O36:P36"/>
    <mergeCell ref="Q36:R36"/>
    <mergeCell ref="O29:P29"/>
    <mergeCell ref="X28:X29"/>
    <mergeCell ref="U28:W29"/>
    <mergeCell ref="O30:P30"/>
    <mergeCell ref="O32:P32"/>
    <mergeCell ref="O31:P31"/>
    <mergeCell ref="U20:W20"/>
    <mergeCell ref="S23:T23"/>
    <mergeCell ref="O24:P24"/>
    <mergeCell ref="O25:P25"/>
    <mergeCell ref="O27:P27"/>
    <mergeCell ref="O26:P26"/>
    <mergeCell ref="O28:P28"/>
    <mergeCell ref="U15:W15"/>
    <mergeCell ref="U14:W14"/>
    <mergeCell ref="Q23:R23"/>
    <mergeCell ref="Q25:R25"/>
    <mergeCell ref="A70:Z73"/>
    <mergeCell ref="A69:C69"/>
    <mergeCell ref="U32:W34"/>
    <mergeCell ref="U30:W31"/>
    <mergeCell ref="X32:X34"/>
    <mergeCell ref="U35:Z35"/>
    <mergeCell ref="U36:Z36"/>
    <mergeCell ref="U37:Z37"/>
    <mergeCell ref="S33:T33"/>
    <mergeCell ref="S32:T32"/>
    <mergeCell ref="Y32:Y34"/>
    <mergeCell ref="Z32:Z34"/>
    <mergeCell ref="Y30:Y31"/>
    <mergeCell ref="X30:X31"/>
    <mergeCell ref="Z30:Z31"/>
    <mergeCell ref="E36:F36"/>
    <mergeCell ref="A36:D36"/>
    <mergeCell ref="O34:P34"/>
    <mergeCell ref="O33:P33"/>
    <mergeCell ref="M33:N33"/>
    <mergeCell ref="Q30:R30"/>
    <mergeCell ref="Q31:R31"/>
    <mergeCell ref="A63:C63"/>
    <mergeCell ref="A57:C57"/>
    <mergeCell ref="A64:Z67"/>
    <mergeCell ref="A58:Z61"/>
    <mergeCell ref="K38:L38"/>
    <mergeCell ref="A38:D38"/>
    <mergeCell ref="A37:D37"/>
    <mergeCell ref="O37:P37"/>
    <mergeCell ref="M34:N34"/>
    <mergeCell ref="A51:C51"/>
    <mergeCell ref="A45:C45"/>
    <mergeCell ref="K37:L37"/>
    <mergeCell ref="M37:N37"/>
    <mergeCell ref="M38:N38"/>
    <mergeCell ref="Q38:R38"/>
    <mergeCell ref="O38:P38"/>
    <mergeCell ref="M35:N35"/>
    <mergeCell ref="M36:N36"/>
    <mergeCell ref="O35:P35"/>
    <mergeCell ref="I38:J38"/>
    <mergeCell ref="I37:J37"/>
    <mergeCell ref="E37:F37"/>
    <mergeCell ref="E38:F38"/>
    <mergeCell ref="G38:H38"/>
    <mergeCell ref="K34:L34"/>
    <mergeCell ref="K33:L33"/>
    <mergeCell ref="I33:J33"/>
    <mergeCell ref="E33:F33"/>
    <mergeCell ref="E34:F34"/>
    <mergeCell ref="I32:J32"/>
    <mergeCell ref="K32:L32"/>
    <mergeCell ref="A52:Z55"/>
    <mergeCell ref="A46:Z49"/>
    <mergeCell ref="G37:H37"/>
    <mergeCell ref="I36:J36"/>
    <mergeCell ref="I35:J35"/>
    <mergeCell ref="E32:F32"/>
    <mergeCell ref="G32:H32"/>
    <mergeCell ref="G33:H33"/>
    <mergeCell ref="G34:H34"/>
    <mergeCell ref="I34:J34"/>
    <mergeCell ref="G29:H29"/>
    <mergeCell ref="I29:J29"/>
    <mergeCell ref="E29:F29"/>
    <mergeCell ref="G30:H30"/>
    <mergeCell ref="G31:H31"/>
    <mergeCell ref="I30:J30"/>
    <mergeCell ref="E30:F30"/>
    <mergeCell ref="E31:F31"/>
    <mergeCell ref="I31:J31"/>
    <mergeCell ref="Y28:Y29"/>
    <mergeCell ref="Z24:Z27"/>
    <mergeCell ref="Z28:Z29"/>
    <mergeCell ref="U26:W27"/>
    <mergeCell ref="S38:T38"/>
    <mergeCell ref="Q37:R37"/>
    <mergeCell ref="S37:T37"/>
    <mergeCell ref="S34:T34"/>
    <mergeCell ref="S31:T31"/>
    <mergeCell ref="S29:T29"/>
    <mergeCell ref="S30:T30"/>
    <mergeCell ref="S36:T36"/>
    <mergeCell ref="Q35:R35"/>
    <mergeCell ref="Q34:R34"/>
    <mergeCell ref="Q32:R32"/>
    <mergeCell ref="Q33:R33"/>
    <mergeCell ref="S28:T28"/>
    <mergeCell ref="S27:T27"/>
    <mergeCell ref="S35:T35"/>
    <mergeCell ref="S26:T26"/>
    <mergeCell ref="S25:T25"/>
    <mergeCell ref="Q28:R28"/>
    <mergeCell ref="Q29:R29"/>
    <mergeCell ref="Q27:R27"/>
    <mergeCell ref="Q24:R24"/>
    <mergeCell ref="Q26:R26"/>
    <mergeCell ref="S24:T24"/>
    <mergeCell ref="U24:W25"/>
    <mergeCell ref="U18:W18"/>
    <mergeCell ref="U17:W17"/>
    <mergeCell ref="U19:W19"/>
    <mergeCell ref="Z22:Z23"/>
    <mergeCell ref="S22:T22"/>
    <mergeCell ref="Q22:R22"/>
    <mergeCell ref="Y24:Y27"/>
    <mergeCell ref="X24:X27"/>
    <mergeCell ref="Q17:R17"/>
    <mergeCell ref="S17:T17"/>
    <mergeCell ref="Q18:R19"/>
    <mergeCell ref="X20:X21"/>
    <mergeCell ref="X17:X19"/>
    <mergeCell ref="S18:T19"/>
    <mergeCell ref="Y20:Y21"/>
    <mergeCell ref="O23:P23"/>
    <mergeCell ref="M32:N32"/>
    <mergeCell ref="M31:N31"/>
    <mergeCell ref="M20:N21"/>
    <mergeCell ref="M17:N17"/>
    <mergeCell ref="K16:L16"/>
    <mergeCell ref="K17:L17"/>
    <mergeCell ref="K27:L27"/>
    <mergeCell ref="K23:L23"/>
    <mergeCell ref="K26:L26"/>
    <mergeCell ref="K25:L25"/>
    <mergeCell ref="K24:L24"/>
    <mergeCell ref="M26:N26"/>
    <mergeCell ref="M22:N22"/>
    <mergeCell ref="M23:N23"/>
    <mergeCell ref="M24:N24"/>
    <mergeCell ref="M25:N25"/>
    <mergeCell ref="Z14:Z16"/>
    <mergeCell ref="U16:W16"/>
    <mergeCell ref="K14:L15"/>
    <mergeCell ref="K20:L21"/>
    <mergeCell ref="S20:T21"/>
    <mergeCell ref="U21:W21"/>
    <mergeCell ref="Z20:Z21"/>
    <mergeCell ref="Y17:Y19"/>
    <mergeCell ref="Z17:Z19"/>
    <mergeCell ref="Y8:Y9"/>
    <mergeCell ref="U8:W9"/>
    <mergeCell ref="U10:W10"/>
    <mergeCell ref="U11:W11"/>
    <mergeCell ref="Q8:R8"/>
    <mergeCell ref="M30:N30"/>
    <mergeCell ref="M29:N29"/>
    <mergeCell ref="M27:N27"/>
    <mergeCell ref="M28:N28"/>
    <mergeCell ref="Y22:Y23"/>
    <mergeCell ref="U22:W23"/>
    <mergeCell ref="X22:X23"/>
    <mergeCell ref="Q14:R15"/>
    <mergeCell ref="Q16:R16"/>
    <mergeCell ref="S16:T16"/>
    <mergeCell ref="M16:N16"/>
    <mergeCell ref="M14:N15"/>
    <mergeCell ref="O16:P16"/>
    <mergeCell ref="O14:P15"/>
    <mergeCell ref="O22:P22"/>
    <mergeCell ref="M18:N19"/>
    <mergeCell ref="O18:P19"/>
    <mergeCell ref="O17:P17"/>
    <mergeCell ref="Q20:R21"/>
    <mergeCell ref="O4:P4"/>
    <mergeCell ref="M4:N4"/>
    <mergeCell ref="O8:P8"/>
    <mergeCell ref="M7:N7"/>
    <mergeCell ref="M8:N8"/>
    <mergeCell ref="S8:T8"/>
    <mergeCell ref="Y14:Y16"/>
    <mergeCell ref="M9:N9"/>
    <mergeCell ref="M11:N11"/>
    <mergeCell ref="Q11:R11"/>
    <mergeCell ref="Q12:R13"/>
    <mergeCell ref="S12:T13"/>
    <mergeCell ref="S11:T11"/>
    <mergeCell ref="S14:T15"/>
    <mergeCell ref="O12:P13"/>
    <mergeCell ref="O9:P9"/>
    <mergeCell ref="O11:P11"/>
    <mergeCell ref="M12:N13"/>
    <mergeCell ref="M10:N10"/>
    <mergeCell ref="S9:T9"/>
    <mergeCell ref="Q9:R9"/>
    <mergeCell ref="O10:P10"/>
    <mergeCell ref="S10:T10"/>
    <mergeCell ref="Q10:R10"/>
    <mergeCell ref="U1:Z2"/>
    <mergeCell ref="U3:X3"/>
    <mergeCell ref="O6:P6"/>
    <mergeCell ref="O7:P7"/>
    <mergeCell ref="S4:T4"/>
    <mergeCell ref="Q4:R4"/>
    <mergeCell ref="U4:W7"/>
    <mergeCell ref="X4:X7"/>
    <mergeCell ref="Y4:Y7"/>
    <mergeCell ref="Z4:Z7"/>
    <mergeCell ref="S7:T7"/>
    <mergeCell ref="S5:T5"/>
    <mergeCell ref="S6:T6"/>
    <mergeCell ref="O5:P5"/>
    <mergeCell ref="M1:T2"/>
    <mergeCell ref="Q6:R6"/>
    <mergeCell ref="Q5:R5"/>
    <mergeCell ref="Q7:R7"/>
    <mergeCell ref="M5:N5"/>
    <mergeCell ref="M6:N6"/>
    <mergeCell ref="O3:P3"/>
    <mergeCell ref="M3:N3"/>
    <mergeCell ref="Q3:R3"/>
    <mergeCell ref="S3:T3"/>
    <mergeCell ref="Z8:Z9"/>
    <mergeCell ref="X8:X9"/>
    <mergeCell ref="A29:D29"/>
    <mergeCell ref="E17:F17"/>
    <mergeCell ref="E18:F19"/>
    <mergeCell ref="E25:F25"/>
    <mergeCell ref="E24:F24"/>
    <mergeCell ref="A17:D17"/>
    <mergeCell ref="A16:D16"/>
    <mergeCell ref="A11:D11"/>
    <mergeCell ref="A12:D13"/>
    <mergeCell ref="A18:D19"/>
    <mergeCell ref="A24:D24"/>
    <mergeCell ref="A23:D23"/>
    <mergeCell ref="E16:F16"/>
    <mergeCell ref="E12:F13"/>
    <mergeCell ref="G25:H25"/>
    <mergeCell ref="A25:D25"/>
    <mergeCell ref="G16:H16"/>
    <mergeCell ref="G14:H15"/>
    <mergeCell ref="G26:H26"/>
    <mergeCell ref="G28:H28"/>
    <mergeCell ref="G27:H27"/>
    <mergeCell ref="A28:D28"/>
    <mergeCell ref="E4:F4"/>
    <mergeCell ref="E5:F5"/>
    <mergeCell ref="G3:H3"/>
    <mergeCell ref="G4:H4"/>
    <mergeCell ref="E35:F35"/>
    <mergeCell ref="A35:D35"/>
    <mergeCell ref="G35:H35"/>
    <mergeCell ref="G36:H36"/>
    <mergeCell ref="K36:L36"/>
    <mergeCell ref="A31:D31"/>
    <mergeCell ref="A30:D30"/>
    <mergeCell ref="A32:D32"/>
    <mergeCell ref="K35:L35"/>
    <mergeCell ref="A33:D33"/>
    <mergeCell ref="K29:L29"/>
    <mergeCell ref="K30:L30"/>
    <mergeCell ref="K31:L31"/>
    <mergeCell ref="G18:H19"/>
    <mergeCell ref="A34:D34"/>
    <mergeCell ref="G22:H22"/>
    <mergeCell ref="G20:H21"/>
    <mergeCell ref="G23:H23"/>
    <mergeCell ref="G17:H17"/>
    <mergeCell ref="G10:H10"/>
    <mergeCell ref="A5:D5"/>
    <mergeCell ref="A6:D6"/>
    <mergeCell ref="A7:D7"/>
    <mergeCell ref="G24:H24"/>
    <mergeCell ref="G11:H11"/>
    <mergeCell ref="G12:H13"/>
    <mergeCell ref="E14:F15"/>
    <mergeCell ref="A14:D15"/>
    <mergeCell ref="E10:F10"/>
    <mergeCell ref="A10:D10"/>
    <mergeCell ref="G7:H7"/>
    <mergeCell ref="G8:H8"/>
    <mergeCell ref="G5:H5"/>
    <mergeCell ref="E11:F11"/>
    <mergeCell ref="E7:F7"/>
    <mergeCell ref="G9:H9"/>
    <mergeCell ref="E9:F9"/>
    <mergeCell ref="E8:F8"/>
    <mergeCell ref="A27:D27"/>
    <mergeCell ref="A20:D21"/>
    <mergeCell ref="A22:D22"/>
    <mergeCell ref="A26:D26"/>
    <mergeCell ref="E26:F26"/>
    <mergeCell ref="E28:F28"/>
    <mergeCell ref="E27:F27"/>
    <mergeCell ref="E20:F21"/>
    <mergeCell ref="E22:F22"/>
    <mergeCell ref="E23:F23"/>
    <mergeCell ref="A4:D4"/>
    <mergeCell ref="A1:D3"/>
    <mergeCell ref="E6:F6"/>
    <mergeCell ref="G6:H6"/>
    <mergeCell ref="A8:D8"/>
    <mergeCell ref="A9:D9"/>
    <mergeCell ref="E1:L2"/>
    <mergeCell ref="I10:J10"/>
    <mergeCell ref="K10:L10"/>
    <mergeCell ref="K7:L7"/>
    <mergeCell ref="I7:J7"/>
    <mergeCell ref="I8:J8"/>
    <mergeCell ref="I9:J9"/>
    <mergeCell ref="I5:J5"/>
    <mergeCell ref="I4:J4"/>
    <mergeCell ref="K3:L3"/>
    <mergeCell ref="I3:J3"/>
    <mergeCell ref="K6:L6"/>
    <mergeCell ref="I6:J6"/>
    <mergeCell ref="K4:L4"/>
    <mergeCell ref="K5:L5"/>
    <mergeCell ref="E3:F3"/>
    <mergeCell ref="K9:L9"/>
    <mergeCell ref="K8:L8"/>
    <mergeCell ref="K11:L11"/>
    <mergeCell ref="I26:J26"/>
    <mergeCell ref="I25:J25"/>
    <mergeCell ref="K28:L28"/>
    <mergeCell ref="I14:J15"/>
    <mergeCell ref="K22:L22"/>
    <mergeCell ref="I24:J24"/>
    <mergeCell ref="I23:J23"/>
    <mergeCell ref="K12:L13"/>
    <mergeCell ref="I27:J27"/>
    <mergeCell ref="I28:J28"/>
    <mergeCell ref="I22:J22"/>
    <mergeCell ref="I20:J21"/>
    <mergeCell ref="I11:J11"/>
    <mergeCell ref="I12:J13"/>
    <mergeCell ref="I18:J19"/>
    <mergeCell ref="I17:J17"/>
    <mergeCell ref="I16:J16"/>
    <mergeCell ref="K18:L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4"/>
  <sheetViews>
    <sheetView workbookViewId="0">
      <selection sqref="A1:D3"/>
    </sheetView>
  </sheetViews>
  <sheetFormatPr baseColWidth="10" defaultColWidth="17.28515625" defaultRowHeight="15.75" customHeight="1" x14ac:dyDescent="0.2"/>
  <cols>
    <col min="1" max="3" width="11.42578125" customWidth="1"/>
    <col min="4" max="4" width="4.7109375" customWidth="1"/>
    <col min="5" max="5" width="3.28515625" customWidth="1"/>
    <col min="6" max="6" width="3.42578125" customWidth="1"/>
    <col min="7" max="7" width="3.28515625" customWidth="1"/>
    <col min="8" max="11" width="3.42578125" customWidth="1"/>
    <col min="12" max="12" width="3.85546875" customWidth="1"/>
    <col min="13" max="13" width="3.5703125" customWidth="1"/>
    <col min="14" max="20" width="3.42578125" customWidth="1"/>
    <col min="21" max="22" width="11.42578125" customWidth="1"/>
    <col min="23" max="23" width="23.85546875" customWidth="1"/>
    <col min="24" max="24" width="6.85546875" customWidth="1"/>
    <col min="25" max="26" width="3.42578125" customWidth="1"/>
  </cols>
  <sheetData>
    <row r="1" spans="1:26" ht="12.75" customHeight="1" x14ac:dyDescent="0.2">
      <c r="A1" s="151" t="s">
        <v>3</v>
      </c>
      <c r="B1" s="152"/>
      <c r="C1" s="152"/>
      <c r="D1" s="152"/>
      <c r="E1" s="207" t="s">
        <v>31</v>
      </c>
      <c r="F1" s="152"/>
      <c r="G1" s="152"/>
      <c r="H1" s="152"/>
      <c r="I1" s="152"/>
      <c r="J1" s="152"/>
      <c r="K1" s="152"/>
      <c r="L1" s="152"/>
      <c r="M1" s="207" t="s">
        <v>33</v>
      </c>
      <c r="N1" s="152"/>
      <c r="O1" s="152"/>
      <c r="P1" s="152"/>
      <c r="Q1" s="152"/>
      <c r="R1" s="152"/>
      <c r="S1" s="152"/>
      <c r="T1" s="152"/>
      <c r="U1" s="172" t="s">
        <v>35</v>
      </c>
      <c r="V1" s="152"/>
      <c r="W1" s="152"/>
      <c r="X1" s="152"/>
      <c r="Y1" s="152"/>
      <c r="Z1" s="173"/>
    </row>
    <row r="2" spans="1:26" ht="13.5" customHeight="1" x14ac:dyDescent="0.2">
      <c r="A2" s="153"/>
      <c r="B2" s="145"/>
      <c r="C2" s="145"/>
      <c r="D2" s="145"/>
      <c r="E2" s="144"/>
      <c r="F2" s="145"/>
      <c r="G2" s="145"/>
      <c r="H2" s="145"/>
      <c r="I2" s="145"/>
      <c r="J2" s="145"/>
      <c r="K2" s="145"/>
      <c r="L2" s="145"/>
      <c r="M2" s="144"/>
      <c r="N2" s="145"/>
      <c r="O2" s="145"/>
      <c r="P2" s="145"/>
      <c r="Q2" s="145"/>
      <c r="R2" s="145"/>
      <c r="S2" s="145"/>
      <c r="T2" s="145"/>
      <c r="U2" s="174"/>
      <c r="V2" s="175"/>
      <c r="W2" s="175"/>
      <c r="X2" s="175"/>
      <c r="Y2" s="175"/>
      <c r="Z2" s="176"/>
    </row>
    <row r="3" spans="1:26" ht="22.5" customHeight="1" x14ac:dyDescent="0.2">
      <c r="A3" s="153"/>
      <c r="B3" s="145"/>
      <c r="C3" s="145"/>
      <c r="D3" s="145"/>
      <c r="E3" s="156" t="s">
        <v>27</v>
      </c>
      <c r="F3" s="157"/>
      <c r="G3" s="156" t="s">
        <v>29</v>
      </c>
      <c r="H3" s="157"/>
      <c r="I3" s="156" t="s">
        <v>28</v>
      </c>
      <c r="J3" s="157"/>
      <c r="K3" s="156" t="s">
        <v>30</v>
      </c>
      <c r="L3" s="157"/>
      <c r="M3" s="156" t="s">
        <v>37</v>
      </c>
      <c r="N3" s="157"/>
      <c r="O3" s="156" t="s">
        <v>38</v>
      </c>
      <c r="P3" s="157"/>
      <c r="Q3" s="156" t="s">
        <v>39</v>
      </c>
      <c r="R3" s="157"/>
      <c r="S3" s="156" t="s">
        <v>40</v>
      </c>
      <c r="T3" s="157"/>
      <c r="U3" s="177" t="s">
        <v>41</v>
      </c>
      <c r="V3" s="178"/>
      <c r="W3" s="178"/>
      <c r="X3" s="178"/>
      <c r="Y3" s="11" t="s">
        <v>43</v>
      </c>
      <c r="Z3" s="12" t="s">
        <v>44</v>
      </c>
    </row>
    <row r="4" spans="1:26" ht="12.75" customHeight="1" x14ac:dyDescent="0.2">
      <c r="A4" s="208" t="s">
        <v>45</v>
      </c>
      <c r="B4" s="148"/>
      <c r="C4" s="148"/>
      <c r="D4" s="148"/>
      <c r="E4" s="206"/>
      <c r="F4" s="141"/>
      <c r="G4" s="206"/>
      <c r="H4" s="141"/>
      <c r="I4" s="206"/>
      <c r="J4" s="141"/>
      <c r="K4" s="206"/>
      <c r="L4" s="141"/>
      <c r="M4" s="191"/>
      <c r="N4" s="141"/>
      <c r="O4" s="191"/>
      <c r="P4" s="141"/>
      <c r="Q4" s="191"/>
      <c r="R4" s="141"/>
      <c r="S4" s="191"/>
      <c r="T4" s="141"/>
      <c r="U4" s="179" t="s">
        <v>46</v>
      </c>
      <c r="V4" s="148"/>
      <c r="W4" s="148"/>
      <c r="X4" s="180" t="s">
        <v>47</v>
      </c>
      <c r="Y4" s="181"/>
      <c r="Z4" s="184"/>
    </row>
    <row r="5" spans="1:26" ht="12.75" customHeight="1" x14ac:dyDescent="0.2">
      <c r="A5" s="154" t="s">
        <v>48</v>
      </c>
      <c r="B5" s="145"/>
      <c r="C5" s="145"/>
      <c r="D5" s="145"/>
      <c r="E5" s="138"/>
      <c r="F5" s="139"/>
      <c r="G5" s="138"/>
      <c r="H5" s="139"/>
      <c r="I5" s="138"/>
      <c r="J5" s="139"/>
      <c r="K5" s="138"/>
      <c r="L5" s="139"/>
      <c r="M5" s="164"/>
      <c r="N5" s="139"/>
      <c r="O5" s="164"/>
      <c r="P5" s="139"/>
      <c r="Q5" s="164"/>
      <c r="R5" s="139"/>
      <c r="S5" s="164"/>
      <c r="T5" s="139"/>
      <c r="U5" s="153"/>
      <c r="V5" s="145"/>
      <c r="W5" s="145"/>
      <c r="X5" s="168"/>
      <c r="Y5" s="182"/>
      <c r="Z5" s="185"/>
    </row>
    <row r="6" spans="1:26" ht="12.75" customHeight="1" x14ac:dyDescent="0.2">
      <c r="A6" s="154" t="s">
        <v>49</v>
      </c>
      <c r="B6" s="145"/>
      <c r="C6" s="145"/>
      <c r="D6" s="145"/>
      <c r="E6" s="138"/>
      <c r="F6" s="139"/>
      <c r="G6" s="138"/>
      <c r="H6" s="139"/>
      <c r="I6" s="138"/>
      <c r="J6" s="139"/>
      <c r="K6" s="138"/>
      <c r="L6" s="139"/>
      <c r="M6" s="164"/>
      <c r="N6" s="139"/>
      <c r="O6" s="164"/>
      <c r="P6" s="139"/>
      <c r="Q6" s="164"/>
      <c r="R6" s="139"/>
      <c r="S6" s="164"/>
      <c r="T6" s="139"/>
      <c r="U6" s="161" t="s">
        <v>50</v>
      </c>
      <c r="V6" s="145"/>
      <c r="W6" s="145"/>
      <c r="X6" s="209" t="s">
        <v>51</v>
      </c>
      <c r="Y6" s="187"/>
      <c r="Z6" s="165"/>
    </row>
    <row r="7" spans="1:26" ht="12.75" customHeight="1" x14ac:dyDescent="0.2">
      <c r="A7" s="154" t="s">
        <v>54</v>
      </c>
      <c r="B7" s="145"/>
      <c r="C7" s="145"/>
      <c r="D7" s="145"/>
      <c r="E7" s="138"/>
      <c r="F7" s="139"/>
      <c r="G7" s="138"/>
      <c r="H7" s="139"/>
      <c r="I7" s="138"/>
      <c r="J7" s="139"/>
      <c r="K7" s="138"/>
      <c r="L7" s="139"/>
      <c r="M7" s="164"/>
      <c r="N7" s="139"/>
      <c r="O7" s="164"/>
      <c r="P7" s="139"/>
      <c r="Q7" s="164"/>
      <c r="R7" s="139"/>
      <c r="S7" s="164"/>
      <c r="T7" s="139"/>
      <c r="U7" s="153"/>
      <c r="V7" s="145"/>
      <c r="W7" s="145"/>
      <c r="X7" s="168"/>
      <c r="Y7" s="182"/>
      <c r="Z7" s="185"/>
    </row>
    <row r="8" spans="1:26" ht="12.75" customHeight="1" x14ac:dyDescent="0.2">
      <c r="A8" s="154" t="s">
        <v>60</v>
      </c>
      <c r="B8" s="145"/>
      <c r="C8" s="145"/>
      <c r="D8" s="145"/>
      <c r="E8" s="138"/>
      <c r="F8" s="139"/>
      <c r="G8" s="138"/>
      <c r="H8" s="139"/>
      <c r="I8" s="138"/>
      <c r="J8" s="139"/>
      <c r="K8" s="138"/>
      <c r="L8" s="139"/>
      <c r="M8" s="164"/>
      <c r="N8" s="139"/>
      <c r="O8" s="164"/>
      <c r="P8" s="139"/>
      <c r="Q8" s="164"/>
      <c r="R8" s="139"/>
      <c r="S8" s="164"/>
      <c r="T8" s="139"/>
      <c r="U8" s="161" t="s">
        <v>62</v>
      </c>
      <c r="V8" s="145"/>
      <c r="W8" s="145"/>
      <c r="X8" s="167" t="s">
        <v>63</v>
      </c>
      <c r="Y8" s="187"/>
      <c r="Z8" s="165"/>
    </row>
    <row r="9" spans="1:26" ht="12.75" customHeight="1" x14ac:dyDescent="0.2">
      <c r="A9" s="154" t="s">
        <v>66</v>
      </c>
      <c r="B9" s="145"/>
      <c r="C9" s="145"/>
      <c r="D9" s="145"/>
      <c r="E9" s="136"/>
      <c r="F9" s="137"/>
      <c r="G9" s="136"/>
      <c r="H9" s="137"/>
      <c r="I9" s="136"/>
      <c r="J9" s="137"/>
      <c r="K9" s="136"/>
      <c r="L9" s="137"/>
      <c r="M9" s="188"/>
      <c r="N9" s="137"/>
      <c r="O9" s="188"/>
      <c r="P9" s="137"/>
      <c r="Q9" s="188"/>
      <c r="R9" s="137"/>
      <c r="S9" s="188"/>
      <c r="T9" s="137"/>
      <c r="U9" s="153"/>
      <c r="V9" s="145"/>
      <c r="W9" s="145"/>
      <c r="X9" s="168"/>
      <c r="Y9" s="183"/>
      <c r="Z9" s="166"/>
    </row>
    <row r="10" spans="1:26" ht="24" customHeight="1" x14ac:dyDescent="0.2">
      <c r="A10" s="179" t="s">
        <v>68</v>
      </c>
      <c r="B10" s="148"/>
      <c r="C10" s="148"/>
      <c r="D10" s="148"/>
      <c r="E10" s="189"/>
      <c r="F10" s="148"/>
      <c r="G10" s="189"/>
      <c r="H10" s="148"/>
      <c r="I10" s="189"/>
      <c r="J10" s="148"/>
      <c r="K10" s="189"/>
      <c r="L10" s="148"/>
      <c r="M10" s="205"/>
      <c r="N10" s="148"/>
      <c r="O10" s="205"/>
      <c r="P10" s="148"/>
      <c r="Q10" s="205"/>
      <c r="R10" s="148"/>
      <c r="S10" s="205"/>
      <c r="T10" s="148"/>
      <c r="U10" s="179" t="s">
        <v>71</v>
      </c>
      <c r="V10" s="148"/>
      <c r="W10" s="148"/>
      <c r="X10" s="180" t="s">
        <v>72</v>
      </c>
      <c r="Y10" s="187"/>
      <c r="Z10" s="165"/>
    </row>
    <row r="11" spans="1:26" ht="12.75" customHeight="1" x14ac:dyDescent="0.2">
      <c r="A11" s="153"/>
      <c r="B11" s="145"/>
      <c r="C11" s="145"/>
      <c r="D11" s="145"/>
      <c r="E11" s="144"/>
      <c r="F11" s="145"/>
      <c r="G11" s="144"/>
      <c r="H11" s="145"/>
      <c r="I11" s="144"/>
      <c r="J11" s="145"/>
      <c r="K11" s="144"/>
      <c r="L11" s="145"/>
      <c r="M11" s="144"/>
      <c r="N11" s="170"/>
      <c r="O11" s="144"/>
      <c r="P11" s="170"/>
      <c r="Q11" s="144"/>
      <c r="R11" s="170"/>
      <c r="S11" s="144"/>
      <c r="T11" s="170"/>
      <c r="U11" s="153"/>
      <c r="V11" s="145"/>
      <c r="W11" s="145"/>
      <c r="X11" s="168"/>
      <c r="Y11" s="182"/>
      <c r="Z11" s="185"/>
    </row>
    <row r="12" spans="1:26" ht="12.75" customHeight="1" x14ac:dyDescent="0.2">
      <c r="A12" s="179" t="s">
        <v>73</v>
      </c>
      <c r="B12" s="148"/>
      <c r="C12" s="148"/>
      <c r="D12" s="148"/>
      <c r="E12" s="140"/>
      <c r="F12" s="141"/>
      <c r="G12" s="140"/>
      <c r="H12" s="141"/>
      <c r="I12" s="140"/>
      <c r="J12" s="141"/>
      <c r="K12" s="140"/>
      <c r="L12" s="141"/>
      <c r="M12" s="191"/>
      <c r="N12" s="141"/>
      <c r="O12" s="191"/>
      <c r="P12" s="141"/>
      <c r="Q12" s="191"/>
      <c r="R12" s="141"/>
      <c r="S12" s="191"/>
      <c r="T12" s="141"/>
      <c r="U12" s="179" t="s">
        <v>75</v>
      </c>
      <c r="V12" s="148"/>
      <c r="W12" s="148"/>
      <c r="X12" s="193" t="s">
        <v>51</v>
      </c>
      <c r="Y12" s="187"/>
      <c r="Z12" s="165"/>
    </row>
    <row r="13" spans="1:26" ht="12.75" customHeight="1" x14ac:dyDescent="0.2">
      <c r="A13" s="161" t="s">
        <v>78</v>
      </c>
      <c r="B13" s="145"/>
      <c r="C13" s="145"/>
      <c r="D13" s="145"/>
      <c r="E13" s="138"/>
      <c r="F13" s="139"/>
      <c r="G13" s="138"/>
      <c r="H13" s="139"/>
      <c r="I13" s="138"/>
      <c r="J13" s="139"/>
      <c r="K13" s="138"/>
      <c r="L13" s="139"/>
      <c r="M13" s="138"/>
      <c r="N13" s="139"/>
      <c r="O13" s="138"/>
      <c r="P13" s="139"/>
      <c r="Q13" s="138"/>
      <c r="R13" s="139"/>
      <c r="S13" s="138"/>
      <c r="T13" s="139"/>
      <c r="U13" s="161" t="s">
        <v>80</v>
      </c>
      <c r="V13" s="145"/>
      <c r="W13" s="145"/>
      <c r="X13" s="168"/>
      <c r="Y13" s="182"/>
      <c r="Z13" s="185"/>
    </row>
    <row r="14" spans="1:26" ht="21.75" customHeight="1" x14ac:dyDescent="0.2">
      <c r="A14" s="210"/>
      <c r="B14" s="145"/>
      <c r="C14" s="145"/>
      <c r="D14" s="145"/>
      <c r="E14" s="138"/>
      <c r="F14" s="139"/>
      <c r="G14" s="138"/>
      <c r="H14" s="139"/>
      <c r="I14" s="138"/>
      <c r="J14" s="139"/>
      <c r="K14" s="138"/>
      <c r="L14" s="139"/>
      <c r="M14" s="138"/>
      <c r="N14" s="139"/>
      <c r="O14" s="138"/>
      <c r="P14" s="139"/>
      <c r="Q14" s="138"/>
      <c r="R14" s="139"/>
      <c r="S14" s="138"/>
      <c r="T14" s="139"/>
      <c r="U14" s="161" t="s">
        <v>82</v>
      </c>
      <c r="V14" s="145"/>
      <c r="W14" s="145"/>
      <c r="X14" s="168"/>
      <c r="Y14" s="182"/>
      <c r="Z14" s="185"/>
    </row>
    <row r="15" spans="1:26" ht="12.75" customHeight="1" x14ac:dyDescent="0.2">
      <c r="A15" s="161" t="s">
        <v>84</v>
      </c>
      <c r="B15" s="145"/>
      <c r="C15" s="145"/>
      <c r="D15" s="145"/>
      <c r="E15" s="138"/>
      <c r="F15" s="139"/>
      <c r="G15" s="138"/>
      <c r="H15" s="139"/>
      <c r="I15" s="138"/>
      <c r="J15" s="139"/>
      <c r="K15" s="138"/>
      <c r="L15" s="139"/>
      <c r="M15" s="138"/>
      <c r="N15" s="139"/>
      <c r="O15" s="138"/>
      <c r="P15" s="139"/>
      <c r="Q15" s="138"/>
      <c r="R15" s="139"/>
      <c r="S15" s="138"/>
      <c r="T15" s="139"/>
      <c r="U15" s="161" t="s">
        <v>86</v>
      </c>
      <c r="V15" s="145"/>
      <c r="W15" s="145"/>
      <c r="X15" s="198" t="s">
        <v>87</v>
      </c>
      <c r="Y15" s="187"/>
      <c r="Z15" s="165"/>
    </row>
    <row r="16" spans="1:26" ht="12.75" customHeight="1" x14ac:dyDescent="0.2">
      <c r="A16" s="161" t="s">
        <v>89</v>
      </c>
      <c r="B16" s="145"/>
      <c r="C16" s="145"/>
      <c r="D16" s="145"/>
      <c r="E16" s="138"/>
      <c r="F16" s="139"/>
      <c r="G16" s="138"/>
      <c r="H16" s="139"/>
      <c r="I16" s="138"/>
      <c r="J16" s="139"/>
      <c r="K16" s="138"/>
      <c r="L16" s="139"/>
      <c r="M16" s="204"/>
      <c r="N16" s="139"/>
      <c r="O16" s="204"/>
      <c r="P16" s="139"/>
      <c r="Q16" s="204"/>
      <c r="R16" s="139"/>
      <c r="S16" s="204"/>
      <c r="T16" s="139"/>
      <c r="U16" s="153"/>
      <c r="V16" s="145"/>
      <c r="W16" s="145"/>
      <c r="X16" s="168"/>
      <c r="Y16" s="182"/>
      <c r="Z16" s="185"/>
    </row>
    <row r="17" spans="1:26" ht="12.75" customHeight="1" x14ac:dyDescent="0.2">
      <c r="A17" s="161" t="s">
        <v>92</v>
      </c>
      <c r="B17" s="145"/>
      <c r="C17" s="145"/>
      <c r="D17" s="145"/>
      <c r="E17" s="138"/>
      <c r="F17" s="139"/>
      <c r="G17" s="138"/>
      <c r="H17" s="139"/>
      <c r="I17" s="138"/>
      <c r="J17" s="139"/>
      <c r="K17" s="138"/>
      <c r="L17" s="139"/>
      <c r="M17" s="204"/>
      <c r="N17" s="139"/>
      <c r="O17" s="204"/>
      <c r="P17" s="139"/>
      <c r="Q17" s="204"/>
      <c r="R17" s="139"/>
      <c r="S17" s="204"/>
      <c r="T17" s="139"/>
      <c r="U17" s="153"/>
      <c r="V17" s="145"/>
      <c r="W17" s="145"/>
      <c r="X17" s="168"/>
      <c r="Y17" s="182"/>
      <c r="Z17" s="185"/>
    </row>
    <row r="18" spans="1:26" ht="12.75" customHeight="1" x14ac:dyDescent="0.2">
      <c r="A18" s="154" t="s">
        <v>96</v>
      </c>
      <c r="B18" s="145"/>
      <c r="C18" s="145"/>
      <c r="D18" s="145"/>
      <c r="E18" s="138"/>
      <c r="F18" s="139"/>
      <c r="G18" s="138"/>
      <c r="H18" s="139"/>
      <c r="I18" s="138"/>
      <c r="J18" s="139"/>
      <c r="K18" s="138"/>
      <c r="L18" s="139"/>
      <c r="M18" s="204"/>
      <c r="N18" s="139"/>
      <c r="O18" s="204"/>
      <c r="P18" s="139"/>
      <c r="Q18" s="204"/>
      <c r="R18" s="139"/>
      <c r="S18" s="204"/>
      <c r="T18" s="139"/>
      <c r="U18" s="161" t="s">
        <v>100</v>
      </c>
      <c r="V18" s="145"/>
      <c r="W18" s="145"/>
      <c r="X18" s="168"/>
      <c r="Y18" s="182"/>
      <c r="Z18" s="185"/>
    </row>
    <row r="19" spans="1:26" ht="12.75" customHeight="1" x14ac:dyDescent="0.2">
      <c r="A19" s="154" t="s">
        <v>101</v>
      </c>
      <c r="B19" s="145"/>
      <c r="C19" s="145"/>
      <c r="D19" s="145"/>
      <c r="E19" s="138"/>
      <c r="F19" s="139"/>
      <c r="G19" s="138"/>
      <c r="H19" s="139"/>
      <c r="I19" s="138"/>
      <c r="J19" s="139"/>
      <c r="K19" s="138"/>
      <c r="L19" s="139"/>
      <c r="M19" s="204"/>
      <c r="N19" s="139"/>
      <c r="O19" s="204"/>
      <c r="P19" s="139"/>
      <c r="Q19" s="204"/>
      <c r="R19" s="139"/>
      <c r="S19" s="204"/>
      <c r="T19" s="139"/>
      <c r="U19" s="161" t="s">
        <v>103</v>
      </c>
      <c r="V19" s="145"/>
      <c r="W19" s="145"/>
      <c r="X19" s="168"/>
      <c r="Y19" s="182"/>
      <c r="Z19" s="185"/>
    </row>
    <row r="20" spans="1:26" ht="46.5" customHeight="1" x14ac:dyDescent="0.2">
      <c r="A20" s="161" t="s">
        <v>105</v>
      </c>
      <c r="B20" s="145"/>
      <c r="C20" s="145"/>
      <c r="D20" s="145"/>
      <c r="E20" s="138"/>
      <c r="F20" s="139"/>
      <c r="G20" s="138"/>
      <c r="H20" s="139"/>
      <c r="I20" s="138"/>
      <c r="J20" s="139"/>
      <c r="K20" s="138"/>
      <c r="L20" s="139"/>
      <c r="M20" s="138"/>
      <c r="N20" s="139"/>
      <c r="O20" s="138"/>
      <c r="P20" s="139"/>
      <c r="Q20" s="138"/>
      <c r="R20" s="139"/>
      <c r="S20" s="138"/>
      <c r="T20" s="139"/>
      <c r="U20" s="161" t="s">
        <v>107</v>
      </c>
      <c r="V20" s="145"/>
      <c r="W20" s="145"/>
      <c r="X20" s="23" t="s">
        <v>109</v>
      </c>
      <c r="Y20" s="18"/>
      <c r="Z20" s="19"/>
    </row>
    <row r="21" spans="1:26" ht="47.25" customHeight="1" x14ac:dyDescent="0.2">
      <c r="A21" s="211" t="s">
        <v>111</v>
      </c>
      <c r="B21" s="159"/>
      <c r="C21" s="159"/>
      <c r="D21" s="159"/>
      <c r="E21" s="136"/>
      <c r="F21" s="137"/>
      <c r="G21" s="136"/>
      <c r="H21" s="137"/>
      <c r="I21" s="136"/>
      <c r="J21" s="137"/>
      <c r="K21" s="136"/>
      <c r="L21" s="137"/>
      <c r="M21" s="188"/>
      <c r="N21" s="137"/>
      <c r="O21" s="188"/>
      <c r="P21" s="137"/>
      <c r="Q21" s="188"/>
      <c r="R21" s="137"/>
      <c r="S21" s="188"/>
      <c r="T21" s="137"/>
      <c r="U21" s="203" t="s">
        <v>114</v>
      </c>
      <c r="V21" s="159"/>
      <c r="W21" s="159"/>
      <c r="X21" s="23" t="s">
        <v>116</v>
      </c>
      <c r="Y21" s="18"/>
      <c r="Z21" s="19"/>
    </row>
    <row r="22" spans="1:26" ht="12.75" customHeight="1" x14ac:dyDescent="0.2">
      <c r="A22" s="208" t="s">
        <v>113</v>
      </c>
      <c r="B22" s="148"/>
      <c r="C22" s="148"/>
      <c r="D22" s="148"/>
      <c r="E22" s="140"/>
      <c r="F22" s="141"/>
      <c r="G22" s="140"/>
      <c r="H22" s="141"/>
      <c r="I22" s="140"/>
      <c r="J22" s="141"/>
      <c r="K22" s="140"/>
      <c r="L22" s="141"/>
      <c r="M22" s="140"/>
      <c r="N22" s="141"/>
      <c r="O22" s="140"/>
      <c r="P22" s="141"/>
      <c r="Q22" s="140"/>
      <c r="R22" s="141"/>
      <c r="S22" s="140"/>
      <c r="T22" s="141"/>
      <c r="U22" s="161" t="s">
        <v>119</v>
      </c>
      <c r="V22" s="145"/>
      <c r="W22" s="145"/>
      <c r="X22" s="193" t="s">
        <v>47</v>
      </c>
      <c r="Y22" s="187"/>
      <c r="Z22" s="165"/>
    </row>
    <row r="23" spans="1:26" ht="12.75" customHeight="1" x14ac:dyDescent="0.2">
      <c r="A23" s="154" t="s">
        <v>118</v>
      </c>
      <c r="B23" s="145"/>
      <c r="C23" s="145"/>
      <c r="D23" s="145"/>
      <c r="E23" s="138"/>
      <c r="F23" s="139"/>
      <c r="G23" s="138"/>
      <c r="H23" s="139"/>
      <c r="I23" s="138"/>
      <c r="J23" s="139"/>
      <c r="K23" s="138"/>
      <c r="L23" s="139"/>
      <c r="M23" s="164"/>
      <c r="N23" s="139"/>
      <c r="O23" s="164"/>
      <c r="P23" s="139"/>
      <c r="Q23" s="164"/>
      <c r="R23" s="139"/>
      <c r="S23" s="164"/>
      <c r="T23" s="139"/>
      <c r="U23" s="153"/>
      <c r="V23" s="145"/>
      <c r="W23" s="145"/>
      <c r="X23" s="168"/>
      <c r="Y23" s="182"/>
      <c r="Z23" s="185"/>
    </row>
    <row r="24" spans="1:26" ht="12.75" customHeight="1" x14ac:dyDescent="0.2">
      <c r="A24" s="154" t="s">
        <v>120</v>
      </c>
      <c r="B24" s="145"/>
      <c r="C24" s="145"/>
      <c r="D24" s="145"/>
      <c r="E24" s="138"/>
      <c r="F24" s="139"/>
      <c r="G24" s="138"/>
      <c r="H24" s="139"/>
      <c r="I24" s="138"/>
      <c r="J24" s="139"/>
      <c r="K24" s="138"/>
      <c r="L24" s="139"/>
      <c r="M24" s="164"/>
      <c r="N24" s="139"/>
      <c r="O24" s="164"/>
      <c r="P24" s="139"/>
      <c r="Q24" s="164"/>
      <c r="R24" s="139"/>
      <c r="S24" s="164"/>
      <c r="T24" s="139"/>
      <c r="U24" s="161" t="s">
        <v>46</v>
      </c>
      <c r="V24" s="145"/>
      <c r="W24" s="145"/>
      <c r="X24" s="168"/>
      <c r="Y24" s="182"/>
      <c r="Z24" s="185"/>
    </row>
    <row r="25" spans="1:26" ht="12.75" customHeight="1" x14ac:dyDescent="0.2">
      <c r="A25" s="154" t="s">
        <v>121</v>
      </c>
      <c r="B25" s="145"/>
      <c r="C25" s="145"/>
      <c r="D25" s="145"/>
      <c r="E25" s="138"/>
      <c r="F25" s="139"/>
      <c r="G25" s="138"/>
      <c r="H25" s="139"/>
      <c r="I25" s="138"/>
      <c r="J25" s="139"/>
      <c r="K25" s="138"/>
      <c r="L25" s="139"/>
      <c r="M25" s="164"/>
      <c r="N25" s="139"/>
      <c r="O25" s="164"/>
      <c r="P25" s="139"/>
      <c r="Q25" s="164"/>
      <c r="R25" s="139"/>
      <c r="S25" s="164"/>
      <c r="T25" s="139"/>
      <c r="U25" s="153"/>
      <c r="V25" s="145"/>
      <c r="W25" s="145"/>
      <c r="X25" s="168"/>
      <c r="Y25" s="182"/>
      <c r="Z25" s="185"/>
    </row>
    <row r="26" spans="1:26" ht="12.75" customHeight="1" x14ac:dyDescent="0.2">
      <c r="A26" s="154" t="s">
        <v>122</v>
      </c>
      <c r="B26" s="145"/>
      <c r="C26" s="145"/>
      <c r="D26" s="145"/>
      <c r="E26" s="138"/>
      <c r="F26" s="139"/>
      <c r="G26" s="138"/>
      <c r="H26" s="139"/>
      <c r="I26" s="138"/>
      <c r="J26" s="139"/>
      <c r="K26" s="138"/>
      <c r="L26" s="139"/>
      <c r="M26" s="164"/>
      <c r="N26" s="139"/>
      <c r="O26" s="164"/>
      <c r="P26" s="139"/>
      <c r="Q26" s="164"/>
      <c r="R26" s="139"/>
      <c r="S26" s="164"/>
      <c r="T26" s="139"/>
      <c r="U26" s="153"/>
      <c r="V26" s="145"/>
      <c r="W26" s="145"/>
      <c r="X26" s="168"/>
      <c r="Y26" s="182"/>
      <c r="Z26" s="185"/>
    </row>
    <row r="27" spans="1:26" ht="13.5" customHeight="1" x14ac:dyDescent="0.2">
      <c r="A27" s="158" t="s">
        <v>123</v>
      </c>
      <c r="B27" s="159"/>
      <c r="C27" s="159"/>
      <c r="D27" s="159"/>
      <c r="E27" s="136"/>
      <c r="F27" s="137"/>
      <c r="G27" s="136"/>
      <c r="H27" s="137"/>
      <c r="I27" s="136"/>
      <c r="J27" s="137"/>
      <c r="K27" s="136"/>
      <c r="L27" s="137"/>
      <c r="M27" s="188"/>
      <c r="N27" s="137"/>
      <c r="O27" s="188"/>
      <c r="P27" s="137"/>
      <c r="Q27" s="188"/>
      <c r="R27" s="137"/>
      <c r="S27" s="188"/>
      <c r="T27" s="137"/>
      <c r="U27" s="153"/>
      <c r="V27" s="145"/>
      <c r="W27" s="145"/>
      <c r="X27" s="168"/>
      <c r="Y27" s="182"/>
      <c r="Z27" s="185"/>
    </row>
    <row r="28" spans="1:26" ht="12.75" customHeight="1" x14ac:dyDescent="0.2">
      <c r="A28" s="208" t="s">
        <v>124</v>
      </c>
      <c r="B28" s="148"/>
      <c r="C28" s="148"/>
      <c r="D28" s="148"/>
      <c r="E28" s="140"/>
      <c r="F28" s="141"/>
      <c r="G28" s="140"/>
      <c r="H28" s="141"/>
      <c r="I28" s="140"/>
      <c r="J28" s="141"/>
      <c r="K28" s="140"/>
      <c r="L28" s="141"/>
      <c r="M28" s="191"/>
      <c r="N28" s="141"/>
      <c r="O28" s="191"/>
      <c r="P28" s="141"/>
      <c r="Q28" s="191"/>
      <c r="R28" s="141"/>
      <c r="S28" s="191"/>
      <c r="T28" s="141"/>
      <c r="U28" s="179" t="s">
        <v>125</v>
      </c>
      <c r="V28" s="148"/>
      <c r="W28" s="148"/>
      <c r="X28" s="193" t="s">
        <v>126</v>
      </c>
      <c r="Y28" s="187"/>
      <c r="Z28" s="165"/>
    </row>
    <row r="29" spans="1:26" ht="24.75" customHeight="1" x14ac:dyDescent="0.2">
      <c r="A29" s="163" t="s">
        <v>127</v>
      </c>
      <c r="B29" s="145"/>
      <c r="C29" s="145"/>
      <c r="D29" s="145"/>
      <c r="E29" s="164"/>
      <c r="F29" s="139"/>
      <c r="G29" s="164"/>
      <c r="H29" s="139"/>
      <c r="I29" s="164"/>
      <c r="J29" s="139"/>
      <c r="K29" s="164"/>
      <c r="L29" s="139"/>
      <c r="M29" s="138"/>
      <c r="N29" s="139"/>
      <c r="O29" s="138"/>
      <c r="P29" s="139"/>
      <c r="Q29" s="138"/>
      <c r="R29" s="139"/>
      <c r="S29" s="138"/>
      <c r="T29" s="139"/>
      <c r="U29" s="153"/>
      <c r="V29" s="145"/>
      <c r="W29" s="145"/>
      <c r="X29" s="168"/>
      <c r="Y29" s="183"/>
      <c r="Z29" s="166"/>
    </row>
    <row r="30" spans="1:26" ht="12.75" customHeight="1" x14ac:dyDescent="0.2">
      <c r="A30" s="163" t="s">
        <v>128</v>
      </c>
      <c r="B30" s="145"/>
      <c r="C30" s="145"/>
      <c r="D30" s="145"/>
      <c r="E30" s="138"/>
      <c r="F30" s="139"/>
      <c r="G30" s="138"/>
      <c r="H30" s="139"/>
      <c r="I30" s="138"/>
      <c r="J30" s="139"/>
      <c r="K30" s="138"/>
      <c r="L30" s="139"/>
      <c r="M30" s="138"/>
      <c r="N30" s="139"/>
      <c r="O30" s="138"/>
      <c r="P30" s="139"/>
      <c r="Q30" s="138"/>
      <c r="R30" s="139"/>
      <c r="S30" s="138"/>
      <c r="T30" s="139"/>
      <c r="U30" s="161" t="s">
        <v>129</v>
      </c>
      <c r="V30" s="145"/>
      <c r="W30" s="145"/>
      <c r="X30" s="198" t="s">
        <v>63</v>
      </c>
      <c r="Y30" s="187"/>
      <c r="Z30" s="165"/>
    </row>
    <row r="31" spans="1:26" ht="12.75" customHeight="1" x14ac:dyDescent="0.2">
      <c r="A31" s="154" t="s">
        <v>130</v>
      </c>
      <c r="B31" s="145"/>
      <c r="C31" s="145"/>
      <c r="D31" s="145"/>
      <c r="E31" s="138"/>
      <c r="F31" s="139"/>
      <c r="G31" s="138"/>
      <c r="H31" s="139"/>
      <c r="I31" s="138"/>
      <c r="J31" s="139"/>
      <c r="K31" s="138"/>
      <c r="L31" s="139"/>
      <c r="M31" s="138"/>
      <c r="N31" s="139"/>
      <c r="O31" s="138"/>
      <c r="P31" s="139"/>
      <c r="Q31" s="138"/>
      <c r="R31" s="139"/>
      <c r="S31" s="138"/>
      <c r="T31" s="139"/>
      <c r="U31" s="153"/>
      <c r="V31" s="145"/>
      <c r="W31" s="145"/>
      <c r="X31" s="168"/>
      <c r="Y31" s="183"/>
      <c r="Z31" s="166"/>
    </row>
    <row r="32" spans="1:26" ht="12.75" customHeight="1" x14ac:dyDescent="0.2">
      <c r="A32" s="154" t="s">
        <v>131</v>
      </c>
      <c r="B32" s="145"/>
      <c r="C32" s="145"/>
      <c r="D32" s="145"/>
      <c r="E32" s="138"/>
      <c r="F32" s="139"/>
      <c r="G32" s="138"/>
      <c r="H32" s="139"/>
      <c r="I32" s="138"/>
      <c r="J32" s="139"/>
      <c r="K32" s="138"/>
      <c r="L32" s="139"/>
      <c r="M32" s="164"/>
      <c r="N32" s="139"/>
      <c r="O32" s="164"/>
      <c r="P32" s="139"/>
      <c r="Q32" s="164"/>
      <c r="R32" s="139"/>
      <c r="S32" s="164"/>
      <c r="T32" s="139"/>
      <c r="U32" s="161" t="s">
        <v>46</v>
      </c>
      <c r="V32" s="145"/>
      <c r="W32" s="145"/>
      <c r="X32" s="198" t="s">
        <v>47</v>
      </c>
      <c r="Y32" s="187"/>
      <c r="Z32" s="165"/>
    </row>
    <row r="33" spans="1:26" ht="12.75" customHeight="1" x14ac:dyDescent="0.2">
      <c r="A33" s="154" t="s">
        <v>132</v>
      </c>
      <c r="B33" s="145"/>
      <c r="C33" s="145"/>
      <c r="D33" s="145"/>
      <c r="E33" s="138"/>
      <c r="F33" s="139"/>
      <c r="G33" s="138"/>
      <c r="H33" s="139"/>
      <c r="I33" s="138"/>
      <c r="J33" s="139"/>
      <c r="K33" s="138"/>
      <c r="L33" s="139"/>
      <c r="M33" s="164"/>
      <c r="N33" s="139"/>
      <c r="O33" s="164"/>
      <c r="P33" s="139"/>
      <c r="Q33" s="164"/>
      <c r="R33" s="139"/>
      <c r="S33" s="164"/>
      <c r="T33" s="139"/>
      <c r="U33" s="153"/>
      <c r="V33" s="145"/>
      <c r="W33" s="145"/>
      <c r="X33" s="168"/>
      <c r="Y33" s="182"/>
      <c r="Z33" s="185"/>
    </row>
    <row r="34" spans="1:26" ht="12.75" customHeight="1" x14ac:dyDescent="0.2">
      <c r="A34" s="158" t="s">
        <v>133</v>
      </c>
      <c r="B34" s="159"/>
      <c r="C34" s="159"/>
      <c r="D34" s="159"/>
      <c r="E34" s="136"/>
      <c r="F34" s="137"/>
      <c r="G34" s="136"/>
      <c r="H34" s="137"/>
      <c r="I34" s="136"/>
      <c r="J34" s="137"/>
      <c r="K34" s="136"/>
      <c r="L34" s="137"/>
      <c r="M34" s="136"/>
      <c r="N34" s="137"/>
      <c r="O34" s="136"/>
      <c r="P34" s="137"/>
      <c r="Q34" s="136"/>
      <c r="R34" s="137"/>
      <c r="S34" s="136"/>
      <c r="T34" s="137"/>
      <c r="U34" s="153"/>
      <c r="V34" s="145"/>
      <c r="W34" s="145"/>
      <c r="X34" s="168"/>
      <c r="Y34" s="183"/>
      <c r="Z34" s="166"/>
    </row>
    <row r="35" spans="1:26" ht="12.75" customHeight="1" x14ac:dyDescent="0.2">
      <c r="A35" s="208" t="s">
        <v>134</v>
      </c>
      <c r="B35" s="148"/>
      <c r="C35" s="148"/>
      <c r="D35" s="148"/>
      <c r="E35" s="140"/>
      <c r="F35" s="141"/>
      <c r="G35" s="140"/>
      <c r="H35" s="141"/>
      <c r="I35" s="140"/>
      <c r="J35" s="141"/>
      <c r="K35" s="140"/>
      <c r="L35" s="141"/>
      <c r="M35" s="191"/>
      <c r="N35" s="141"/>
      <c r="O35" s="191"/>
      <c r="P35" s="141"/>
      <c r="Q35" s="191"/>
      <c r="R35" s="141"/>
      <c r="S35" s="191"/>
      <c r="T35" s="141"/>
      <c r="U35" s="199" t="s">
        <v>135</v>
      </c>
      <c r="V35" s="148"/>
      <c r="W35" s="148"/>
      <c r="X35" s="148"/>
      <c r="Y35" s="148"/>
      <c r="Z35" s="148"/>
    </row>
    <row r="36" spans="1:26" ht="12.75" customHeight="1" x14ac:dyDescent="0.2">
      <c r="A36" s="154" t="s">
        <v>136</v>
      </c>
      <c r="B36" s="145"/>
      <c r="C36" s="145"/>
      <c r="D36" s="145"/>
      <c r="E36" s="138"/>
      <c r="F36" s="139"/>
      <c r="G36" s="138"/>
      <c r="H36" s="139"/>
      <c r="I36" s="138"/>
      <c r="J36" s="139"/>
      <c r="K36" s="138"/>
      <c r="L36" s="139"/>
      <c r="M36" s="164"/>
      <c r="N36" s="139"/>
      <c r="O36" s="164"/>
      <c r="P36" s="139"/>
      <c r="Q36" s="164"/>
      <c r="R36" s="139"/>
      <c r="S36" s="164"/>
      <c r="T36" s="139"/>
      <c r="U36" s="200" t="s">
        <v>149</v>
      </c>
      <c r="V36" s="145"/>
      <c r="W36" s="145"/>
      <c r="X36" s="145"/>
      <c r="Y36" s="145"/>
      <c r="Z36" s="145"/>
    </row>
    <row r="37" spans="1:26" ht="12.75" customHeight="1" x14ac:dyDescent="0.2">
      <c r="A37" s="154" t="s">
        <v>138</v>
      </c>
      <c r="B37" s="145"/>
      <c r="C37" s="145"/>
      <c r="D37" s="145"/>
      <c r="E37" s="138"/>
      <c r="F37" s="139"/>
      <c r="G37" s="138"/>
      <c r="H37" s="139"/>
      <c r="I37" s="138"/>
      <c r="J37" s="139"/>
      <c r="K37" s="138"/>
      <c r="L37" s="139"/>
      <c r="M37" s="138"/>
      <c r="N37" s="139"/>
      <c r="O37" s="138"/>
      <c r="P37" s="139"/>
      <c r="Q37" s="138"/>
      <c r="R37" s="139"/>
      <c r="S37" s="138"/>
      <c r="T37" s="139"/>
      <c r="U37" s="201" t="s">
        <v>139</v>
      </c>
      <c r="V37" s="159"/>
      <c r="W37" s="159"/>
      <c r="X37" s="159"/>
      <c r="Y37" s="159"/>
      <c r="Z37" s="159"/>
    </row>
    <row r="38" spans="1:26" ht="12.75" customHeight="1" x14ac:dyDescent="0.2">
      <c r="A38" s="154" t="s">
        <v>140</v>
      </c>
      <c r="B38" s="145"/>
      <c r="C38" s="145"/>
      <c r="D38" s="145"/>
      <c r="E38" s="136"/>
      <c r="F38" s="137"/>
      <c r="G38" s="136"/>
      <c r="H38" s="137"/>
      <c r="I38" s="136"/>
      <c r="J38" s="137"/>
      <c r="K38" s="136"/>
      <c r="L38" s="137"/>
      <c r="M38" s="136"/>
      <c r="N38" s="137"/>
      <c r="O38" s="136"/>
      <c r="P38" s="137"/>
      <c r="Q38" s="136"/>
      <c r="R38" s="137"/>
      <c r="S38" s="136"/>
      <c r="T38" s="137"/>
      <c r="U38" s="212" t="s">
        <v>152</v>
      </c>
      <c r="V38" s="148"/>
      <c r="W38" s="148"/>
      <c r="X38" s="148"/>
      <c r="Y38" s="148"/>
      <c r="Z38" s="148"/>
    </row>
    <row r="39" spans="1:26" ht="12.75" customHeight="1" x14ac:dyDescent="0.2">
      <c r="A39" s="212" t="s">
        <v>142</v>
      </c>
      <c r="B39" s="148"/>
      <c r="C39" s="148"/>
      <c r="D39" s="148"/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  <c r="P39" s="148"/>
      <c r="Q39" s="148"/>
      <c r="R39" s="148"/>
      <c r="S39" s="148"/>
      <c r="T39" s="148"/>
      <c r="U39" s="153"/>
      <c r="V39" s="145"/>
      <c r="W39" s="145"/>
      <c r="X39" s="145"/>
      <c r="Y39" s="145"/>
      <c r="Z39" s="145"/>
    </row>
    <row r="40" spans="1:26" ht="12.75" customHeight="1" x14ac:dyDescent="0.2">
      <c r="A40" s="153"/>
      <c r="B40" s="145"/>
      <c r="C40" s="145"/>
      <c r="D40" s="145"/>
      <c r="E40" s="145"/>
      <c r="F40" s="145"/>
      <c r="G40" s="145"/>
      <c r="H40" s="145"/>
      <c r="I40" s="145"/>
      <c r="J40" s="145"/>
      <c r="K40" s="145"/>
      <c r="L40" s="145"/>
      <c r="M40" s="145"/>
      <c r="N40" s="145"/>
      <c r="O40" s="145"/>
      <c r="P40" s="145"/>
      <c r="Q40" s="145"/>
      <c r="R40" s="145"/>
      <c r="S40" s="145"/>
      <c r="T40" s="145"/>
      <c r="U40" s="153"/>
      <c r="V40" s="145"/>
      <c r="W40" s="145"/>
      <c r="X40" s="145"/>
      <c r="Y40" s="145"/>
      <c r="Z40" s="145"/>
    </row>
    <row r="41" spans="1:26" ht="13.5" customHeight="1" x14ac:dyDescent="0.2">
      <c r="A41" s="153"/>
      <c r="B41" s="145"/>
      <c r="C41" s="145"/>
      <c r="D41" s="145"/>
      <c r="E41" s="145"/>
      <c r="F41" s="145"/>
      <c r="G41" s="145"/>
      <c r="H41" s="145"/>
      <c r="I41" s="145"/>
      <c r="J41" s="145"/>
      <c r="K41" s="145"/>
      <c r="L41" s="145"/>
      <c r="M41" s="145"/>
      <c r="N41" s="145"/>
      <c r="O41" s="145"/>
      <c r="P41" s="145"/>
      <c r="Q41" s="145"/>
      <c r="R41" s="145"/>
      <c r="S41" s="145"/>
      <c r="T41" s="145"/>
      <c r="U41" s="153"/>
      <c r="V41" s="145"/>
      <c r="W41" s="145"/>
      <c r="X41" s="145"/>
      <c r="Y41" s="145"/>
      <c r="Z41" s="145"/>
    </row>
    <row r="42" spans="1:26" ht="13.5" customHeight="1" x14ac:dyDescent="0.2">
      <c r="A42" s="5" t="s">
        <v>155</v>
      </c>
      <c r="B42" s="5"/>
      <c r="C42" s="5" t="s">
        <v>144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 t="s">
        <v>145</v>
      </c>
      <c r="X42" s="5"/>
      <c r="Y42" s="5"/>
      <c r="Z42" s="5"/>
    </row>
    <row r="43" spans="1:26" ht="12.75" customHeight="1" x14ac:dyDescent="0.2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 t="s">
        <v>146</v>
      </c>
      <c r="X43" s="5"/>
      <c r="Y43" s="5"/>
      <c r="Z43" s="5"/>
    </row>
    <row r="44" spans="1:26" ht="12.75" customHeight="1" x14ac:dyDescent="0.2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 t="s">
        <v>147</v>
      </c>
      <c r="X44" s="5"/>
      <c r="Y44" s="5"/>
      <c r="Z44" s="5"/>
    </row>
  </sheetData>
  <mergeCells count="371">
    <mergeCell ref="U24:W27"/>
    <mergeCell ref="U22:W23"/>
    <mergeCell ref="Q26:R26"/>
    <mergeCell ref="Q25:R25"/>
    <mergeCell ref="O31:P31"/>
    <mergeCell ref="Z22:Z27"/>
    <mergeCell ref="Y22:Y27"/>
    <mergeCell ref="X22:X27"/>
    <mergeCell ref="X30:X31"/>
    <mergeCell ref="Z30:Z31"/>
    <mergeCell ref="Y30:Y31"/>
    <mergeCell ref="U28:W29"/>
    <mergeCell ref="X28:X29"/>
    <mergeCell ref="Y28:Y29"/>
    <mergeCell ref="Z28:Z29"/>
    <mergeCell ref="Q29:R29"/>
    <mergeCell ref="O29:P29"/>
    <mergeCell ref="U30:W31"/>
    <mergeCell ref="S31:T31"/>
    <mergeCell ref="S30:T30"/>
    <mergeCell ref="S29:T29"/>
    <mergeCell ref="O30:P30"/>
    <mergeCell ref="Q30:R30"/>
    <mergeCell ref="Q31:R31"/>
    <mergeCell ref="M19:N19"/>
    <mergeCell ref="I19:J19"/>
    <mergeCell ref="K19:L19"/>
    <mergeCell ref="Q20:R20"/>
    <mergeCell ref="K20:L20"/>
    <mergeCell ref="M21:N21"/>
    <mergeCell ref="O20:P20"/>
    <mergeCell ref="G21:H21"/>
    <mergeCell ref="I21:J21"/>
    <mergeCell ref="Q21:R21"/>
    <mergeCell ref="O21:P21"/>
    <mergeCell ref="M23:N23"/>
    <mergeCell ref="M24:N24"/>
    <mergeCell ref="M25:N25"/>
    <mergeCell ref="M22:N22"/>
    <mergeCell ref="K21:L21"/>
    <mergeCell ref="K22:L22"/>
    <mergeCell ref="K23:L23"/>
    <mergeCell ref="Q24:R24"/>
    <mergeCell ref="M20:N20"/>
    <mergeCell ref="K25:L25"/>
    <mergeCell ref="K24:L24"/>
    <mergeCell ref="O24:P24"/>
    <mergeCell ref="O22:P22"/>
    <mergeCell ref="O23:P23"/>
    <mergeCell ref="S22:T22"/>
    <mergeCell ref="S23:T23"/>
    <mergeCell ref="S24:T24"/>
    <mergeCell ref="S27:T27"/>
    <mergeCell ref="Q27:R27"/>
    <mergeCell ref="Q28:R28"/>
    <mergeCell ref="O25:P25"/>
    <mergeCell ref="O26:P26"/>
    <mergeCell ref="Q23:R23"/>
    <mergeCell ref="Q22:R22"/>
    <mergeCell ref="O28:P28"/>
    <mergeCell ref="S28:T28"/>
    <mergeCell ref="S26:T26"/>
    <mergeCell ref="S25:T25"/>
    <mergeCell ref="S38:T38"/>
    <mergeCell ref="U38:Z41"/>
    <mergeCell ref="U37:Z37"/>
    <mergeCell ref="U36:Z36"/>
    <mergeCell ref="U35:Z35"/>
    <mergeCell ref="U32:W34"/>
    <mergeCell ref="X32:X34"/>
    <mergeCell ref="S34:T34"/>
    <mergeCell ref="A24:D24"/>
    <mergeCell ref="G26:H26"/>
    <mergeCell ref="E26:F26"/>
    <mergeCell ref="E24:F24"/>
    <mergeCell ref="G24:H24"/>
    <mergeCell ref="A25:D25"/>
    <mergeCell ref="A26:D26"/>
    <mergeCell ref="E25:F25"/>
    <mergeCell ref="G25:H25"/>
    <mergeCell ref="G29:H29"/>
    <mergeCell ref="E29:F29"/>
    <mergeCell ref="E28:F28"/>
    <mergeCell ref="G28:H28"/>
    <mergeCell ref="G31:H31"/>
    <mergeCell ref="G30:H30"/>
    <mergeCell ref="E31:F31"/>
    <mergeCell ref="Y32:Y34"/>
    <mergeCell ref="Z32:Z34"/>
    <mergeCell ref="Q35:R35"/>
    <mergeCell ref="S35:T35"/>
    <mergeCell ref="Q34:R34"/>
    <mergeCell ref="M37:N37"/>
    <mergeCell ref="S37:T37"/>
    <mergeCell ref="O37:P37"/>
    <mergeCell ref="S36:T36"/>
    <mergeCell ref="Q37:R37"/>
    <mergeCell ref="Q36:R36"/>
    <mergeCell ref="S32:T32"/>
    <mergeCell ref="S33:T33"/>
    <mergeCell ref="Q33:R33"/>
    <mergeCell ref="O32:P32"/>
    <mergeCell ref="Q32:R32"/>
    <mergeCell ref="O35:P35"/>
    <mergeCell ref="A38:D38"/>
    <mergeCell ref="E37:F37"/>
    <mergeCell ref="G37:H37"/>
    <mergeCell ref="E38:F38"/>
    <mergeCell ref="A39:T41"/>
    <mergeCell ref="K29:L29"/>
    <mergeCell ref="I29:J29"/>
    <mergeCell ref="M27:N27"/>
    <mergeCell ref="O27:P27"/>
    <mergeCell ref="M29:N29"/>
    <mergeCell ref="M33:N33"/>
    <mergeCell ref="M32:N32"/>
    <mergeCell ref="M31:N31"/>
    <mergeCell ref="M30:N30"/>
    <mergeCell ref="I33:J33"/>
    <mergeCell ref="G33:H33"/>
    <mergeCell ref="M34:N34"/>
    <mergeCell ref="O33:P33"/>
    <mergeCell ref="K34:L34"/>
    <mergeCell ref="O34:P34"/>
    <mergeCell ref="G34:H34"/>
    <mergeCell ref="K37:L37"/>
    <mergeCell ref="K36:L36"/>
    <mergeCell ref="K33:L33"/>
    <mergeCell ref="I37:J37"/>
    <mergeCell ref="I38:J38"/>
    <mergeCell ref="G36:H36"/>
    <mergeCell ref="G38:H38"/>
    <mergeCell ref="I26:J26"/>
    <mergeCell ref="K26:L26"/>
    <mergeCell ref="M36:N36"/>
    <mergeCell ref="M38:N38"/>
    <mergeCell ref="M35:N35"/>
    <mergeCell ref="G27:H27"/>
    <mergeCell ref="K28:L28"/>
    <mergeCell ref="K27:L27"/>
    <mergeCell ref="M26:N26"/>
    <mergeCell ref="M28:N28"/>
    <mergeCell ref="O38:P38"/>
    <mergeCell ref="K38:L38"/>
    <mergeCell ref="O36:P36"/>
    <mergeCell ref="Q38:R38"/>
    <mergeCell ref="G23:H23"/>
    <mergeCell ref="G22:H22"/>
    <mergeCell ref="K31:L31"/>
    <mergeCell ref="G20:H20"/>
    <mergeCell ref="E20:F20"/>
    <mergeCell ref="I24:J24"/>
    <mergeCell ref="I23:J23"/>
    <mergeCell ref="I22:J22"/>
    <mergeCell ref="I25:J25"/>
    <mergeCell ref="E23:F23"/>
    <mergeCell ref="E21:F21"/>
    <mergeCell ref="E22:F22"/>
    <mergeCell ref="I34:J34"/>
    <mergeCell ref="I35:J35"/>
    <mergeCell ref="E36:F36"/>
    <mergeCell ref="E35:F35"/>
    <mergeCell ref="G35:H35"/>
    <mergeCell ref="K35:L35"/>
    <mergeCell ref="I36:J36"/>
    <mergeCell ref="K32:L32"/>
    <mergeCell ref="A37:D37"/>
    <mergeCell ref="A36:D36"/>
    <mergeCell ref="A35:D35"/>
    <mergeCell ref="A33:D33"/>
    <mergeCell ref="A34:D34"/>
    <mergeCell ref="A32:D32"/>
    <mergeCell ref="A21:D21"/>
    <mergeCell ref="A22:D22"/>
    <mergeCell ref="A23:D23"/>
    <mergeCell ref="A29:D29"/>
    <mergeCell ref="A20:D20"/>
    <mergeCell ref="E30:F30"/>
    <mergeCell ref="A27:D27"/>
    <mergeCell ref="A30:D30"/>
    <mergeCell ref="A31:D31"/>
    <mergeCell ref="A28:D28"/>
    <mergeCell ref="S12:T12"/>
    <mergeCell ref="I17:J17"/>
    <mergeCell ref="I18:J18"/>
    <mergeCell ref="G17:H17"/>
    <mergeCell ref="E17:F17"/>
    <mergeCell ref="I31:J31"/>
    <mergeCell ref="I30:J30"/>
    <mergeCell ref="K30:L30"/>
    <mergeCell ref="K15:L15"/>
    <mergeCell ref="O16:P16"/>
    <mergeCell ref="M16:N16"/>
    <mergeCell ref="A19:D19"/>
    <mergeCell ref="O19:P19"/>
    <mergeCell ref="O17:P17"/>
    <mergeCell ref="M17:N17"/>
    <mergeCell ref="M18:N18"/>
    <mergeCell ref="O18:P18"/>
    <mergeCell ref="E27:F27"/>
    <mergeCell ref="E33:F33"/>
    <mergeCell ref="E34:F34"/>
    <mergeCell ref="G32:H32"/>
    <mergeCell ref="E32:F32"/>
    <mergeCell ref="I32:J32"/>
    <mergeCell ref="I27:J27"/>
    <mergeCell ref="I28:J28"/>
    <mergeCell ref="I20:J20"/>
    <mergeCell ref="K16:L16"/>
    <mergeCell ref="K17:L17"/>
    <mergeCell ref="K18:L18"/>
    <mergeCell ref="E19:F19"/>
    <mergeCell ref="G19:H19"/>
    <mergeCell ref="I16:J16"/>
    <mergeCell ref="G16:H16"/>
    <mergeCell ref="U14:W14"/>
    <mergeCell ref="U13:W13"/>
    <mergeCell ref="Q15:R15"/>
    <mergeCell ref="Q14:R14"/>
    <mergeCell ref="O14:P14"/>
    <mergeCell ref="M14:N14"/>
    <mergeCell ref="S14:T14"/>
    <mergeCell ref="Q13:R13"/>
    <mergeCell ref="S13:T13"/>
    <mergeCell ref="G14:H14"/>
    <mergeCell ref="G13:H13"/>
    <mergeCell ref="A13:D13"/>
    <mergeCell ref="A12:D12"/>
    <mergeCell ref="A14:D14"/>
    <mergeCell ref="A18:D18"/>
    <mergeCell ref="G18:H18"/>
    <mergeCell ref="E18:F18"/>
    <mergeCell ref="A17:D17"/>
    <mergeCell ref="A15:D15"/>
    <mergeCell ref="A16:D16"/>
    <mergeCell ref="E16:F16"/>
    <mergeCell ref="Z8:Z9"/>
    <mergeCell ref="Z6:Z7"/>
    <mergeCell ref="A9:D9"/>
    <mergeCell ref="E9:F9"/>
    <mergeCell ref="M9:N9"/>
    <mergeCell ref="K9:L9"/>
    <mergeCell ref="G9:H9"/>
    <mergeCell ref="I9:J9"/>
    <mergeCell ref="E13:F13"/>
    <mergeCell ref="E12:F12"/>
    <mergeCell ref="G12:H12"/>
    <mergeCell ref="I12:J12"/>
    <mergeCell ref="I13:J13"/>
    <mergeCell ref="K13:L13"/>
    <mergeCell ref="K12:L12"/>
    <mergeCell ref="M12:N12"/>
    <mergeCell ref="M13:N13"/>
    <mergeCell ref="I10:J11"/>
    <mergeCell ref="G10:H11"/>
    <mergeCell ref="O10:P11"/>
    <mergeCell ref="A10:D11"/>
    <mergeCell ref="M10:N11"/>
    <mergeCell ref="K10:L11"/>
    <mergeCell ref="E10:F11"/>
    <mergeCell ref="S7:T7"/>
    <mergeCell ref="X8:X9"/>
    <mergeCell ref="S8:T8"/>
    <mergeCell ref="Y10:Y11"/>
    <mergeCell ref="X10:X11"/>
    <mergeCell ref="S9:T9"/>
    <mergeCell ref="U8:W9"/>
    <mergeCell ref="U6:W7"/>
    <mergeCell ref="Y6:Y7"/>
    <mergeCell ref="X6:X7"/>
    <mergeCell ref="Y8:Y9"/>
    <mergeCell ref="A6:D6"/>
    <mergeCell ref="A7:D7"/>
    <mergeCell ref="A8:D8"/>
    <mergeCell ref="I7:J7"/>
    <mergeCell ref="G7:H7"/>
    <mergeCell ref="I8:J8"/>
    <mergeCell ref="O15:P15"/>
    <mergeCell ref="M15:N15"/>
    <mergeCell ref="G15:H15"/>
    <mergeCell ref="I15:J15"/>
    <mergeCell ref="O13:P13"/>
    <mergeCell ref="O12:P12"/>
    <mergeCell ref="O7:P7"/>
    <mergeCell ref="O9:P9"/>
    <mergeCell ref="I14:J14"/>
    <mergeCell ref="K14:L14"/>
    <mergeCell ref="E14:F14"/>
    <mergeCell ref="E15:F15"/>
    <mergeCell ref="M6:N6"/>
    <mergeCell ref="K6:L6"/>
    <mergeCell ref="M7:N7"/>
    <mergeCell ref="M8:N8"/>
    <mergeCell ref="K8:L8"/>
    <mergeCell ref="K7:L7"/>
    <mergeCell ref="O6:P6"/>
    <mergeCell ref="Q6:R6"/>
    <mergeCell ref="E6:F6"/>
    <mergeCell ref="E7:F7"/>
    <mergeCell ref="E8:F8"/>
    <mergeCell ref="G8:H8"/>
    <mergeCell ref="Q8:R8"/>
    <mergeCell ref="O8:P8"/>
    <mergeCell ref="I6:J6"/>
    <mergeCell ref="G6:H6"/>
    <mergeCell ref="Q7:R7"/>
    <mergeCell ref="A5:D5"/>
    <mergeCell ref="A4:D4"/>
    <mergeCell ref="G5:H5"/>
    <mergeCell ref="G4:H4"/>
    <mergeCell ref="M4:N4"/>
    <mergeCell ref="M5:N5"/>
    <mergeCell ref="K5:L5"/>
    <mergeCell ref="I5:J5"/>
    <mergeCell ref="I4:J4"/>
    <mergeCell ref="K4:L4"/>
    <mergeCell ref="E1:L2"/>
    <mergeCell ref="M1:T2"/>
    <mergeCell ref="Q3:R3"/>
    <mergeCell ref="K3:L3"/>
    <mergeCell ref="S4:T4"/>
    <mergeCell ref="S3:T3"/>
    <mergeCell ref="M3:N3"/>
    <mergeCell ref="O3:P3"/>
    <mergeCell ref="A1:D3"/>
    <mergeCell ref="O5:P5"/>
    <mergeCell ref="Q5:R5"/>
    <mergeCell ref="O4:P4"/>
    <mergeCell ref="Q4:R4"/>
    <mergeCell ref="I3:J3"/>
    <mergeCell ref="E3:F3"/>
    <mergeCell ref="G3:H3"/>
    <mergeCell ref="E5:F5"/>
    <mergeCell ref="E4:F4"/>
    <mergeCell ref="Z15:Z19"/>
    <mergeCell ref="U15:W17"/>
    <mergeCell ref="S16:T16"/>
    <mergeCell ref="S15:T15"/>
    <mergeCell ref="X15:X19"/>
    <mergeCell ref="Q18:R18"/>
    <mergeCell ref="U4:W5"/>
    <mergeCell ref="U1:Z2"/>
    <mergeCell ref="U3:X3"/>
    <mergeCell ref="S5:T5"/>
    <mergeCell ref="Y4:Y5"/>
    <mergeCell ref="X4:X5"/>
    <mergeCell ref="Z4:Z5"/>
    <mergeCell ref="S6:T6"/>
    <mergeCell ref="Q9:R9"/>
    <mergeCell ref="Q10:R11"/>
    <mergeCell ref="Q12:R12"/>
    <mergeCell ref="U10:W11"/>
    <mergeCell ref="S10:T11"/>
    <mergeCell ref="U12:W12"/>
    <mergeCell ref="Y12:Y14"/>
    <mergeCell ref="Z12:Z14"/>
    <mergeCell ref="X12:X14"/>
    <mergeCell ref="Z10:Z11"/>
    <mergeCell ref="U21:W21"/>
    <mergeCell ref="Q16:R16"/>
    <mergeCell ref="Q17:R17"/>
    <mergeCell ref="S17:T17"/>
    <mergeCell ref="S18:T18"/>
    <mergeCell ref="Q19:R19"/>
    <mergeCell ref="Y15:Y19"/>
    <mergeCell ref="S21:T21"/>
    <mergeCell ref="U20:W20"/>
    <mergeCell ref="S20:T20"/>
    <mergeCell ref="U18:W18"/>
    <mergeCell ref="S19:T19"/>
    <mergeCell ref="U19:W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42"/>
  <sheetViews>
    <sheetView tabSelected="1" workbookViewId="0">
      <pane xSplit="4" ySplit="11" topLeftCell="E12" activePane="bottomRight" state="frozen"/>
      <selection pane="topRight" activeCell="C1" sqref="C1"/>
      <selection pane="bottomLeft" activeCell="A12" sqref="A12"/>
      <selection pane="bottomRight" activeCell="D17" sqref="D17"/>
    </sheetView>
  </sheetViews>
  <sheetFormatPr baseColWidth="10" defaultColWidth="17.28515625" defaultRowHeight="15.75" customHeight="1" x14ac:dyDescent="0.2"/>
  <cols>
    <col min="1" max="1" width="20.42578125" style="71" bestFit="1" customWidth="1"/>
    <col min="2" max="2" width="17.28515625" style="128"/>
    <col min="3" max="3" width="24" customWidth="1"/>
    <col min="4" max="4" width="19.7109375" customWidth="1"/>
    <col min="5" max="5" width="12.140625" style="80" bestFit="1" customWidth="1"/>
    <col min="6" max="6" width="7.28515625" bestFit="1" customWidth="1"/>
    <col min="7" max="7" width="10.5703125" bestFit="1" customWidth="1"/>
    <col min="8" max="8" width="8.28515625" bestFit="1" customWidth="1"/>
    <col min="9" max="9" width="8" bestFit="1" customWidth="1"/>
    <col min="10" max="10" width="11.7109375" bestFit="1" customWidth="1"/>
    <col min="11" max="11" width="12.140625" style="80" bestFit="1" customWidth="1"/>
    <col min="12" max="12" width="7.28515625" bestFit="1" customWidth="1"/>
    <col min="13" max="13" width="7.42578125" bestFit="1" customWidth="1"/>
    <col min="14" max="14" width="8.28515625" bestFit="1" customWidth="1"/>
    <col min="15" max="15" width="8" bestFit="1" customWidth="1"/>
    <col min="16" max="16" width="11.7109375" bestFit="1" customWidth="1"/>
    <col min="17" max="17" width="12.140625" style="80" bestFit="1" customWidth="1"/>
    <col min="18" max="18" width="7.28515625" bestFit="1" customWidth="1"/>
    <col min="19" max="19" width="7.42578125" bestFit="1" customWidth="1"/>
    <col min="20" max="20" width="8.28515625" bestFit="1" customWidth="1"/>
    <col min="21" max="21" width="8" bestFit="1" customWidth="1"/>
    <col min="22" max="22" width="11.7109375" bestFit="1" customWidth="1"/>
    <col min="23" max="23" width="17.140625" style="71" customWidth="1"/>
    <col min="24" max="24" width="7.28515625" bestFit="1" customWidth="1"/>
    <col min="25" max="25" width="7.42578125" bestFit="1" customWidth="1"/>
    <col min="26" max="26" width="8.28515625" bestFit="1" customWidth="1"/>
    <col min="27" max="27" width="8" bestFit="1" customWidth="1"/>
    <col min="28" max="28" width="11.7109375" bestFit="1" customWidth="1"/>
    <col min="29" max="29" width="17.140625" style="71" customWidth="1"/>
    <col min="30" max="30" width="7.28515625" bestFit="1" customWidth="1"/>
    <col min="31" max="31" width="7.42578125" bestFit="1" customWidth="1"/>
    <col min="32" max="32" width="8.28515625" bestFit="1" customWidth="1"/>
    <col min="33" max="33" width="8" bestFit="1" customWidth="1"/>
    <col min="34" max="34" width="11.7109375" bestFit="1" customWidth="1"/>
    <col min="35" max="35" width="17.140625" style="71" customWidth="1"/>
    <col min="36" max="36" width="7.28515625" bestFit="1" customWidth="1"/>
    <col min="37" max="37" width="7.42578125" bestFit="1" customWidth="1"/>
    <col min="38" max="38" width="8.28515625" bestFit="1" customWidth="1"/>
    <col min="39" max="39" width="8" bestFit="1" customWidth="1"/>
    <col min="40" max="40" width="11.7109375" bestFit="1" customWidth="1"/>
    <col min="41" max="41" width="17.140625" style="71" customWidth="1"/>
    <col min="42" max="42" width="7.28515625" bestFit="1" customWidth="1"/>
    <col min="43" max="43" width="7.42578125" bestFit="1" customWidth="1"/>
    <col min="44" max="44" width="8.28515625" bestFit="1" customWidth="1"/>
    <col min="45" max="45" width="8" bestFit="1" customWidth="1"/>
    <col min="46" max="46" width="11.7109375" bestFit="1" customWidth="1"/>
    <col min="47" max="47" width="17.140625" style="71" customWidth="1"/>
    <col min="48" max="48" width="7.28515625" bestFit="1" customWidth="1"/>
    <col min="49" max="49" width="7.42578125" bestFit="1" customWidth="1"/>
    <col min="50" max="50" width="8.28515625" bestFit="1" customWidth="1"/>
    <col min="51" max="51" width="8" bestFit="1" customWidth="1"/>
    <col min="52" max="52" width="11.7109375" bestFit="1" customWidth="1"/>
    <col min="53" max="53" width="17.140625" style="71" customWidth="1"/>
    <col min="54" max="54" width="7.28515625" bestFit="1" customWidth="1"/>
    <col min="55" max="55" width="7.42578125" bestFit="1" customWidth="1"/>
    <col min="56" max="56" width="8.28515625" bestFit="1" customWidth="1"/>
    <col min="57" max="57" width="8" bestFit="1" customWidth="1"/>
    <col min="58" max="58" width="11.7109375" bestFit="1" customWidth="1"/>
    <col min="59" max="59" width="17.140625" style="71" customWidth="1"/>
    <col min="60" max="60" width="7.28515625" bestFit="1" customWidth="1"/>
    <col min="61" max="61" width="7.42578125" bestFit="1" customWidth="1"/>
    <col min="62" max="62" width="8.28515625" bestFit="1" customWidth="1"/>
    <col min="63" max="63" width="8" bestFit="1" customWidth="1"/>
    <col min="64" max="64" width="11.7109375" bestFit="1" customWidth="1"/>
    <col min="65" max="65" width="17.140625" style="71" customWidth="1"/>
    <col min="66" max="66" width="7.28515625" bestFit="1" customWidth="1"/>
    <col min="67" max="67" width="7.42578125" bestFit="1" customWidth="1"/>
    <col min="68" max="68" width="8.28515625" bestFit="1" customWidth="1"/>
    <col min="69" max="69" width="8" bestFit="1" customWidth="1"/>
    <col min="70" max="70" width="11.7109375" bestFit="1" customWidth="1"/>
    <col min="71" max="71" width="17.140625" style="71" customWidth="1"/>
    <col min="72" max="72" width="7.28515625" bestFit="1" customWidth="1"/>
    <col min="73" max="73" width="7.42578125" bestFit="1" customWidth="1"/>
    <col min="74" max="74" width="8.28515625" bestFit="1" customWidth="1"/>
    <col min="75" max="76" width="8" bestFit="1" customWidth="1"/>
    <col min="77" max="77" width="17.140625" style="71" customWidth="1"/>
    <col min="78" max="78" width="7.28515625" style="71" bestFit="1" customWidth="1"/>
    <col min="79" max="79" width="7.42578125" style="71" bestFit="1" customWidth="1"/>
    <col min="80" max="80" width="8.28515625" style="71" bestFit="1" customWidth="1"/>
    <col min="81" max="82" width="8" style="71" bestFit="1" customWidth="1"/>
    <col min="83" max="83" width="9.42578125" style="71" customWidth="1"/>
    <col min="84" max="84" width="10.5703125" bestFit="1" customWidth="1"/>
    <col min="85" max="85" width="13.28515625" bestFit="1" customWidth="1"/>
    <col min="86" max="86" width="4.7109375" bestFit="1" customWidth="1"/>
    <col min="87" max="87" width="7.42578125" bestFit="1" customWidth="1"/>
    <col min="88" max="88" width="8.28515625" bestFit="1" customWidth="1"/>
  </cols>
  <sheetData>
    <row r="1" spans="1:88" ht="15" customHeight="1" x14ac:dyDescent="0.25">
      <c r="A1" s="73"/>
      <c r="B1" s="73"/>
      <c r="E1" s="74"/>
      <c r="F1" s="1"/>
      <c r="G1" s="134"/>
      <c r="H1" s="1"/>
      <c r="I1" s="1"/>
      <c r="J1" s="1"/>
      <c r="K1" s="74"/>
      <c r="L1" s="1"/>
      <c r="M1" s="3"/>
      <c r="N1" s="3"/>
      <c r="O1" s="222"/>
      <c r="P1" s="145"/>
      <c r="Q1" s="145"/>
      <c r="R1" s="145"/>
      <c r="S1" s="145"/>
      <c r="T1" s="4"/>
      <c r="U1" s="1"/>
      <c r="V1" s="1"/>
      <c r="W1" s="7"/>
      <c r="X1" s="1"/>
      <c r="Y1" s="1"/>
      <c r="Z1" s="1"/>
      <c r="AA1" s="1"/>
      <c r="AB1" s="1"/>
      <c r="AC1" s="7"/>
      <c r="AD1" s="1"/>
      <c r="AE1" s="1"/>
      <c r="AF1" s="1"/>
      <c r="AG1" s="1"/>
      <c r="AH1" s="1"/>
      <c r="AI1" s="7"/>
      <c r="AJ1" s="1"/>
      <c r="AK1" s="1"/>
      <c r="AL1" s="1"/>
      <c r="AM1" s="1"/>
      <c r="AN1" s="1"/>
      <c r="AO1" s="7"/>
      <c r="AP1" s="1"/>
      <c r="AQ1" s="1"/>
      <c r="AR1" s="1"/>
      <c r="AS1" s="1"/>
      <c r="AT1" s="1"/>
      <c r="AU1" s="7"/>
      <c r="AV1" s="1"/>
      <c r="AW1" s="1"/>
      <c r="AX1" s="1"/>
      <c r="AY1" s="1"/>
      <c r="AZ1" s="1"/>
      <c r="BA1" s="7"/>
      <c r="BB1" s="1"/>
      <c r="BC1" s="1"/>
      <c r="BD1" s="1"/>
      <c r="BE1" s="1"/>
      <c r="BF1" s="1"/>
      <c r="BG1" s="7"/>
      <c r="BH1" s="1"/>
      <c r="BI1" s="1"/>
      <c r="BJ1" s="1"/>
      <c r="BK1" s="1"/>
      <c r="BL1" s="1"/>
      <c r="BM1" s="7"/>
      <c r="BN1" s="1"/>
      <c r="BO1" s="1"/>
      <c r="BP1" s="1"/>
      <c r="BQ1" s="1"/>
      <c r="BR1" s="1"/>
      <c r="BS1" s="7"/>
      <c r="BT1" s="1"/>
      <c r="BU1" s="1"/>
      <c r="BV1" s="1"/>
      <c r="BW1" s="1"/>
      <c r="BX1" s="1"/>
      <c r="BY1" s="7"/>
      <c r="BZ1" s="7"/>
      <c r="CA1" s="7"/>
      <c r="CB1" s="7"/>
      <c r="CC1" s="7"/>
      <c r="CD1" s="7"/>
      <c r="CE1" s="7"/>
      <c r="CF1" s="1"/>
      <c r="CG1" s="1"/>
      <c r="CH1" s="1"/>
      <c r="CI1" s="1"/>
      <c r="CJ1" s="1"/>
    </row>
    <row r="2" spans="1:88" ht="15" customHeight="1" x14ac:dyDescent="0.25">
      <c r="A2" s="73"/>
      <c r="B2" s="135"/>
      <c r="E2" s="74"/>
      <c r="F2" s="1"/>
      <c r="G2" s="1"/>
      <c r="H2" s="1"/>
      <c r="I2" s="1"/>
      <c r="J2" s="1"/>
      <c r="K2" s="74"/>
      <c r="L2" s="1"/>
      <c r="M2" s="3"/>
      <c r="N2" s="3"/>
      <c r="O2" s="222"/>
      <c r="P2" s="145"/>
      <c r="Q2" s="145"/>
      <c r="R2" s="145"/>
      <c r="S2" s="145"/>
      <c r="T2" s="4"/>
      <c r="U2" s="1"/>
      <c r="V2" s="1"/>
      <c r="W2" s="7"/>
      <c r="X2" s="1"/>
      <c r="Y2" s="1"/>
      <c r="Z2" s="1"/>
      <c r="AA2" s="1"/>
      <c r="AB2" s="1"/>
      <c r="AC2" s="7"/>
      <c r="AD2" s="1"/>
      <c r="AE2" s="1"/>
      <c r="AF2" s="1"/>
      <c r="AG2" s="1"/>
      <c r="AH2" s="1"/>
      <c r="AI2" s="7"/>
      <c r="AJ2" s="1"/>
      <c r="AK2" s="1"/>
      <c r="AL2" s="1"/>
      <c r="AM2" s="1"/>
      <c r="AN2" s="1"/>
      <c r="AO2" s="7"/>
      <c r="AP2" s="1"/>
      <c r="AQ2" s="1"/>
      <c r="AR2" s="1"/>
      <c r="AS2" s="1"/>
      <c r="AT2" s="1"/>
      <c r="AU2" s="7"/>
      <c r="AV2" s="1"/>
      <c r="AW2" s="1"/>
      <c r="AX2" s="1"/>
      <c r="AY2" s="1"/>
      <c r="AZ2" s="1"/>
      <c r="BA2" s="7"/>
      <c r="BB2" s="1"/>
      <c r="BC2" s="1"/>
      <c r="BD2" s="1"/>
      <c r="BE2" s="1"/>
      <c r="BF2" s="1"/>
      <c r="BG2" s="7"/>
      <c r="BH2" s="1"/>
      <c r="BI2" s="1"/>
      <c r="BJ2" s="1"/>
      <c r="BK2" s="1"/>
      <c r="BL2" s="1"/>
      <c r="BM2" s="7"/>
      <c r="BN2" s="1"/>
      <c r="BO2" s="1"/>
      <c r="BP2" s="1"/>
      <c r="BQ2" s="1"/>
      <c r="BR2" s="1"/>
      <c r="BS2" s="7"/>
      <c r="BT2" s="1"/>
      <c r="BU2" s="1"/>
      <c r="BV2" s="1"/>
      <c r="BW2" s="1"/>
      <c r="BX2" s="1"/>
      <c r="BY2" s="7"/>
      <c r="BZ2" s="7"/>
      <c r="CA2" s="7"/>
      <c r="CB2" s="7"/>
      <c r="CC2" s="7"/>
      <c r="CD2" s="7"/>
      <c r="CE2" s="7"/>
      <c r="CF2" s="1"/>
      <c r="CG2" s="1"/>
      <c r="CH2" s="1"/>
      <c r="CI2" s="1"/>
      <c r="CJ2" s="1"/>
    </row>
    <row r="3" spans="1:88" ht="15" customHeight="1" x14ac:dyDescent="0.25">
      <c r="A3" s="73"/>
      <c r="B3" s="133"/>
      <c r="E3" s="75"/>
      <c r="F3" s="1"/>
      <c r="G3" s="1"/>
      <c r="H3" s="1"/>
      <c r="I3" s="1"/>
      <c r="J3" s="1"/>
      <c r="K3" s="75"/>
      <c r="L3" s="1"/>
      <c r="M3" s="3"/>
      <c r="N3" s="3"/>
      <c r="O3" s="225"/>
      <c r="P3" s="145"/>
      <c r="Q3" s="145"/>
      <c r="R3" s="145"/>
      <c r="S3" s="145"/>
      <c r="T3" s="6"/>
      <c r="U3" s="1"/>
      <c r="V3" s="1"/>
      <c r="W3" s="7"/>
      <c r="X3" s="1"/>
      <c r="Y3" s="1"/>
      <c r="Z3" s="1"/>
      <c r="AA3" s="1"/>
      <c r="AB3" s="1"/>
      <c r="AC3" s="7"/>
      <c r="AD3" s="1"/>
      <c r="AE3" s="1"/>
      <c r="AF3" s="1"/>
      <c r="AG3" s="1"/>
      <c r="AH3" s="1"/>
      <c r="AI3" s="7"/>
      <c r="AJ3" s="1"/>
      <c r="AK3" s="1"/>
      <c r="AL3" s="1"/>
      <c r="AM3" s="1"/>
      <c r="AN3" s="1"/>
      <c r="AO3" s="7"/>
      <c r="AP3" s="1"/>
      <c r="AQ3" s="1"/>
      <c r="AR3" s="1"/>
      <c r="AS3" s="1"/>
      <c r="AT3" s="1"/>
      <c r="AU3" s="7"/>
      <c r="AV3" s="1"/>
      <c r="AW3" s="1"/>
      <c r="AX3" s="1"/>
      <c r="AY3" s="1"/>
      <c r="AZ3" s="1"/>
      <c r="BA3" s="7"/>
      <c r="BB3" s="1"/>
      <c r="BC3" s="1"/>
      <c r="BD3" s="1"/>
      <c r="BE3" s="1"/>
      <c r="BF3" s="1"/>
      <c r="BG3" s="7"/>
      <c r="BH3" s="1"/>
      <c r="BI3" s="1"/>
      <c r="BJ3" s="1"/>
      <c r="BK3" s="1"/>
      <c r="BL3" s="1"/>
      <c r="BM3" s="7"/>
      <c r="BN3" s="1"/>
      <c r="BO3" s="1"/>
      <c r="BP3" s="1"/>
      <c r="BQ3" s="1"/>
      <c r="BR3" s="1"/>
      <c r="BS3" s="7"/>
      <c r="BT3" s="1"/>
      <c r="BU3" s="1"/>
      <c r="BV3" s="1"/>
      <c r="BW3" s="1"/>
      <c r="BX3" s="1"/>
      <c r="BY3" s="7"/>
      <c r="BZ3" s="7"/>
      <c r="CA3" s="7"/>
      <c r="CB3" s="7"/>
      <c r="CC3" s="7"/>
      <c r="CD3" s="7"/>
      <c r="CE3" s="7"/>
      <c r="CF3" s="1"/>
      <c r="CG3" s="1"/>
      <c r="CH3" s="1"/>
      <c r="CI3" s="1"/>
      <c r="CJ3" s="1"/>
    </row>
    <row r="4" spans="1:88" ht="15" customHeight="1" x14ac:dyDescent="0.25">
      <c r="A4" s="73"/>
      <c r="B4" s="73"/>
      <c r="E4" s="74"/>
      <c r="F4" s="1"/>
      <c r="G4" s="1"/>
      <c r="H4" s="1"/>
      <c r="I4" s="1"/>
      <c r="J4" s="1"/>
      <c r="K4" s="74"/>
      <c r="L4" s="1"/>
      <c r="M4" s="1"/>
      <c r="N4" s="1"/>
      <c r="O4" s="1"/>
      <c r="P4" s="1"/>
      <c r="Q4" s="74"/>
      <c r="R4" s="1"/>
      <c r="S4" s="1"/>
      <c r="T4" s="1"/>
      <c r="U4" s="1"/>
      <c r="V4" s="1"/>
      <c r="W4" s="7"/>
      <c r="X4" s="1"/>
      <c r="Y4" s="1"/>
      <c r="Z4" s="1"/>
      <c r="AA4" s="1"/>
      <c r="AB4" s="1"/>
      <c r="AC4" s="7"/>
      <c r="AD4" s="1"/>
      <c r="AE4" s="1"/>
      <c r="AF4" s="1"/>
      <c r="AG4" s="1"/>
      <c r="AH4" s="1"/>
      <c r="AI4" s="7"/>
      <c r="AJ4" s="1"/>
      <c r="AK4" s="1"/>
      <c r="AL4" s="1"/>
      <c r="AM4" s="1"/>
      <c r="AN4" s="1"/>
      <c r="AO4" s="7"/>
      <c r="AP4" s="1"/>
      <c r="AQ4" s="1"/>
      <c r="AR4" s="1"/>
      <c r="AS4" s="1"/>
      <c r="AT4" s="1"/>
      <c r="AU4" s="7"/>
      <c r="AV4" s="1"/>
      <c r="AW4" s="1"/>
      <c r="AX4" s="1"/>
      <c r="AY4" s="1"/>
      <c r="AZ4" s="1"/>
      <c r="BA4" s="7"/>
      <c r="BB4" s="1"/>
      <c r="BC4" s="1"/>
      <c r="BD4" s="1"/>
      <c r="BE4" s="1"/>
      <c r="BF4" s="1"/>
      <c r="BG4" s="7"/>
      <c r="BH4" s="1"/>
      <c r="BI4" s="1"/>
      <c r="BJ4" s="1"/>
      <c r="BK4" s="1"/>
      <c r="BL4" s="1"/>
      <c r="BM4" s="7"/>
      <c r="BN4" s="1"/>
      <c r="BO4" s="1"/>
      <c r="BP4" s="1"/>
      <c r="BQ4" s="1"/>
      <c r="BR4" s="1"/>
      <c r="BS4" s="7"/>
      <c r="BT4" s="1"/>
      <c r="BU4" s="1"/>
      <c r="BV4" s="1"/>
      <c r="BW4" s="1"/>
      <c r="BX4" s="1"/>
      <c r="BY4" s="7"/>
      <c r="BZ4" s="7"/>
      <c r="CA4" s="7"/>
      <c r="CB4" s="7"/>
      <c r="CC4" s="7"/>
      <c r="CD4" s="7"/>
      <c r="CE4" s="7"/>
      <c r="CF4" s="1"/>
      <c r="CG4" s="1"/>
      <c r="CH4" s="1"/>
      <c r="CI4" s="1"/>
      <c r="CJ4" s="1"/>
    </row>
    <row r="5" spans="1:88" ht="15" customHeight="1" x14ac:dyDescent="0.25">
      <c r="A5" s="73"/>
      <c r="B5" s="65"/>
      <c r="E5" s="76"/>
      <c r="F5" s="1"/>
      <c r="G5" s="1"/>
      <c r="H5" s="1"/>
      <c r="I5" s="1"/>
      <c r="J5" s="1"/>
      <c r="K5" s="76"/>
      <c r="L5" s="1"/>
      <c r="M5" s="1"/>
      <c r="N5" s="1"/>
      <c r="O5" s="1"/>
      <c r="P5" s="1"/>
      <c r="Q5" s="76"/>
      <c r="R5" s="1"/>
      <c r="S5" s="1"/>
      <c r="T5" s="1"/>
      <c r="U5" s="1"/>
      <c r="V5" s="1"/>
      <c r="W5" s="7"/>
      <c r="X5" s="1"/>
      <c r="Y5" s="1"/>
      <c r="Z5" s="1"/>
      <c r="AA5" s="1"/>
      <c r="AB5" s="1"/>
      <c r="AC5" s="7"/>
      <c r="AD5" s="1"/>
      <c r="AE5" s="1"/>
      <c r="AF5" s="1"/>
      <c r="AG5" s="1"/>
      <c r="AH5" s="1"/>
      <c r="AI5" s="7"/>
      <c r="AJ5" s="1"/>
      <c r="AK5" s="1"/>
      <c r="AL5" s="1"/>
      <c r="AM5" s="1"/>
      <c r="AN5" s="1"/>
      <c r="AO5" s="7"/>
      <c r="AP5" s="1"/>
      <c r="AQ5" s="1"/>
      <c r="AR5" s="1"/>
      <c r="AS5" s="1"/>
      <c r="AT5" s="1"/>
      <c r="AU5" s="7"/>
      <c r="AV5" s="1"/>
      <c r="AW5" s="1"/>
      <c r="AX5" s="1"/>
      <c r="AY5" s="1"/>
      <c r="AZ5" s="1"/>
      <c r="BA5" s="7"/>
      <c r="BB5" s="1"/>
      <c r="BC5" s="1"/>
      <c r="BD5" s="1"/>
      <c r="BE5" s="1"/>
      <c r="BF5" s="1"/>
      <c r="BG5" s="7"/>
      <c r="BH5" s="1"/>
      <c r="BI5" s="1"/>
      <c r="BJ5" s="1"/>
      <c r="BK5" s="1"/>
      <c r="BL5" s="1"/>
      <c r="BM5" s="7"/>
      <c r="BN5" s="1"/>
      <c r="BO5" s="1"/>
      <c r="BP5" s="1"/>
      <c r="BQ5" s="1"/>
      <c r="BR5" s="1"/>
      <c r="BS5" s="7"/>
      <c r="BT5" s="1"/>
      <c r="BU5" s="1"/>
      <c r="BV5" s="1"/>
      <c r="BW5" s="1"/>
      <c r="BX5" s="1"/>
      <c r="BY5" s="7"/>
      <c r="BZ5" s="7"/>
      <c r="CA5" s="7"/>
      <c r="CB5" s="7"/>
      <c r="CC5" s="7"/>
      <c r="CD5" s="7"/>
      <c r="CE5" s="7"/>
      <c r="CF5" s="1"/>
      <c r="CG5" s="1"/>
      <c r="CH5" s="1"/>
      <c r="CI5" s="1"/>
      <c r="CJ5" s="1"/>
    </row>
    <row r="6" spans="1:88" ht="18" customHeight="1" x14ac:dyDescent="0.25">
      <c r="A6" s="135"/>
      <c r="B6" s="65"/>
      <c r="E6" s="77"/>
      <c r="F6" s="223"/>
      <c r="G6" s="224"/>
      <c r="H6" s="224"/>
      <c r="I6" s="224"/>
      <c r="J6" s="224"/>
      <c r="K6" s="224"/>
      <c r="L6" s="224"/>
      <c r="M6" s="224"/>
      <c r="N6" s="224"/>
      <c r="O6" s="224"/>
      <c r="P6" s="224"/>
      <c r="Q6" s="224"/>
      <c r="R6" s="224"/>
      <c r="S6" s="224"/>
      <c r="T6" s="224"/>
      <c r="U6" s="224"/>
      <c r="V6" s="224"/>
      <c r="W6" s="224"/>
      <c r="X6" s="224"/>
      <c r="Y6" s="224"/>
      <c r="Z6" s="224"/>
      <c r="AA6" s="224"/>
      <c r="AB6" s="224"/>
      <c r="AC6" s="224"/>
      <c r="AD6" s="224"/>
      <c r="AE6" s="224"/>
      <c r="AF6" s="224"/>
      <c r="AG6" s="224"/>
      <c r="AH6" s="8"/>
      <c r="AI6" s="72"/>
      <c r="AJ6" s="8"/>
      <c r="AK6" s="8"/>
      <c r="AL6" s="8"/>
      <c r="AM6" s="8"/>
      <c r="AN6" s="8"/>
      <c r="AO6" s="72"/>
      <c r="AP6" s="8"/>
      <c r="AQ6" s="8"/>
      <c r="AR6" s="8"/>
      <c r="AS6" s="8"/>
      <c r="AT6" s="8"/>
      <c r="AU6" s="72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1"/>
      <c r="CG6" s="1"/>
      <c r="CH6" s="1"/>
      <c r="CI6" s="1"/>
      <c r="CJ6" s="1"/>
    </row>
    <row r="7" spans="1:88" ht="15" customHeight="1" x14ac:dyDescent="0.25">
      <c r="A7" s="73"/>
      <c r="B7" s="65"/>
      <c r="E7" s="76"/>
      <c r="F7" s="1"/>
      <c r="G7" s="1"/>
      <c r="H7" s="1"/>
      <c r="I7" s="1"/>
      <c r="J7" s="1"/>
      <c r="K7" s="76"/>
      <c r="L7" s="1"/>
      <c r="M7" s="1"/>
      <c r="N7" s="1"/>
      <c r="O7" s="1"/>
      <c r="P7" s="1"/>
      <c r="Q7" s="76"/>
      <c r="R7" s="1"/>
      <c r="S7" s="1"/>
      <c r="T7" s="1"/>
      <c r="U7" s="1"/>
      <c r="V7" s="1"/>
      <c r="W7" s="7"/>
      <c r="X7" s="1"/>
      <c r="Y7" s="1"/>
      <c r="Z7" s="1"/>
      <c r="AA7" s="1"/>
      <c r="AB7" s="1"/>
      <c r="AC7" s="7"/>
      <c r="AD7" s="1"/>
      <c r="AE7" s="1"/>
      <c r="AF7" s="1"/>
      <c r="AG7" s="1"/>
      <c r="AH7" s="1"/>
      <c r="AI7" s="7"/>
      <c r="AJ7" s="1"/>
      <c r="AK7" s="1"/>
      <c r="AL7" s="1"/>
      <c r="AM7" s="1"/>
      <c r="AN7" s="1"/>
      <c r="AO7" s="7"/>
      <c r="AP7" s="1"/>
      <c r="AQ7" s="1"/>
      <c r="AR7" s="1"/>
      <c r="AS7" s="1"/>
      <c r="AT7" s="1"/>
      <c r="AU7" s="7"/>
      <c r="AV7" s="1"/>
      <c r="AW7" s="1"/>
      <c r="AX7" s="1"/>
      <c r="AY7" s="1"/>
      <c r="AZ7" s="1"/>
      <c r="BA7" s="7"/>
      <c r="BB7" s="1"/>
      <c r="BC7" s="1"/>
      <c r="BD7" s="1"/>
      <c r="BE7" s="1"/>
      <c r="BF7" s="1"/>
      <c r="BG7" s="7"/>
      <c r="BH7" s="1"/>
      <c r="BI7" s="1"/>
      <c r="BJ7" s="1"/>
      <c r="BK7" s="1"/>
      <c r="BL7" s="1"/>
      <c r="BM7" s="7"/>
      <c r="BN7" s="1"/>
      <c r="BO7" s="1"/>
      <c r="BP7" s="1"/>
      <c r="BQ7" s="1"/>
      <c r="BR7" s="1"/>
      <c r="BS7" s="7"/>
      <c r="BT7" s="1"/>
      <c r="BU7" s="1"/>
      <c r="BV7" s="1"/>
      <c r="BW7" s="1"/>
      <c r="BX7" s="1"/>
      <c r="BY7" s="7"/>
      <c r="BZ7" s="7"/>
      <c r="CA7" s="7"/>
      <c r="CB7" s="7"/>
      <c r="CC7" s="7"/>
      <c r="CD7" s="7"/>
      <c r="CE7" s="7"/>
      <c r="CF7" s="1"/>
      <c r="CG7" s="1"/>
      <c r="CH7" s="1"/>
      <c r="CI7" s="1"/>
      <c r="CJ7" s="1"/>
    </row>
    <row r="8" spans="1:88" ht="15.75" customHeight="1" thickBot="1" x14ac:dyDescent="0.3">
      <c r="C8" s="7"/>
      <c r="D8" s="7"/>
      <c r="E8" s="77"/>
      <c r="F8" s="7"/>
      <c r="G8" s="7"/>
      <c r="H8" s="7"/>
      <c r="I8" s="7"/>
      <c r="J8" s="7"/>
      <c r="K8" s="77"/>
      <c r="L8" s="10"/>
      <c r="M8" s="10"/>
      <c r="N8" s="10"/>
      <c r="O8" s="10"/>
      <c r="P8" s="10"/>
      <c r="Q8" s="77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"/>
      <c r="BY8" s="10"/>
      <c r="BZ8" s="10"/>
      <c r="CA8" s="10"/>
      <c r="CB8" s="10"/>
      <c r="CC8" s="10"/>
      <c r="CD8" s="7"/>
      <c r="CE8" s="7"/>
      <c r="CF8" s="1"/>
      <c r="CG8" s="1"/>
      <c r="CH8" s="1"/>
      <c r="CI8" s="1"/>
      <c r="CJ8" s="1"/>
    </row>
    <row r="9" spans="1:88" ht="16.5" customHeight="1" x14ac:dyDescent="0.25">
      <c r="C9" s="7"/>
      <c r="D9" s="7"/>
      <c r="E9" s="217">
        <v>42278</v>
      </c>
      <c r="F9" s="218"/>
      <c r="G9" s="218"/>
      <c r="H9" s="218"/>
      <c r="I9" s="218"/>
      <c r="J9" s="219"/>
      <c r="K9" s="217">
        <v>42309</v>
      </c>
      <c r="L9" s="218"/>
      <c r="M9" s="218"/>
      <c r="N9" s="218"/>
      <c r="O9" s="218"/>
      <c r="P9" s="219"/>
      <c r="Q9" s="217">
        <v>42339</v>
      </c>
      <c r="R9" s="218"/>
      <c r="S9" s="218"/>
      <c r="T9" s="218"/>
      <c r="U9" s="218"/>
      <c r="V9" s="219"/>
      <c r="W9" s="217">
        <v>42370</v>
      </c>
      <c r="X9" s="218"/>
      <c r="Y9" s="218"/>
      <c r="Z9" s="218"/>
      <c r="AA9" s="218"/>
      <c r="AB9" s="219"/>
      <c r="AC9" s="217">
        <v>42401</v>
      </c>
      <c r="AD9" s="218"/>
      <c r="AE9" s="218"/>
      <c r="AF9" s="218"/>
      <c r="AG9" s="218"/>
      <c r="AH9" s="219"/>
      <c r="AI9" s="217">
        <v>42430</v>
      </c>
      <c r="AJ9" s="218"/>
      <c r="AK9" s="218"/>
      <c r="AL9" s="218"/>
      <c r="AM9" s="218"/>
      <c r="AN9" s="219"/>
      <c r="AO9" s="217">
        <v>42461</v>
      </c>
      <c r="AP9" s="218"/>
      <c r="AQ9" s="218"/>
      <c r="AR9" s="218"/>
      <c r="AS9" s="218"/>
      <c r="AT9" s="219"/>
      <c r="AU9" s="217">
        <v>42491</v>
      </c>
      <c r="AV9" s="218"/>
      <c r="AW9" s="218"/>
      <c r="AX9" s="218"/>
      <c r="AY9" s="218"/>
      <c r="AZ9" s="219"/>
      <c r="BA9" s="217">
        <v>42522</v>
      </c>
      <c r="BB9" s="218"/>
      <c r="BC9" s="218"/>
      <c r="BD9" s="218"/>
      <c r="BE9" s="218"/>
      <c r="BF9" s="219"/>
      <c r="BG9" s="217">
        <v>42552</v>
      </c>
      <c r="BH9" s="218"/>
      <c r="BI9" s="218"/>
      <c r="BJ9" s="218"/>
      <c r="BK9" s="218"/>
      <c r="BL9" s="219"/>
      <c r="BM9" s="217">
        <v>42583</v>
      </c>
      <c r="BN9" s="218"/>
      <c r="BO9" s="218"/>
      <c r="BP9" s="218"/>
      <c r="BQ9" s="218"/>
      <c r="BR9" s="219"/>
      <c r="BS9" s="213">
        <v>42614</v>
      </c>
      <c r="BT9" s="214"/>
      <c r="BU9" s="214"/>
      <c r="BV9" s="214"/>
      <c r="BW9" s="214"/>
      <c r="BX9" s="215"/>
      <c r="BY9" s="213">
        <v>42644</v>
      </c>
      <c r="BZ9" s="214"/>
      <c r="CA9" s="214"/>
      <c r="CB9" s="214"/>
      <c r="CC9" s="214"/>
      <c r="CD9" s="215"/>
      <c r="CE9" s="213" t="s">
        <v>52</v>
      </c>
      <c r="CF9" s="214" t="s">
        <v>52</v>
      </c>
      <c r="CG9" s="214"/>
      <c r="CH9" s="214"/>
      <c r="CI9" s="214"/>
      <c r="CJ9" s="215"/>
    </row>
    <row r="10" spans="1:88" ht="16.5" customHeight="1" thickBot="1" x14ac:dyDescent="0.3">
      <c r="C10" s="7"/>
      <c r="D10" s="7"/>
      <c r="E10" s="220"/>
      <c r="F10" s="221"/>
      <c r="G10" s="221"/>
      <c r="H10" s="221"/>
      <c r="I10" s="221"/>
      <c r="J10" s="81"/>
      <c r="K10" s="220"/>
      <c r="L10" s="221"/>
      <c r="M10" s="221"/>
      <c r="N10" s="221"/>
      <c r="O10" s="221"/>
      <c r="P10" s="81"/>
      <c r="Q10" s="220"/>
      <c r="R10" s="221"/>
      <c r="S10" s="221"/>
      <c r="T10" s="221"/>
      <c r="U10" s="221"/>
      <c r="V10" s="81"/>
      <c r="W10" s="220"/>
      <c r="X10" s="221"/>
      <c r="Y10" s="221"/>
      <c r="Z10" s="221"/>
      <c r="AA10" s="221"/>
      <c r="AB10" s="81"/>
      <c r="AC10" s="220"/>
      <c r="AD10" s="221"/>
      <c r="AE10" s="221"/>
      <c r="AF10" s="221"/>
      <c r="AG10" s="221"/>
      <c r="AH10" s="81"/>
      <c r="AI10" s="220"/>
      <c r="AJ10" s="221"/>
      <c r="AK10" s="221"/>
      <c r="AL10" s="221"/>
      <c r="AM10" s="221"/>
      <c r="AN10" s="81"/>
      <c r="AO10" s="220"/>
      <c r="AP10" s="221"/>
      <c r="AQ10" s="221"/>
      <c r="AR10" s="221"/>
      <c r="AS10" s="221"/>
      <c r="AT10" s="81"/>
      <c r="AU10" s="220"/>
      <c r="AV10" s="221"/>
      <c r="AW10" s="221"/>
      <c r="AX10" s="221"/>
      <c r="AY10" s="221"/>
      <c r="AZ10" s="81"/>
      <c r="BA10" s="220"/>
      <c r="BB10" s="221"/>
      <c r="BC10" s="221"/>
      <c r="BD10" s="221"/>
      <c r="BE10" s="221"/>
      <c r="BF10" s="81"/>
      <c r="BG10" s="220"/>
      <c r="BH10" s="221"/>
      <c r="BI10" s="221"/>
      <c r="BJ10" s="221"/>
      <c r="BK10" s="221"/>
      <c r="BL10" s="81"/>
      <c r="BM10" s="220"/>
      <c r="BN10" s="221"/>
      <c r="BO10" s="221"/>
      <c r="BP10" s="221"/>
      <c r="BQ10" s="221"/>
      <c r="BR10" s="81"/>
      <c r="BS10" s="111"/>
      <c r="BT10" s="216"/>
      <c r="BU10" s="170"/>
      <c r="BV10" s="170"/>
      <c r="BW10" s="170"/>
      <c r="BX10" s="112"/>
      <c r="BY10" s="111"/>
      <c r="BZ10" s="216"/>
      <c r="CA10" s="170"/>
      <c r="CB10" s="170"/>
      <c r="CC10" s="170"/>
      <c r="CD10" s="112"/>
      <c r="CE10" s="111"/>
      <c r="CF10" s="216"/>
      <c r="CG10" s="170"/>
      <c r="CH10" s="170"/>
      <c r="CI10" s="170"/>
      <c r="CJ10" s="112"/>
    </row>
    <row r="11" spans="1:88" ht="26.25" customHeight="1" thickBot="1" x14ac:dyDescent="0.25">
      <c r="A11" s="131" t="s">
        <v>212</v>
      </c>
      <c r="B11" s="132" t="s">
        <v>213</v>
      </c>
      <c r="C11" s="14" t="s">
        <v>53</v>
      </c>
      <c r="D11" s="15" t="s">
        <v>1</v>
      </c>
      <c r="E11" s="82" t="s">
        <v>211</v>
      </c>
      <c r="F11" s="83" t="s">
        <v>55</v>
      </c>
      <c r="G11" s="83" t="s">
        <v>56</v>
      </c>
      <c r="H11" s="83" t="s">
        <v>57</v>
      </c>
      <c r="I11" s="83" t="s">
        <v>58</v>
      </c>
      <c r="J11" s="84" t="s">
        <v>59</v>
      </c>
      <c r="K11" s="82" t="s">
        <v>211</v>
      </c>
      <c r="L11" s="83" t="s">
        <v>55</v>
      </c>
      <c r="M11" s="83" t="s">
        <v>56</v>
      </c>
      <c r="N11" s="83" t="s">
        <v>57</v>
      </c>
      <c r="O11" s="83" t="s">
        <v>58</v>
      </c>
      <c r="P11" s="84" t="s">
        <v>59</v>
      </c>
      <c r="Q11" s="82" t="s">
        <v>211</v>
      </c>
      <c r="R11" s="83" t="s">
        <v>55</v>
      </c>
      <c r="S11" s="83" t="s">
        <v>56</v>
      </c>
      <c r="T11" s="83" t="s">
        <v>57</v>
      </c>
      <c r="U11" s="83" t="s">
        <v>58</v>
      </c>
      <c r="V11" s="84" t="s">
        <v>59</v>
      </c>
      <c r="W11" s="82" t="s">
        <v>211</v>
      </c>
      <c r="X11" s="83" t="s">
        <v>55</v>
      </c>
      <c r="Y11" s="83" t="s">
        <v>56</v>
      </c>
      <c r="Z11" s="83" t="s">
        <v>57</v>
      </c>
      <c r="AA11" s="83" t="s">
        <v>58</v>
      </c>
      <c r="AB11" s="84" t="s">
        <v>59</v>
      </c>
      <c r="AC11" s="82" t="s">
        <v>211</v>
      </c>
      <c r="AD11" s="83" t="s">
        <v>55</v>
      </c>
      <c r="AE11" s="83" t="s">
        <v>56</v>
      </c>
      <c r="AF11" s="83" t="s">
        <v>57</v>
      </c>
      <c r="AG11" s="83" t="s">
        <v>58</v>
      </c>
      <c r="AH11" s="84" t="s">
        <v>59</v>
      </c>
      <c r="AI11" s="82" t="s">
        <v>211</v>
      </c>
      <c r="AJ11" s="83" t="s">
        <v>55</v>
      </c>
      <c r="AK11" s="83" t="s">
        <v>56</v>
      </c>
      <c r="AL11" s="83" t="s">
        <v>57</v>
      </c>
      <c r="AM11" s="83" t="s">
        <v>58</v>
      </c>
      <c r="AN11" s="84" t="s">
        <v>59</v>
      </c>
      <c r="AO11" s="82" t="s">
        <v>211</v>
      </c>
      <c r="AP11" s="83" t="s">
        <v>55</v>
      </c>
      <c r="AQ11" s="83" t="s">
        <v>56</v>
      </c>
      <c r="AR11" s="83" t="s">
        <v>57</v>
      </c>
      <c r="AS11" s="83" t="s">
        <v>58</v>
      </c>
      <c r="AT11" s="84" t="s">
        <v>59</v>
      </c>
      <c r="AU11" s="82" t="s">
        <v>211</v>
      </c>
      <c r="AV11" s="83" t="s">
        <v>55</v>
      </c>
      <c r="AW11" s="83" t="s">
        <v>56</v>
      </c>
      <c r="AX11" s="83" t="s">
        <v>57</v>
      </c>
      <c r="AY11" s="83" t="s">
        <v>58</v>
      </c>
      <c r="AZ11" s="84" t="s">
        <v>59</v>
      </c>
      <c r="BA11" s="82" t="s">
        <v>211</v>
      </c>
      <c r="BB11" s="83" t="s">
        <v>55</v>
      </c>
      <c r="BC11" s="83" t="s">
        <v>56</v>
      </c>
      <c r="BD11" s="83" t="s">
        <v>57</v>
      </c>
      <c r="BE11" s="83" t="s">
        <v>58</v>
      </c>
      <c r="BF11" s="84" t="s">
        <v>59</v>
      </c>
      <c r="BG11" s="82" t="s">
        <v>211</v>
      </c>
      <c r="BH11" s="83" t="s">
        <v>55</v>
      </c>
      <c r="BI11" s="83" t="s">
        <v>56</v>
      </c>
      <c r="BJ11" s="83" t="s">
        <v>57</v>
      </c>
      <c r="BK11" s="83" t="s">
        <v>58</v>
      </c>
      <c r="BL11" s="84" t="s">
        <v>59</v>
      </c>
      <c r="BM11" s="82" t="s">
        <v>211</v>
      </c>
      <c r="BN11" s="83" t="s">
        <v>55</v>
      </c>
      <c r="BO11" s="83" t="s">
        <v>56</v>
      </c>
      <c r="BP11" s="83" t="s">
        <v>57</v>
      </c>
      <c r="BQ11" s="83" t="s">
        <v>58</v>
      </c>
      <c r="BR11" s="84" t="s">
        <v>59</v>
      </c>
      <c r="BS11" s="82" t="s">
        <v>211</v>
      </c>
      <c r="BT11" s="16" t="s">
        <v>55</v>
      </c>
      <c r="BU11" s="16" t="s">
        <v>56</v>
      </c>
      <c r="BV11" s="16" t="s">
        <v>57</v>
      </c>
      <c r="BW11" s="16" t="s">
        <v>58</v>
      </c>
      <c r="BX11" s="17" t="s">
        <v>59</v>
      </c>
      <c r="BY11" s="82" t="s">
        <v>211</v>
      </c>
      <c r="BZ11" s="16" t="s">
        <v>55</v>
      </c>
      <c r="CA11" s="16" t="s">
        <v>56</v>
      </c>
      <c r="CB11" s="16" t="s">
        <v>57</v>
      </c>
      <c r="CC11" s="16" t="s">
        <v>58</v>
      </c>
      <c r="CD11" s="17" t="s">
        <v>59</v>
      </c>
      <c r="CE11" s="82" t="s">
        <v>211</v>
      </c>
      <c r="CF11" s="16" t="s">
        <v>206</v>
      </c>
      <c r="CG11" s="16" t="s">
        <v>61</v>
      </c>
      <c r="CH11" s="16" t="s">
        <v>64</v>
      </c>
      <c r="CI11" s="16" t="s">
        <v>56</v>
      </c>
      <c r="CJ11" s="17" t="s">
        <v>57</v>
      </c>
    </row>
    <row r="12" spans="1:88" s="80" customFormat="1" ht="12.75" customHeight="1" x14ac:dyDescent="0.2">
      <c r="A12" s="80">
        <v>176151</v>
      </c>
      <c r="B12" s="129">
        <v>15</v>
      </c>
      <c r="C12" s="87" t="s">
        <v>214</v>
      </c>
      <c r="D12" s="88" t="s">
        <v>221</v>
      </c>
      <c r="E12" s="89"/>
      <c r="F12" s="89">
        <v>28</v>
      </c>
      <c r="G12" s="90">
        <v>0</v>
      </c>
      <c r="H12" s="91">
        <v>0</v>
      </c>
      <c r="I12" s="113"/>
      <c r="J12" s="115">
        <f t="shared" ref="J12:J41" si="0">F12-G12-H12+I12</f>
        <v>28</v>
      </c>
      <c r="K12" s="89"/>
      <c r="L12" s="89"/>
      <c r="M12" s="90">
        <v>0</v>
      </c>
      <c r="N12" s="91">
        <v>0</v>
      </c>
      <c r="O12" s="113"/>
      <c r="P12" s="115">
        <f t="shared" ref="P12:P41" si="1">L12-M12-N12+O12</f>
        <v>0</v>
      </c>
      <c r="Q12" s="89"/>
      <c r="R12" s="89"/>
      <c r="S12" s="90">
        <v>0</v>
      </c>
      <c r="T12" s="91">
        <v>0</v>
      </c>
      <c r="U12" s="113"/>
      <c r="V12" s="115">
        <f t="shared" ref="V12:V41" si="2">R12-S12-T12+U12</f>
        <v>0</v>
      </c>
      <c r="W12" s="89"/>
      <c r="X12" s="89"/>
      <c r="Y12" s="90">
        <v>0</v>
      </c>
      <c r="Z12" s="91">
        <v>0</v>
      </c>
      <c r="AA12" s="113"/>
      <c r="AB12" s="115">
        <f t="shared" ref="AB12:AB41" si="3">X12-Y12-Z12+AA12</f>
        <v>0</v>
      </c>
      <c r="AC12" s="89"/>
      <c r="AD12" s="89"/>
      <c r="AE12" s="90">
        <v>0</v>
      </c>
      <c r="AF12" s="91">
        <v>0</v>
      </c>
      <c r="AG12" s="113"/>
      <c r="AH12" s="115">
        <f t="shared" ref="AH12:AH41" si="4">AD12-AE12-AF12+AG12</f>
        <v>0</v>
      </c>
      <c r="AI12" s="89"/>
      <c r="AJ12" s="89"/>
      <c r="AK12" s="90">
        <v>0</v>
      </c>
      <c r="AL12" s="91">
        <v>0</v>
      </c>
      <c r="AM12" s="113"/>
      <c r="AN12" s="115">
        <f t="shared" ref="AN12:AN41" si="5">AJ12-AK12-AL12+AM12</f>
        <v>0</v>
      </c>
      <c r="AO12" s="89"/>
      <c r="AP12" s="89"/>
      <c r="AQ12" s="90">
        <v>0</v>
      </c>
      <c r="AR12" s="91">
        <v>0</v>
      </c>
      <c r="AS12" s="113"/>
      <c r="AT12" s="115">
        <f t="shared" ref="AT12:AT41" si="6">AP12-AQ12-AR12+AS12</f>
        <v>0</v>
      </c>
      <c r="AU12" s="89"/>
      <c r="AV12" s="89"/>
      <c r="AW12" s="90">
        <v>0</v>
      </c>
      <c r="AX12" s="91">
        <v>0</v>
      </c>
      <c r="AY12" s="113"/>
      <c r="AZ12" s="115">
        <f t="shared" ref="AZ12:AZ41" si="7">AV12-AW12-AX12+AY12</f>
        <v>0</v>
      </c>
      <c r="BA12" s="89"/>
      <c r="BB12" s="89"/>
      <c r="BC12" s="90">
        <v>0</v>
      </c>
      <c r="BD12" s="91">
        <v>0</v>
      </c>
      <c r="BE12" s="113"/>
      <c r="BF12" s="115">
        <f t="shared" ref="BF12:BF41" si="8">BB12-BC12-BD12+BE12</f>
        <v>0</v>
      </c>
      <c r="BG12" s="89"/>
      <c r="BH12" s="89"/>
      <c r="BI12" s="90">
        <v>0</v>
      </c>
      <c r="BJ12" s="91">
        <v>0</v>
      </c>
      <c r="BK12" s="113"/>
      <c r="BL12" s="115">
        <f t="shared" ref="BL12:BL41" si="9">BH12-BI12-BJ12+BK12</f>
        <v>0</v>
      </c>
      <c r="BM12" s="89"/>
      <c r="BN12" s="89"/>
      <c r="BO12" s="90">
        <v>0</v>
      </c>
      <c r="BP12" s="91">
        <v>0</v>
      </c>
      <c r="BQ12" s="113"/>
      <c r="BR12" s="115">
        <f t="shared" ref="BR12:BR41" si="10">BN12-BO12-BP12+BQ12</f>
        <v>0</v>
      </c>
      <c r="BS12" s="89"/>
      <c r="BT12" s="89"/>
      <c r="BU12" s="90">
        <v>0</v>
      </c>
      <c r="BV12" s="91">
        <v>0</v>
      </c>
      <c r="BW12" s="113"/>
      <c r="BX12" s="115">
        <f t="shared" ref="BX12:BX41" si="11">BT12-BU12-BV12+BW12</f>
        <v>0</v>
      </c>
      <c r="BY12" s="89"/>
      <c r="BZ12" s="89"/>
      <c r="CA12" s="90">
        <v>0</v>
      </c>
      <c r="CB12" s="91">
        <v>0</v>
      </c>
      <c r="CC12" s="113"/>
      <c r="CD12" s="115">
        <f t="shared" ref="CD12:CD41" si="12">BZ12-CA12-CB12+CC12</f>
        <v>0</v>
      </c>
      <c r="CE12" s="118"/>
      <c r="CF12" s="119">
        <f t="shared" ref="CF12:CF41" si="13">F12+L12+R12+X12+AD12+AJ12+AP12+AV12+BB12+BH12+BN12+BT12</f>
        <v>28</v>
      </c>
      <c r="CG12" s="119">
        <f t="shared" ref="CG12:CG41" si="14">I12+O12+U12+AA12+AG12+AM12+AS12+AY12+BE12+BK12+BQ12+BW12</f>
        <v>0</v>
      </c>
      <c r="CH12" s="119">
        <f>CF12+CG12</f>
        <v>28</v>
      </c>
      <c r="CI12" s="119">
        <f t="shared" ref="CI12:CI41" si="15">G12+M12+S12+Y12+AE12+AK12+AQ12+AW12+BC12+BI12+BO12+BU12</f>
        <v>0</v>
      </c>
      <c r="CJ12" s="120">
        <f t="shared" ref="CJ12:CJ41" si="16">H12+N12+T12+Z12+AF12+AL12+AR12+AX12+BD12+BJ12+BP12+BV12</f>
        <v>0</v>
      </c>
    </row>
    <row r="13" spans="1:88" s="80" customFormat="1" ht="12.75" customHeight="1" x14ac:dyDescent="0.2">
      <c r="A13" s="80">
        <v>176275</v>
      </c>
      <c r="B13" s="129">
        <v>10</v>
      </c>
      <c r="C13" s="95" t="s">
        <v>220</v>
      </c>
      <c r="D13" s="96" t="s">
        <v>215</v>
      </c>
      <c r="E13" s="97"/>
      <c r="F13" s="97">
        <v>28</v>
      </c>
      <c r="G13" s="93">
        <v>0</v>
      </c>
      <c r="H13" s="94">
        <v>0</v>
      </c>
      <c r="I13" s="92"/>
      <c r="J13" s="116">
        <f t="shared" si="0"/>
        <v>28</v>
      </c>
      <c r="K13" s="97"/>
      <c r="L13" s="97"/>
      <c r="M13" s="93">
        <v>0</v>
      </c>
      <c r="N13" s="94">
        <v>0</v>
      </c>
      <c r="O13" s="92"/>
      <c r="P13" s="116">
        <f t="shared" si="1"/>
        <v>0</v>
      </c>
      <c r="Q13" s="97"/>
      <c r="R13" s="97"/>
      <c r="S13" s="93">
        <v>0</v>
      </c>
      <c r="T13" s="94">
        <v>0</v>
      </c>
      <c r="U13" s="92"/>
      <c r="V13" s="116">
        <f t="shared" si="2"/>
        <v>0</v>
      </c>
      <c r="W13" s="97"/>
      <c r="X13" s="97"/>
      <c r="Y13" s="93">
        <v>0</v>
      </c>
      <c r="Z13" s="94">
        <v>0</v>
      </c>
      <c r="AA13" s="92"/>
      <c r="AB13" s="116">
        <f t="shared" si="3"/>
        <v>0</v>
      </c>
      <c r="AC13" s="97"/>
      <c r="AD13" s="97"/>
      <c r="AE13" s="93">
        <v>0</v>
      </c>
      <c r="AF13" s="94">
        <v>0</v>
      </c>
      <c r="AG13" s="92"/>
      <c r="AH13" s="116">
        <f t="shared" si="4"/>
        <v>0</v>
      </c>
      <c r="AI13" s="97"/>
      <c r="AJ13" s="97"/>
      <c r="AK13" s="93">
        <v>0</v>
      </c>
      <c r="AL13" s="94">
        <v>0</v>
      </c>
      <c r="AM13" s="92"/>
      <c r="AN13" s="116">
        <f t="shared" si="5"/>
        <v>0</v>
      </c>
      <c r="AO13" s="97"/>
      <c r="AP13" s="97"/>
      <c r="AQ13" s="93">
        <v>0</v>
      </c>
      <c r="AR13" s="94">
        <v>0</v>
      </c>
      <c r="AS13" s="92"/>
      <c r="AT13" s="116">
        <f t="shared" si="6"/>
        <v>0</v>
      </c>
      <c r="AU13" s="97"/>
      <c r="AV13" s="97"/>
      <c r="AW13" s="93">
        <v>0</v>
      </c>
      <c r="AX13" s="94">
        <v>0</v>
      </c>
      <c r="AY13" s="92"/>
      <c r="AZ13" s="116">
        <f t="shared" si="7"/>
        <v>0</v>
      </c>
      <c r="BA13" s="97"/>
      <c r="BB13" s="97"/>
      <c r="BC13" s="93">
        <v>0</v>
      </c>
      <c r="BD13" s="94">
        <v>0</v>
      </c>
      <c r="BE13" s="92"/>
      <c r="BF13" s="116">
        <f t="shared" si="8"/>
        <v>0</v>
      </c>
      <c r="BG13" s="97"/>
      <c r="BH13" s="97"/>
      <c r="BI13" s="93">
        <v>0</v>
      </c>
      <c r="BJ13" s="94">
        <v>0</v>
      </c>
      <c r="BK13" s="92"/>
      <c r="BL13" s="116">
        <f t="shared" si="9"/>
        <v>0</v>
      </c>
      <c r="BM13" s="97"/>
      <c r="BN13" s="97"/>
      <c r="BO13" s="93">
        <v>0</v>
      </c>
      <c r="BP13" s="94">
        <v>0</v>
      </c>
      <c r="BQ13" s="92"/>
      <c r="BR13" s="116">
        <f t="shared" si="10"/>
        <v>0</v>
      </c>
      <c r="BS13" s="97"/>
      <c r="BT13" s="97"/>
      <c r="BU13" s="93">
        <v>0</v>
      </c>
      <c r="BV13" s="94">
        <v>0</v>
      </c>
      <c r="BW13" s="92"/>
      <c r="BX13" s="116">
        <f t="shared" si="11"/>
        <v>0</v>
      </c>
      <c r="BY13" s="97"/>
      <c r="BZ13" s="97"/>
      <c r="CA13" s="93">
        <v>0</v>
      </c>
      <c r="CB13" s="94">
        <v>0</v>
      </c>
      <c r="CC13" s="92"/>
      <c r="CD13" s="116">
        <f t="shared" si="12"/>
        <v>0</v>
      </c>
      <c r="CE13" s="121"/>
      <c r="CF13" s="122">
        <f t="shared" si="13"/>
        <v>28</v>
      </c>
      <c r="CG13" s="122">
        <f t="shared" si="14"/>
        <v>0</v>
      </c>
      <c r="CH13" s="122">
        <f t="shared" ref="CH13:CH41" si="17">CF13+CG13</f>
        <v>28</v>
      </c>
      <c r="CI13" s="122">
        <f t="shared" si="15"/>
        <v>0</v>
      </c>
      <c r="CJ13" s="123">
        <f t="shared" si="16"/>
        <v>0</v>
      </c>
    </row>
    <row r="14" spans="1:88" s="80" customFormat="1" ht="12.75" customHeight="1" x14ac:dyDescent="0.2">
      <c r="A14" s="80">
        <v>176272</v>
      </c>
      <c r="B14" s="129">
        <v>10</v>
      </c>
      <c r="C14" s="95" t="s">
        <v>219</v>
      </c>
      <c r="D14" s="96" t="s">
        <v>216</v>
      </c>
      <c r="E14" s="97"/>
      <c r="F14" s="97">
        <v>28</v>
      </c>
      <c r="G14" s="93">
        <v>0</v>
      </c>
      <c r="H14" s="94">
        <v>0</v>
      </c>
      <c r="I14" s="92"/>
      <c r="J14" s="116">
        <f t="shared" si="0"/>
        <v>28</v>
      </c>
      <c r="K14" s="97"/>
      <c r="L14" s="97"/>
      <c r="M14" s="93">
        <v>0</v>
      </c>
      <c r="N14" s="94">
        <v>0</v>
      </c>
      <c r="O14" s="92"/>
      <c r="P14" s="116">
        <f t="shared" si="1"/>
        <v>0</v>
      </c>
      <c r="Q14" s="97"/>
      <c r="R14" s="97"/>
      <c r="S14" s="93">
        <v>0</v>
      </c>
      <c r="T14" s="94">
        <v>0</v>
      </c>
      <c r="U14" s="92"/>
      <c r="V14" s="116">
        <f t="shared" si="2"/>
        <v>0</v>
      </c>
      <c r="W14" s="97"/>
      <c r="X14" s="97"/>
      <c r="Y14" s="93">
        <v>0</v>
      </c>
      <c r="Z14" s="94">
        <v>0</v>
      </c>
      <c r="AA14" s="92"/>
      <c r="AB14" s="116">
        <f t="shared" si="3"/>
        <v>0</v>
      </c>
      <c r="AC14" s="97"/>
      <c r="AD14" s="97"/>
      <c r="AE14" s="93">
        <v>0</v>
      </c>
      <c r="AF14" s="94">
        <v>0</v>
      </c>
      <c r="AG14" s="92"/>
      <c r="AH14" s="116">
        <f t="shared" si="4"/>
        <v>0</v>
      </c>
      <c r="AI14" s="97"/>
      <c r="AJ14" s="97"/>
      <c r="AK14" s="93">
        <v>0</v>
      </c>
      <c r="AL14" s="94">
        <v>0</v>
      </c>
      <c r="AM14" s="92"/>
      <c r="AN14" s="116">
        <f t="shared" si="5"/>
        <v>0</v>
      </c>
      <c r="AO14" s="97"/>
      <c r="AP14" s="97"/>
      <c r="AQ14" s="93">
        <v>0</v>
      </c>
      <c r="AR14" s="94">
        <v>0</v>
      </c>
      <c r="AS14" s="92"/>
      <c r="AT14" s="116">
        <f t="shared" si="6"/>
        <v>0</v>
      </c>
      <c r="AU14" s="97"/>
      <c r="AV14" s="97"/>
      <c r="AW14" s="93">
        <v>0</v>
      </c>
      <c r="AX14" s="94">
        <v>0</v>
      </c>
      <c r="AY14" s="92"/>
      <c r="AZ14" s="116">
        <f t="shared" si="7"/>
        <v>0</v>
      </c>
      <c r="BA14" s="97"/>
      <c r="BB14" s="97"/>
      <c r="BC14" s="93">
        <v>0</v>
      </c>
      <c r="BD14" s="94">
        <v>0</v>
      </c>
      <c r="BE14" s="92"/>
      <c r="BF14" s="116">
        <f t="shared" si="8"/>
        <v>0</v>
      </c>
      <c r="BG14" s="97"/>
      <c r="BH14" s="97"/>
      <c r="BI14" s="93">
        <v>0</v>
      </c>
      <c r="BJ14" s="94">
        <v>0</v>
      </c>
      <c r="BK14" s="92"/>
      <c r="BL14" s="116">
        <f t="shared" si="9"/>
        <v>0</v>
      </c>
      <c r="BM14" s="97"/>
      <c r="BN14" s="97"/>
      <c r="BO14" s="93">
        <v>0</v>
      </c>
      <c r="BP14" s="94">
        <v>0</v>
      </c>
      <c r="BQ14" s="92"/>
      <c r="BR14" s="116">
        <f t="shared" si="10"/>
        <v>0</v>
      </c>
      <c r="BS14" s="97"/>
      <c r="BT14" s="97"/>
      <c r="BU14" s="93">
        <v>0</v>
      </c>
      <c r="BV14" s="94">
        <v>0</v>
      </c>
      <c r="BW14" s="92"/>
      <c r="BX14" s="116">
        <f t="shared" si="11"/>
        <v>0</v>
      </c>
      <c r="BY14" s="97"/>
      <c r="BZ14" s="97"/>
      <c r="CA14" s="93">
        <v>0</v>
      </c>
      <c r="CB14" s="94">
        <v>0</v>
      </c>
      <c r="CC14" s="92"/>
      <c r="CD14" s="116">
        <f t="shared" si="12"/>
        <v>0</v>
      </c>
      <c r="CE14" s="121"/>
      <c r="CF14" s="122">
        <f t="shared" si="13"/>
        <v>28</v>
      </c>
      <c r="CG14" s="122">
        <f t="shared" si="14"/>
        <v>0</v>
      </c>
      <c r="CH14" s="122">
        <f t="shared" si="17"/>
        <v>28</v>
      </c>
      <c r="CI14" s="122">
        <f t="shared" si="15"/>
        <v>0</v>
      </c>
      <c r="CJ14" s="123">
        <f t="shared" si="16"/>
        <v>0</v>
      </c>
    </row>
    <row r="15" spans="1:88" s="80" customFormat="1" ht="12.75" customHeight="1" x14ac:dyDescent="0.2">
      <c r="A15" s="127">
        <v>176273</v>
      </c>
      <c r="B15" s="130">
        <v>15</v>
      </c>
      <c r="C15" s="95" t="s">
        <v>218</v>
      </c>
      <c r="D15" s="96" t="s">
        <v>217</v>
      </c>
      <c r="E15" s="97"/>
      <c r="F15" s="97">
        <v>28</v>
      </c>
      <c r="G15" s="93">
        <v>0</v>
      </c>
      <c r="H15" s="94">
        <v>0</v>
      </c>
      <c r="I15" s="92"/>
      <c r="J15" s="116">
        <f t="shared" si="0"/>
        <v>28</v>
      </c>
      <c r="K15" s="97"/>
      <c r="L15" s="97"/>
      <c r="M15" s="93">
        <v>0</v>
      </c>
      <c r="N15" s="94">
        <v>0</v>
      </c>
      <c r="O15" s="92"/>
      <c r="P15" s="116">
        <f t="shared" si="1"/>
        <v>0</v>
      </c>
      <c r="Q15" s="97"/>
      <c r="R15" s="97"/>
      <c r="S15" s="93">
        <v>0</v>
      </c>
      <c r="T15" s="94">
        <v>0</v>
      </c>
      <c r="U15" s="92"/>
      <c r="V15" s="116">
        <f t="shared" si="2"/>
        <v>0</v>
      </c>
      <c r="W15" s="97"/>
      <c r="X15" s="97"/>
      <c r="Y15" s="93">
        <v>0</v>
      </c>
      <c r="Z15" s="94">
        <v>0</v>
      </c>
      <c r="AA15" s="92"/>
      <c r="AB15" s="116">
        <f t="shared" si="3"/>
        <v>0</v>
      </c>
      <c r="AC15" s="97"/>
      <c r="AD15" s="97"/>
      <c r="AE15" s="93">
        <v>0</v>
      </c>
      <c r="AF15" s="94">
        <v>0</v>
      </c>
      <c r="AG15" s="92"/>
      <c r="AH15" s="116">
        <f t="shared" si="4"/>
        <v>0</v>
      </c>
      <c r="AI15" s="97"/>
      <c r="AJ15" s="97"/>
      <c r="AK15" s="93">
        <v>0</v>
      </c>
      <c r="AL15" s="94">
        <v>0</v>
      </c>
      <c r="AM15" s="92"/>
      <c r="AN15" s="116">
        <f t="shared" si="5"/>
        <v>0</v>
      </c>
      <c r="AO15" s="97"/>
      <c r="AP15" s="97"/>
      <c r="AQ15" s="93">
        <v>0</v>
      </c>
      <c r="AR15" s="94">
        <v>0</v>
      </c>
      <c r="AS15" s="92"/>
      <c r="AT15" s="116">
        <f t="shared" si="6"/>
        <v>0</v>
      </c>
      <c r="AU15" s="97"/>
      <c r="AV15" s="97"/>
      <c r="AW15" s="93">
        <v>0</v>
      </c>
      <c r="AX15" s="94">
        <v>0</v>
      </c>
      <c r="AY15" s="92"/>
      <c r="AZ15" s="116">
        <f t="shared" si="7"/>
        <v>0</v>
      </c>
      <c r="BA15" s="97"/>
      <c r="BB15" s="97"/>
      <c r="BC15" s="93">
        <v>0</v>
      </c>
      <c r="BD15" s="94">
        <v>0</v>
      </c>
      <c r="BE15" s="92"/>
      <c r="BF15" s="116">
        <f t="shared" si="8"/>
        <v>0</v>
      </c>
      <c r="BG15" s="97"/>
      <c r="BH15" s="97"/>
      <c r="BI15" s="93">
        <v>0</v>
      </c>
      <c r="BJ15" s="94">
        <v>0</v>
      </c>
      <c r="BK15" s="92"/>
      <c r="BL15" s="116">
        <f t="shared" si="9"/>
        <v>0</v>
      </c>
      <c r="BM15" s="97"/>
      <c r="BN15" s="97"/>
      <c r="BO15" s="93">
        <v>0</v>
      </c>
      <c r="BP15" s="94">
        <v>0</v>
      </c>
      <c r="BQ15" s="92"/>
      <c r="BR15" s="116">
        <f t="shared" si="10"/>
        <v>0</v>
      </c>
      <c r="BS15" s="97"/>
      <c r="BT15" s="97"/>
      <c r="BU15" s="93">
        <v>0</v>
      </c>
      <c r="BV15" s="94">
        <v>0</v>
      </c>
      <c r="BW15" s="92"/>
      <c r="BX15" s="116">
        <f t="shared" si="11"/>
        <v>0</v>
      </c>
      <c r="BY15" s="97"/>
      <c r="BZ15" s="97"/>
      <c r="CA15" s="93">
        <v>0</v>
      </c>
      <c r="CB15" s="94">
        <v>0</v>
      </c>
      <c r="CC15" s="92"/>
      <c r="CD15" s="116">
        <f t="shared" si="12"/>
        <v>0</v>
      </c>
      <c r="CE15" s="121"/>
      <c r="CF15" s="122">
        <f t="shared" si="13"/>
        <v>28</v>
      </c>
      <c r="CG15" s="122">
        <f t="shared" si="14"/>
        <v>0</v>
      </c>
      <c r="CH15" s="122">
        <f t="shared" si="17"/>
        <v>28</v>
      </c>
      <c r="CI15" s="122">
        <f t="shared" si="15"/>
        <v>0</v>
      </c>
      <c r="CJ15" s="123">
        <f t="shared" si="16"/>
        <v>0</v>
      </c>
    </row>
    <row r="16" spans="1:88" s="80" customFormat="1" ht="12.75" customHeight="1" x14ac:dyDescent="0.2">
      <c r="B16" s="129"/>
      <c r="C16" s="95"/>
      <c r="D16" s="96"/>
      <c r="E16" s="97"/>
      <c r="F16" s="97"/>
      <c r="G16" s="93"/>
      <c r="H16" s="94"/>
      <c r="I16" s="92"/>
      <c r="J16" s="116">
        <f t="shared" si="0"/>
        <v>0</v>
      </c>
      <c r="K16" s="97"/>
      <c r="L16" s="97"/>
      <c r="M16" s="93"/>
      <c r="N16" s="94"/>
      <c r="O16" s="92"/>
      <c r="P16" s="116">
        <f t="shared" si="1"/>
        <v>0</v>
      </c>
      <c r="Q16" s="97"/>
      <c r="R16" s="97"/>
      <c r="S16" s="93"/>
      <c r="T16" s="94"/>
      <c r="U16" s="92"/>
      <c r="V16" s="116">
        <f t="shared" si="2"/>
        <v>0</v>
      </c>
      <c r="W16" s="97"/>
      <c r="X16" s="97"/>
      <c r="Y16" s="93"/>
      <c r="Z16" s="94"/>
      <c r="AA16" s="92"/>
      <c r="AB16" s="116">
        <f t="shared" si="3"/>
        <v>0</v>
      </c>
      <c r="AC16" s="97"/>
      <c r="AD16" s="97"/>
      <c r="AE16" s="93"/>
      <c r="AF16" s="94"/>
      <c r="AG16" s="92"/>
      <c r="AH16" s="116">
        <f t="shared" si="4"/>
        <v>0</v>
      </c>
      <c r="AI16" s="97"/>
      <c r="AJ16" s="97"/>
      <c r="AK16" s="93"/>
      <c r="AL16" s="94"/>
      <c r="AM16" s="92"/>
      <c r="AN16" s="116">
        <f t="shared" si="5"/>
        <v>0</v>
      </c>
      <c r="AO16" s="97"/>
      <c r="AP16" s="97"/>
      <c r="AQ16" s="93"/>
      <c r="AR16" s="94"/>
      <c r="AS16" s="92"/>
      <c r="AT16" s="116">
        <f t="shared" si="6"/>
        <v>0</v>
      </c>
      <c r="AU16" s="97"/>
      <c r="AV16" s="97"/>
      <c r="AW16" s="93"/>
      <c r="AX16" s="94"/>
      <c r="AY16" s="92"/>
      <c r="AZ16" s="116">
        <f t="shared" si="7"/>
        <v>0</v>
      </c>
      <c r="BA16" s="97"/>
      <c r="BB16" s="97"/>
      <c r="BC16" s="93"/>
      <c r="BD16" s="94"/>
      <c r="BE16" s="92"/>
      <c r="BF16" s="116">
        <f t="shared" si="8"/>
        <v>0</v>
      </c>
      <c r="BG16" s="97"/>
      <c r="BH16" s="97"/>
      <c r="BI16" s="93"/>
      <c r="BJ16" s="94"/>
      <c r="BK16" s="92"/>
      <c r="BL16" s="116">
        <f t="shared" si="9"/>
        <v>0</v>
      </c>
      <c r="BM16" s="97"/>
      <c r="BN16" s="97"/>
      <c r="BO16" s="93"/>
      <c r="BP16" s="94"/>
      <c r="BQ16" s="92"/>
      <c r="BR16" s="116">
        <f t="shared" si="10"/>
        <v>0</v>
      </c>
      <c r="BS16" s="97"/>
      <c r="BT16" s="97"/>
      <c r="BU16" s="93"/>
      <c r="BV16" s="94"/>
      <c r="BW16" s="92"/>
      <c r="BX16" s="116">
        <f t="shared" si="11"/>
        <v>0</v>
      </c>
      <c r="BY16" s="97"/>
      <c r="BZ16" s="97"/>
      <c r="CA16" s="93"/>
      <c r="CB16" s="94"/>
      <c r="CC16" s="92"/>
      <c r="CD16" s="116">
        <f t="shared" si="12"/>
        <v>0</v>
      </c>
      <c r="CE16" s="121"/>
      <c r="CF16" s="122">
        <f t="shared" si="13"/>
        <v>0</v>
      </c>
      <c r="CG16" s="122">
        <f t="shared" si="14"/>
        <v>0</v>
      </c>
      <c r="CH16" s="122">
        <f t="shared" si="17"/>
        <v>0</v>
      </c>
      <c r="CI16" s="122">
        <f t="shared" si="15"/>
        <v>0</v>
      </c>
      <c r="CJ16" s="123">
        <f t="shared" si="16"/>
        <v>0</v>
      </c>
    </row>
    <row r="17" spans="2:88" s="80" customFormat="1" ht="12.75" customHeight="1" x14ac:dyDescent="0.2">
      <c r="B17" s="129"/>
      <c r="C17" s="100"/>
      <c r="D17" s="101"/>
      <c r="E17" s="97"/>
      <c r="F17" s="97"/>
      <c r="G17" s="93"/>
      <c r="H17" s="94"/>
      <c r="I17" s="92"/>
      <c r="J17" s="116">
        <f t="shared" si="0"/>
        <v>0</v>
      </c>
      <c r="K17" s="97"/>
      <c r="L17" s="97"/>
      <c r="M17" s="93"/>
      <c r="N17" s="94"/>
      <c r="O17" s="92"/>
      <c r="P17" s="116">
        <f t="shared" si="1"/>
        <v>0</v>
      </c>
      <c r="Q17" s="97"/>
      <c r="R17" s="97"/>
      <c r="S17" s="93"/>
      <c r="T17" s="94"/>
      <c r="U17" s="92"/>
      <c r="V17" s="116">
        <f t="shared" si="2"/>
        <v>0</v>
      </c>
      <c r="W17" s="97"/>
      <c r="X17" s="97"/>
      <c r="Y17" s="93"/>
      <c r="Z17" s="94"/>
      <c r="AA17" s="92"/>
      <c r="AB17" s="116">
        <f t="shared" si="3"/>
        <v>0</v>
      </c>
      <c r="AC17" s="97"/>
      <c r="AD17" s="97"/>
      <c r="AE17" s="93"/>
      <c r="AF17" s="94"/>
      <c r="AG17" s="92"/>
      <c r="AH17" s="116">
        <f t="shared" si="4"/>
        <v>0</v>
      </c>
      <c r="AI17" s="97"/>
      <c r="AJ17" s="97"/>
      <c r="AK17" s="93"/>
      <c r="AL17" s="94"/>
      <c r="AM17" s="92"/>
      <c r="AN17" s="116">
        <f t="shared" si="5"/>
        <v>0</v>
      </c>
      <c r="AO17" s="97"/>
      <c r="AP17" s="97"/>
      <c r="AQ17" s="93"/>
      <c r="AR17" s="94"/>
      <c r="AS17" s="92"/>
      <c r="AT17" s="116">
        <f t="shared" si="6"/>
        <v>0</v>
      </c>
      <c r="AU17" s="97"/>
      <c r="AV17" s="97"/>
      <c r="AW17" s="93"/>
      <c r="AX17" s="94"/>
      <c r="AY17" s="92"/>
      <c r="AZ17" s="116">
        <f t="shared" si="7"/>
        <v>0</v>
      </c>
      <c r="BA17" s="97"/>
      <c r="BB17" s="97"/>
      <c r="BC17" s="93"/>
      <c r="BD17" s="94"/>
      <c r="BE17" s="92"/>
      <c r="BF17" s="116">
        <f t="shared" si="8"/>
        <v>0</v>
      </c>
      <c r="BG17" s="97"/>
      <c r="BH17" s="97"/>
      <c r="BI17" s="93"/>
      <c r="BJ17" s="94"/>
      <c r="BK17" s="92"/>
      <c r="BL17" s="116">
        <f t="shared" si="9"/>
        <v>0</v>
      </c>
      <c r="BM17" s="97"/>
      <c r="BN17" s="97"/>
      <c r="BO17" s="93"/>
      <c r="BP17" s="94"/>
      <c r="BQ17" s="92"/>
      <c r="BR17" s="116">
        <f t="shared" si="10"/>
        <v>0</v>
      </c>
      <c r="BS17" s="97"/>
      <c r="BT17" s="97"/>
      <c r="BU17" s="93"/>
      <c r="BV17" s="94"/>
      <c r="BW17" s="92"/>
      <c r="BX17" s="116">
        <f t="shared" si="11"/>
        <v>0</v>
      </c>
      <c r="BY17" s="97"/>
      <c r="BZ17" s="97"/>
      <c r="CA17" s="93"/>
      <c r="CB17" s="94"/>
      <c r="CC17" s="92"/>
      <c r="CD17" s="116">
        <f t="shared" si="12"/>
        <v>0</v>
      </c>
      <c r="CE17" s="121"/>
      <c r="CF17" s="122">
        <f t="shared" si="13"/>
        <v>0</v>
      </c>
      <c r="CG17" s="122">
        <f t="shared" si="14"/>
        <v>0</v>
      </c>
      <c r="CH17" s="122">
        <f t="shared" si="17"/>
        <v>0</v>
      </c>
      <c r="CI17" s="122">
        <f t="shared" si="15"/>
        <v>0</v>
      </c>
      <c r="CJ17" s="123">
        <f t="shared" si="16"/>
        <v>0</v>
      </c>
    </row>
    <row r="18" spans="2:88" s="80" customFormat="1" ht="12.75" customHeight="1" x14ac:dyDescent="0.2">
      <c r="B18" s="129"/>
      <c r="C18" s="98"/>
      <c r="D18" s="99"/>
      <c r="E18" s="78"/>
      <c r="F18" s="97"/>
      <c r="G18" s="93"/>
      <c r="H18" s="94"/>
      <c r="I18" s="92"/>
      <c r="J18" s="116">
        <f t="shared" si="0"/>
        <v>0</v>
      </c>
      <c r="K18" s="78"/>
      <c r="L18" s="97"/>
      <c r="M18" s="93"/>
      <c r="N18" s="94"/>
      <c r="O18" s="92"/>
      <c r="P18" s="116">
        <f t="shared" si="1"/>
        <v>0</v>
      </c>
      <c r="Q18" s="78"/>
      <c r="R18" s="97"/>
      <c r="S18" s="93"/>
      <c r="T18" s="94"/>
      <c r="U18" s="92"/>
      <c r="V18" s="116">
        <f t="shared" si="2"/>
        <v>0</v>
      </c>
      <c r="W18" s="78"/>
      <c r="X18" s="97"/>
      <c r="Y18" s="93"/>
      <c r="Z18" s="94"/>
      <c r="AA18" s="92"/>
      <c r="AB18" s="116">
        <f t="shared" si="3"/>
        <v>0</v>
      </c>
      <c r="AC18" s="78"/>
      <c r="AD18" s="97"/>
      <c r="AE18" s="93"/>
      <c r="AF18" s="94"/>
      <c r="AG18" s="92"/>
      <c r="AH18" s="116">
        <f t="shared" si="4"/>
        <v>0</v>
      </c>
      <c r="AI18" s="78"/>
      <c r="AJ18" s="97"/>
      <c r="AK18" s="93"/>
      <c r="AL18" s="94"/>
      <c r="AM18" s="92"/>
      <c r="AN18" s="116">
        <f t="shared" si="5"/>
        <v>0</v>
      </c>
      <c r="AO18" s="78"/>
      <c r="AP18" s="97"/>
      <c r="AQ18" s="93"/>
      <c r="AR18" s="94"/>
      <c r="AS18" s="92"/>
      <c r="AT18" s="116">
        <f t="shared" si="6"/>
        <v>0</v>
      </c>
      <c r="AU18" s="78"/>
      <c r="AV18" s="97"/>
      <c r="AW18" s="93"/>
      <c r="AX18" s="94"/>
      <c r="AY18" s="92"/>
      <c r="AZ18" s="116">
        <f t="shared" si="7"/>
        <v>0</v>
      </c>
      <c r="BA18" s="78"/>
      <c r="BB18" s="97"/>
      <c r="BC18" s="93"/>
      <c r="BD18" s="94"/>
      <c r="BE18" s="92"/>
      <c r="BF18" s="116">
        <f t="shared" si="8"/>
        <v>0</v>
      </c>
      <c r="BG18" s="78"/>
      <c r="BH18" s="97"/>
      <c r="BI18" s="93"/>
      <c r="BJ18" s="94"/>
      <c r="BK18" s="92"/>
      <c r="BL18" s="116">
        <f t="shared" si="9"/>
        <v>0</v>
      </c>
      <c r="BM18" s="78"/>
      <c r="BN18" s="97"/>
      <c r="BO18" s="93"/>
      <c r="BP18" s="94"/>
      <c r="BQ18" s="92"/>
      <c r="BR18" s="116">
        <f t="shared" si="10"/>
        <v>0</v>
      </c>
      <c r="BS18" s="78"/>
      <c r="BT18" s="97"/>
      <c r="BU18" s="93"/>
      <c r="BV18" s="94"/>
      <c r="BW18" s="92"/>
      <c r="BX18" s="116">
        <f t="shared" si="11"/>
        <v>0</v>
      </c>
      <c r="BY18" s="78"/>
      <c r="BZ18" s="97"/>
      <c r="CA18" s="93"/>
      <c r="CB18" s="94"/>
      <c r="CC18" s="92"/>
      <c r="CD18" s="116">
        <f t="shared" si="12"/>
        <v>0</v>
      </c>
      <c r="CE18" s="121"/>
      <c r="CF18" s="122">
        <f t="shared" si="13"/>
        <v>0</v>
      </c>
      <c r="CG18" s="122">
        <f t="shared" si="14"/>
        <v>0</v>
      </c>
      <c r="CH18" s="122">
        <f t="shared" si="17"/>
        <v>0</v>
      </c>
      <c r="CI18" s="122">
        <f t="shared" si="15"/>
        <v>0</v>
      </c>
      <c r="CJ18" s="123">
        <f t="shared" si="16"/>
        <v>0</v>
      </c>
    </row>
    <row r="19" spans="2:88" s="80" customFormat="1" ht="12.75" customHeight="1" x14ac:dyDescent="0.2">
      <c r="B19" s="129"/>
      <c r="C19" s="98"/>
      <c r="D19" s="99"/>
      <c r="E19" s="78"/>
      <c r="F19" s="97"/>
      <c r="G19" s="93"/>
      <c r="H19" s="94"/>
      <c r="I19" s="92"/>
      <c r="J19" s="116">
        <f t="shared" si="0"/>
        <v>0</v>
      </c>
      <c r="K19" s="78"/>
      <c r="L19" s="97"/>
      <c r="M19" s="93"/>
      <c r="N19" s="94"/>
      <c r="O19" s="92"/>
      <c r="P19" s="116">
        <f t="shared" si="1"/>
        <v>0</v>
      </c>
      <c r="Q19" s="78"/>
      <c r="R19" s="97"/>
      <c r="S19" s="93"/>
      <c r="T19" s="94"/>
      <c r="U19" s="92"/>
      <c r="V19" s="116">
        <f t="shared" si="2"/>
        <v>0</v>
      </c>
      <c r="W19" s="78"/>
      <c r="X19" s="97"/>
      <c r="Y19" s="93"/>
      <c r="Z19" s="94"/>
      <c r="AA19" s="92"/>
      <c r="AB19" s="116">
        <f t="shared" si="3"/>
        <v>0</v>
      </c>
      <c r="AC19" s="78"/>
      <c r="AD19" s="97"/>
      <c r="AE19" s="93"/>
      <c r="AF19" s="94"/>
      <c r="AG19" s="92"/>
      <c r="AH19" s="116">
        <f t="shared" si="4"/>
        <v>0</v>
      </c>
      <c r="AI19" s="78"/>
      <c r="AJ19" s="97"/>
      <c r="AK19" s="93"/>
      <c r="AL19" s="94"/>
      <c r="AM19" s="92"/>
      <c r="AN19" s="116">
        <f t="shared" si="5"/>
        <v>0</v>
      </c>
      <c r="AO19" s="78"/>
      <c r="AP19" s="97"/>
      <c r="AQ19" s="93"/>
      <c r="AR19" s="94"/>
      <c r="AS19" s="92"/>
      <c r="AT19" s="116">
        <f t="shared" si="6"/>
        <v>0</v>
      </c>
      <c r="AU19" s="78"/>
      <c r="AV19" s="97"/>
      <c r="AW19" s="93"/>
      <c r="AX19" s="94"/>
      <c r="AY19" s="92"/>
      <c r="AZ19" s="116">
        <f t="shared" si="7"/>
        <v>0</v>
      </c>
      <c r="BA19" s="78"/>
      <c r="BB19" s="97"/>
      <c r="BC19" s="93"/>
      <c r="BD19" s="94"/>
      <c r="BE19" s="92"/>
      <c r="BF19" s="116">
        <f t="shared" si="8"/>
        <v>0</v>
      </c>
      <c r="BG19" s="78"/>
      <c r="BH19" s="97"/>
      <c r="BI19" s="93"/>
      <c r="BJ19" s="94"/>
      <c r="BK19" s="92"/>
      <c r="BL19" s="116">
        <f t="shared" si="9"/>
        <v>0</v>
      </c>
      <c r="BM19" s="78"/>
      <c r="BN19" s="97"/>
      <c r="BO19" s="93"/>
      <c r="BP19" s="94"/>
      <c r="BQ19" s="92"/>
      <c r="BR19" s="116">
        <f t="shared" si="10"/>
        <v>0</v>
      </c>
      <c r="BS19" s="78"/>
      <c r="BT19" s="97"/>
      <c r="BU19" s="93"/>
      <c r="BV19" s="94"/>
      <c r="BW19" s="92"/>
      <c r="BX19" s="116">
        <f t="shared" si="11"/>
        <v>0</v>
      </c>
      <c r="BY19" s="78"/>
      <c r="BZ19" s="97"/>
      <c r="CA19" s="93"/>
      <c r="CB19" s="94"/>
      <c r="CC19" s="92"/>
      <c r="CD19" s="116">
        <f t="shared" si="12"/>
        <v>0</v>
      </c>
      <c r="CE19" s="121"/>
      <c r="CF19" s="122">
        <f t="shared" si="13"/>
        <v>0</v>
      </c>
      <c r="CG19" s="122">
        <f t="shared" si="14"/>
        <v>0</v>
      </c>
      <c r="CH19" s="122">
        <f t="shared" si="17"/>
        <v>0</v>
      </c>
      <c r="CI19" s="122">
        <f t="shared" si="15"/>
        <v>0</v>
      </c>
      <c r="CJ19" s="123">
        <f t="shared" si="16"/>
        <v>0</v>
      </c>
    </row>
    <row r="20" spans="2:88" s="80" customFormat="1" ht="12.75" customHeight="1" x14ac:dyDescent="0.2">
      <c r="B20" s="129"/>
      <c r="C20" s="98"/>
      <c r="D20" s="99"/>
      <c r="E20" s="78"/>
      <c r="F20" s="97"/>
      <c r="G20" s="93"/>
      <c r="H20" s="94"/>
      <c r="I20" s="92"/>
      <c r="J20" s="116">
        <f t="shared" si="0"/>
        <v>0</v>
      </c>
      <c r="K20" s="78"/>
      <c r="L20" s="97"/>
      <c r="M20" s="93"/>
      <c r="N20" s="94"/>
      <c r="O20" s="92"/>
      <c r="P20" s="116">
        <f t="shared" si="1"/>
        <v>0</v>
      </c>
      <c r="Q20" s="78"/>
      <c r="R20" s="97"/>
      <c r="S20" s="93"/>
      <c r="T20" s="94"/>
      <c r="U20" s="92"/>
      <c r="V20" s="116">
        <f t="shared" si="2"/>
        <v>0</v>
      </c>
      <c r="W20" s="78"/>
      <c r="X20" s="97"/>
      <c r="Y20" s="93"/>
      <c r="Z20" s="94"/>
      <c r="AA20" s="92"/>
      <c r="AB20" s="116">
        <f t="shared" si="3"/>
        <v>0</v>
      </c>
      <c r="AC20" s="78"/>
      <c r="AD20" s="97"/>
      <c r="AE20" s="93"/>
      <c r="AF20" s="94"/>
      <c r="AG20" s="92"/>
      <c r="AH20" s="116">
        <f t="shared" si="4"/>
        <v>0</v>
      </c>
      <c r="AI20" s="78"/>
      <c r="AJ20" s="97"/>
      <c r="AK20" s="93"/>
      <c r="AL20" s="94"/>
      <c r="AM20" s="92"/>
      <c r="AN20" s="116">
        <f t="shared" si="5"/>
        <v>0</v>
      </c>
      <c r="AO20" s="78"/>
      <c r="AP20" s="97"/>
      <c r="AQ20" s="93"/>
      <c r="AR20" s="94"/>
      <c r="AS20" s="92"/>
      <c r="AT20" s="116">
        <f t="shared" si="6"/>
        <v>0</v>
      </c>
      <c r="AU20" s="78"/>
      <c r="AV20" s="97"/>
      <c r="AW20" s="93"/>
      <c r="AX20" s="94"/>
      <c r="AY20" s="92"/>
      <c r="AZ20" s="116">
        <f t="shared" si="7"/>
        <v>0</v>
      </c>
      <c r="BA20" s="78"/>
      <c r="BB20" s="97"/>
      <c r="BC20" s="93"/>
      <c r="BD20" s="94"/>
      <c r="BE20" s="92"/>
      <c r="BF20" s="116">
        <f t="shared" si="8"/>
        <v>0</v>
      </c>
      <c r="BG20" s="78"/>
      <c r="BH20" s="97"/>
      <c r="BI20" s="93"/>
      <c r="BJ20" s="94"/>
      <c r="BK20" s="92"/>
      <c r="BL20" s="116">
        <f t="shared" si="9"/>
        <v>0</v>
      </c>
      <c r="BM20" s="78"/>
      <c r="BN20" s="97"/>
      <c r="BO20" s="93"/>
      <c r="BP20" s="94"/>
      <c r="BQ20" s="92"/>
      <c r="BR20" s="116">
        <f t="shared" si="10"/>
        <v>0</v>
      </c>
      <c r="BS20" s="78"/>
      <c r="BT20" s="97"/>
      <c r="BU20" s="93"/>
      <c r="BV20" s="94"/>
      <c r="BW20" s="92"/>
      <c r="BX20" s="116">
        <f t="shared" si="11"/>
        <v>0</v>
      </c>
      <c r="BY20" s="78"/>
      <c r="BZ20" s="97"/>
      <c r="CA20" s="93"/>
      <c r="CB20" s="94"/>
      <c r="CC20" s="92"/>
      <c r="CD20" s="116">
        <f t="shared" si="12"/>
        <v>0</v>
      </c>
      <c r="CE20" s="121"/>
      <c r="CF20" s="122">
        <f t="shared" si="13"/>
        <v>0</v>
      </c>
      <c r="CG20" s="122">
        <f t="shared" si="14"/>
        <v>0</v>
      </c>
      <c r="CH20" s="122">
        <f t="shared" si="17"/>
        <v>0</v>
      </c>
      <c r="CI20" s="122">
        <f t="shared" si="15"/>
        <v>0</v>
      </c>
      <c r="CJ20" s="123">
        <f t="shared" si="16"/>
        <v>0</v>
      </c>
    </row>
    <row r="21" spans="2:88" s="80" customFormat="1" ht="12.75" customHeight="1" x14ac:dyDescent="0.2">
      <c r="B21" s="129"/>
      <c r="C21" s="98"/>
      <c r="D21" s="99"/>
      <c r="E21" s="78"/>
      <c r="F21" s="97"/>
      <c r="G21" s="93"/>
      <c r="H21" s="94"/>
      <c r="I21" s="92"/>
      <c r="J21" s="116">
        <f t="shared" si="0"/>
        <v>0</v>
      </c>
      <c r="K21" s="78"/>
      <c r="L21" s="97"/>
      <c r="M21" s="93"/>
      <c r="N21" s="94"/>
      <c r="O21" s="92"/>
      <c r="P21" s="116">
        <f t="shared" si="1"/>
        <v>0</v>
      </c>
      <c r="Q21" s="78"/>
      <c r="R21" s="97"/>
      <c r="S21" s="93"/>
      <c r="T21" s="94"/>
      <c r="U21" s="92"/>
      <c r="V21" s="116">
        <f t="shared" si="2"/>
        <v>0</v>
      </c>
      <c r="W21" s="78"/>
      <c r="X21" s="97"/>
      <c r="Y21" s="93"/>
      <c r="Z21" s="94"/>
      <c r="AA21" s="92"/>
      <c r="AB21" s="116">
        <f t="shared" si="3"/>
        <v>0</v>
      </c>
      <c r="AC21" s="78"/>
      <c r="AD21" s="97"/>
      <c r="AE21" s="93"/>
      <c r="AF21" s="94"/>
      <c r="AG21" s="92"/>
      <c r="AH21" s="116">
        <f t="shared" si="4"/>
        <v>0</v>
      </c>
      <c r="AI21" s="78"/>
      <c r="AJ21" s="97"/>
      <c r="AK21" s="93"/>
      <c r="AL21" s="94"/>
      <c r="AM21" s="92"/>
      <c r="AN21" s="116">
        <f t="shared" si="5"/>
        <v>0</v>
      </c>
      <c r="AO21" s="78"/>
      <c r="AP21" s="97"/>
      <c r="AQ21" s="93"/>
      <c r="AR21" s="94"/>
      <c r="AS21" s="92"/>
      <c r="AT21" s="116">
        <f t="shared" si="6"/>
        <v>0</v>
      </c>
      <c r="AU21" s="78"/>
      <c r="AV21" s="97"/>
      <c r="AW21" s="93"/>
      <c r="AX21" s="94"/>
      <c r="AY21" s="92"/>
      <c r="AZ21" s="116">
        <f t="shared" si="7"/>
        <v>0</v>
      </c>
      <c r="BA21" s="78"/>
      <c r="BB21" s="97"/>
      <c r="BC21" s="93"/>
      <c r="BD21" s="94"/>
      <c r="BE21" s="92"/>
      <c r="BF21" s="116">
        <f t="shared" si="8"/>
        <v>0</v>
      </c>
      <c r="BG21" s="78"/>
      <c r="BH21" s="97"/>
      <c r="BI21" s="93"/>
      <c r="BJ21" s="94"/>
      <c r="BK21" s="92"/>
      <c r="BL21" s="116">
        <f t="shared" si="9"/>
        <v>0</v>
      </c>
      <c r="BM21" s="78"/>
      <c r="BN21" s="97"/>
      <c r="BO21" s="93"/>
      <c r="BP21" s="94"/>
      <c r="BQ21" s="92"/>
      <c r="BR21" s="116">
        <f t="shared" si="10"/>
        <v>0</v>
      </c>
      <c r="BS21" s="78"/>
      <c r="BT21" s="97"/>
      <c r="BU21" s="93"/>
      <c r="BV21" s="94"/>
      <c r="BW21" s="92"/>
      <c r="BX21" s="116">
        <f t="shared" si="11"/>
        <v>0</v>
      </c>
      <c r="BY21" s="78"/>
      <c r="BZ21" s="97"/>
      <c r="CA21" s="93"/>
      <c r="CB21" s="94"/>
      <c r="CC21" s="92"/>
      <c r="CD21" s="116">
        <f t="shared" si="12"/>
        <v>0</v>
      </c>
      <c r="CE21" s="121"/>
      <c r="CF21" s="122">
        <f t="shared" si="13"/>
        <v>0</v>
      </c>
      <c r="CG21" s="122">
        <f t="shared" si="14"/>
        <v>0</v>
      </c>
      <c r="CH21" s="122">
        <f t="shared" si="17"/>
        <v>0</v>
      </c>
      <c r="CI21" s="122">
        <f t="shared" si="15"/>
        <v>0</v>
      </c>
      <c r="CJ21" s="123">
        <f t="shared" si="16"/>
        <v>0</v>
      </c>
    </row>
    <row r="22" spans="2:88" s="80" customFormat="1" ht="12.75" customHeight="1" x14ac:dyDescent="0.2">
      <c r="B22" s="129"/>
      <c r="C22" s="98"/>
      <c r="D22" s="99"/>
      <c r="E22" s="78"/>
      <c r="F22" s="97"/>
      <c r="G22" s="93"/>
      <c r="H22" s="94"/>
      <c r="I22" s="92"/>
      <c r="J22" s="116">
        <f t="shared" si="0"/>
        <v>0</v>
      </c>
      <c r="K22" s="78"/>
      <c r="L22" s="97"/>
      <c r="M22" s="93"/>
      <c r="N22" s="94"/>
      <c r="O22" s="92"/>
      <c r="P22" s="116">
        <f t="shared" si="1"/>
        <v>0</v>
      </c>
      <c r="Q22" s="78"/>
      <c r="R22" s="97"/>
      <c r="S22" s="93"/>
      <c r="T22" s="94"/>
      <c r="U22" s="92"/>
      <c r="V22" s="116">
        <f t="shared" si="2"/>
        <v>0</v>
      </c>
      <c r="W22" s="78"/>
      <c r="X22" s="97"/>
      <c r="Y22" s="93"/>
      <c r="Z22" s="94"/>
      <c r="AA22" s="92"/>
      <c r="AB22" s="116">
        <f t="shared" si="3"/>
        <v>0</v>
      </c>
      <c r="AC22" s="78"/>
      <c r="AD22" s="97"/>
      <c r="AE22" s="93"/>
      <c r="AF22" s="94"/>
      <c r="AG22" s="92"/>
      <c r="AH22" s="116">
        <f t="shared" si="4"/>
        <v>0</v>
      </c>
      <c r="AI22" s="78"/>
      <c r="AJ22" s="97"/>
      <c r="AK22" s="93"/>
      <c r="AL22" s="94"/>
      <c r="AM22" s="92"/>
      <c r="AN22" s="116">
        <f t="shared" si="5"/>
        <v>0</v>
      </c>
      <c r="AO22" s="78"/>
      <c r="AP22" s="97"/>
      <c r="AQ22" s="93"/>
      <c r="AR22" s="94"/>
      <c r="AS22" s="92"/>
      <c r="AT22" s="116">
        <f t="shared" si="6"/>
        <v>0</v>
      </c>
      <c r="AU22" s="78"/>
      <c r="AV22" s="97"/>
      <c r="AW22" s="93"/>
      <c r="AX22" s="94"/>
      <c r="AY22" s="92"/>
      <c r="AZ22" s="116">
        <f t="shared" si="7"/>
        <v>0</v>
      </c>
      <c r="BA22" s="78"/>
      <c r="BB22" s="97"/>
      <c r="BC22" s="93"/>
      <c r="BD22" s="94"/>
      <c r="BE22" s="92"/>
      <c r="BF22" s="116">
        <f t="shared" si="8"/>
        <v>0</v>
      </c>
      <c r="BG22" s="78"/>
      <c r="BH22" s="97"/>
      <c r="BI22" s="93"/>
      <c r="BJ22" s="94"/>
      <c r="BK22" s="92"/>
      <c r="BL22" s="116">
        <f t="shared" si="9"/>
        <v>0</v>
      </c>
      <c r="BM22" s="78"/>
      <c r="BN22" s="97"/>
      <c r="BO22" s="93"/>
      <c r="BP22" s="94"/>
      <c r="BQ22" s="92"/>
      <c r="BR22" s="116">
        <f t="shared" si="10"/>
        <v>0</v>
      </c>
      <c r="BS22" s="78"/>
      <c r="BT22" s="97"/>
      <c r="BU22" s="93"/>
      <c r="BV22" s="94"/>
      <c r="BW22" s="92"/>
      <c r="BX22" s="116">
        <f t="shared" si="11"/>
        <v>0</v>
      </c>
      <c r="BY22" s="78"/>
      <c r="BZ22" s="97"/>
      <c r="CA22" s="93"/>
      <c r="CB22" s="94"/>
      <c r="CC22" s="92"/>
      <c r="CD22" s="116">
        <f t="shared" si="12"/>
        <v>0</v>
      </c>
      <c r="CE22" s="121"/>
      <c r="CF22" s="122">
        <f t="shared" si="13"/>
        <v>0</v>
      </c>
      <c r="CG22" s="122">
        <f t="shared" si="14"/>
        <v>0</v>
      </c>
      <c r="CH22" s="122">
        <f t="shared" si="17"/>
        <v>0</v>
      </c>
      <c r="CI22" s="122">
        <f t="shared" si="15"/>
        <v>0</v>
      </c>
      <c r="CJ22" s="123">
        <f t="shared" si="16"/>
        <v>0</v>
      </c>
    </row>
    <row r="23" spans="2:88" s="80" customFormat="1" ht="12.75" customHeight="1" x14ac:dyDescent="0.2">
      <c r="B23" s="129"/>
      <c r="C23" s="98"/>
      <c r="D23" s="99"/>
      <c r="E23" s="78"/>
      <c r="F23" s="97"/>
      <c r="G23" s="93"/>
      <c r="H23" s="94"/>
      <c r="I23" s="92"/>
      <c r="J23" s="116">
        <f t="shared" si="0"/>
        <v>0</v>
      </c>
      <c r="K23" s="78"/>
      <c r="L23" s="97"/>
      <c r="M23" s="93"/>
      <c r="N23" s="94"/>
      <c r="O23" s="92"/>
      <c r="P23" s="116">
        <f t="shared" si="1"/>
        <v>0</v>
      </c>
      <c r="Q23" s="78"/>
      <c r="R23" s="97"/>
      <c r="S23" s="93"/>
      <c r="T23" s="94"/>
      <c r="U23" s="92"/>
      <c r="V23" s="116">
        <f t="shared" si="2"/>
        <v>0</v>
      </c>
      <c r="W23" s="78"/>
      <c r="X23" s="97"/>
      <c r="Y23" s="93"/>
      <c r="Z23" s="94"/>
      <c r="AA23" s="92"/>
      <c r="AB23" s="116">
        <f t="shared" si="3"/>
        <v>0</v>
      </c>
      <c r="AC23" s="78"/>
      <c r="AD23" s="97"/>
      <c r="AE23" s="93"/>
      <c r="AF23" s="94"/>
      <c r="AG23" s="92"/>
      <c r="AH23" s="116">
        <f t="shared" si="4"/>
        <v>0</v>
      </c>
      <c r="AI23" s="78"/>
      <c r="AJ23" s="97"/>
      <c r="AK23" s="93"/>
      <c r="AL23" s="94"/>
      <c r="AM23" s="92"/>
      <c r="AN23" s="116">
        <f t="shared" si="5"/>
        <v>0</v>
      </c>
      <c r="AO23" s="78"/>
      <c r="AP23" s="97"/>
      <c r="AQ23" s="93"/>
      <c r="AR23" s="94"/>
      <c r="AS23" s="92"/>
      <c r="AT23" s="116">
        <f t="shared" si="6"/>
        <v>0</v>
      </c>
      <c r="AU23" s="78"/>
      <c r="AV23" s="97"/>
      <c r="AW23" s="93"/>
      <c r="AX23" s="94"/>
      <c r="AY23" s="92"/>
      <c r="AZ23" s="116">
        <f t="shared" si="7"/>
        <v>0</v>
      </c>
      <c r="BA23" s="78"/>
      <c r="BB23" s="97"/>
      <c r="BC23" s="93"/>
      <c r="BD23" s="94"/>
      <c r="BE23" s="92"/>
      <c r="BF23" s="116">
        <f t="shared" si="8"/>
        <v>0</v>
      </c>
      <c r="BG23" s="78"/>
      <c r="BH23" s="97"/>
      <c r="BI23" s="93"/>
      <c r="BJ23" s="94"/>
      <c r="BK23" s="92"/>
      <c r="BL23" s="116">
        <f t="shared" si="9"/>
        <v>0</v>
      </c>
      <c r="BM23" s="78"/>
      <c r="BN23" s="97"/>
      <c r="BO23" s="93"/>
      <c r="BP23" s="94"/>
      <c r="BQ23" s="92"/>
      <c r="BR23" s="116">
        <f t="shared" si="10"/>
        <v>0</v>
      </c>
      <c r="BS23" s="78"/>
      <c r="BT23" s="97"/>
      <c r="BU23" s="93"/>
      <c r="BV23" s="94"/>
      <c r="BW23" s="92"/>
      <c r="BX23" s="116">
        <f t="shared" si="11"/>
        <v>0</v>
      </c>
      <c r="BY23" s="78"/>
      <c r="BZ23" s="97"/>
      <c r="CA23" s="93"/>
      <c r="CB23" s="94"/>
      <c r="CC23" s="92"/>
      <c r="CD23" s="116">
        <f t="shared" si="12"/>
        <v>0</v>
      </c>
      <c r="CE23" s="121"/>
      <c r="CF23" s="122">
        <f t="shared" si="13"/>
        <v>0</v>
      </c>
      <c r="CG23" s="122">
        <f t="shared" si="14"/>
        <v>0</v>
      </c>
      <c r="CH23" s="122">
        <f t="shared" si="17"/>
        <v>0</v>
      </c>
      <c r="CI23" s="122">
        <f t="shared" si="15"/>
        <v>0</v>
      </c>
      <c r="CJ23" s="123">
        <f t="shared" si="16"/>
        <v>0</v>
      </c>
    </row>
    <row r="24" spans="2:88" s="80" customFormat="1" ht="12.75" customHeight="1" x14ac:dyDescent="0.2">
      <c r="B24" s="129"/>
      <c r="C24" s="98"/>
      <c r="D24" s="99"/>
      <c r="E24" s="78"/>
      <c r="F24" s="97"/>
      <c r="G24" s="93"/>
      <c r="H24" s="94"/>
      <c r="I24" s="92"/>
      <c r="J24" s="116">
        <f t="shared" si="0"/>
        <v>0</v>
      </c>
      <c r="K24" s="78"/>
      <c r="L24" s="97"/>
      <c r="M24" s="93"/>
      <c r="N24" s="94"/>
      <c r="O24" s="92"/>
      <c r="P24" s="116">
        <f t="shared" si="1"/>
        <v>0</v>
      </c>
      <c r="Q24" s="78"/>
      <c r="R24" s="97"/>
      <c r="S24" s="93"/>
      <c r="T24" s="94"/>
      <c r="U24" s="92"/>
      <c r="V24" s="116">
        <f t="shared" si="2"/>
        <v>0</v>
      </c>
      <c r="W24" s="78"/>
      <c r="X24" s="97"/>
      <c r="Y24" s="93"/>
      <c r="Z24" s="94"/>
      <c r="AA24" s="92"/>
      <c r="AB24" s="116">
        <f t="shared" si="3"/>
        <v>0</v>
      </c>
      <c r="AC24" s="78"/>
      <c r="AD24" s="97"/>
      <c r="AE24" s="93"/>
      <c r="AF24" s="94"/>
      <c r="AG24" s="92"/>
      <c r="AH24" s="116">
        <f t="shared" si="4"/>
        <v>0</v>
      </c>
      <c r="AI24" s="78"/>
      <c r="AJ24" s="97"/>
      <c r="AK24" s="93"/>
      <c r="AL24" s="94"/>
      <c r="AM24" s="92"/>
      <c r="AN24" s="116">
        <f t="shared" si="5"/>
        <v>0</v>
      </c>
      <c r="AO24" s="78"/>
      <c r="AP24" s="97"/>
      <c r="AQ24" s="93"/>
      <c r="AR24" s="94"/>
      <c r="AS24" s="92"/>
      <c r="AT24" s="116">
        <f t="shared" si="6"/>
        <v>0</v>
      </c>
      <c r="AU24" s="78"/>
      <c r="AV24" s="97"/>
      <c r="AW24" s="93"/>
      <c r="AX24" s="94"/>
      <c r="AY24" s="92"/>
      <c r="AZ24" s="116">
        <f t="shared" si="7"/>
        <v>0</v>
      </c>
      <c r="BA24" s="78"/>
      <c r="BB24" s="97"/>
      <c r="BC24" s="93"/>
      <c r="BD24" s="94"/>
      <c r="BE24" s="92"/>
      <c r="BF24" s="116">
        <f t="shared" si="8"/>
        <v>0</v>
      </c>
      <c r="BG24" s="78"/>
      <c r="BH24" s="97"/>
      <c r="BI24" s="93"/>
      <c r="BJ24" s="94"/>
      <c r="BK24" s="92"/>
      <c r="BL24" s="116">
        <f t="shared" si="9"/>
        <v>0</v>
      </c>
      <c r="BM24" s="78"/>
      <c r="BN24" s="97"/>
      <c r="BO24" s="93"/>
      <c r="BP24" s="94"/>
      <c r="BQ24" s="92"/>
      <c r="BR24" s="116">
        <f t="shared" si="10"/>
        <v>0</v>
      </c>
      <c r="BS24" s="78"/>
      <c r="BT24" s="97"/>
      <c r="BU24" s="93"/>
      <c r="BV24" s="94"/>
      <c r="BW24" s="92"/>
      <c r="BX24" s="116">
        <f t="shared" si="11"/>
        <v>0</v>
      </c>
      <c r="BY24" s="78"/>
      <c r="BZ24" s="97"/>
      <c r="CA24" s="93"/>
      <c r="CB24" s="94"/>
      <c r="CC24" s="92"/>
      <c r="CD24" s="116">
        <f t="shared" si="12"/>
        <v>0</v>
      </c>
      <c r="CE24" s="121"/>
      <c r="CF24" s="122">
        <f t="shared" si="13"/>
        <v>0</v>
      </c>
      <c r="CG24" s="122">
        <f t="shared" si="14"/>
        <v>0</v>
      </c>
      <c r="CH24" s="122">
        <f t="shared" si="17"/>
        <v>0</v>
      </c>
      <c r="CI24" s="122">
        <f t="shared" si="15"/>
        <v>0</v>
      </c>
      <c r="CJ24" s="123">
        <f t="shared" si="16"/>
        <v>0</v>
      </c>
    </row>
    <row r="25" spans="2:88" s="80" customFormat="1" ht="12.75" customHeight="1" x14ac:dyDescent="0.2">
      <c r="B25" s="129"/>
      <c r="C25" s="98"/>
      <c r="D25" s="99"/>
      <c r="E25" s="78"/>
      <c r="F25" s="97"/>
      <c r="G25" s="93"/>
      <c r="H25" s="94"/>
      <c r="I25" s="92"/>
      <c r="J25" s="116">
        <f t="shared" si="0"/>
        <v>0</v>
      </c>
      <c r="K25" s="78"/>
      <c r="L25" s="97"/>
      <c r="M25" s="93"/>
      <c r="N25" s="94"/>
      <c r="O25" s="92"/>
      <c r="P25" s="116">
        <f t="shared" si="1"/>
        <v>0</v>
      </c>
      <c r="Q25" s="78"/>
      <c r="R25" s="97"/>
      <c r="S25" s="93"/>
      <c r="T25" s="94"/>
      <c r="U25" s="92"/>
      <c r="V25" s="116">
        <f t="shared" si="2"/>
        <v>0</v>
      </c>
      <c r="W25" s="78"/>
      <c r="X25" s="97"/>
      <c r="Y25" s="93"/>
      <c r="Z25" s="94"/>
      <c r="AA25" s="92"/>
      <c r="AB25" s="116">
        <f t="shared" si="3"/>
        <v>0</v>
      </c>
      <c r="AC25" s="78"/>
      <c r="AD25" s="97"/>
      <c r="AE25" s="93"/>
      <c r="AF25" s="94"/>
      <c r="AG25" s="92"/>
      <c r="AH25" s="116">
        <f t="shared" si="4"/>
        <v>0</v>
      </c>
      <c r="AI25" s="78"/>
      <c r="AJ25" s="97"/>
      <c r="AK25" s="93"/>
      <c r="AL25" s="94"/>
      <c r="AM25" s="92"/>
      <c r="AN25" s="116">
        <f t="shared" si="5"/>
        <v>0</v>
      </c>
      <c r="AO25" s="78"/>
      <c r="AP25" s="97"/>
      <c r="AQ25" s="93"/>
      <c r="AR25" s="94"/>
      <c r="AS25" s="92"/>
      <c r="AT25" s="116">
        <f t="shared" si="6"/>
        <v>0</v>
      </c>
      <c r="AU25" s="78"/>
      <c r="AV25" s="97"/>
      <c r="AW25" s="93"/>
      <c r="AX25" s="94"/>
      <c r="AY25" s="92"/>
      <c r="AZ25" s="116">
        <f t="shared" si="7"/>
        <v>0</v>
      </c>
      <c r="BA25" s="78"/>
      <c r="BB25" s="97"/>
      <c r="BC25" s="93"/>
      <c r="BD25" s="94"/>
      <c r="BE25" s="92"/>
      <c r="BF25" s="116">
        <f t="shared" si="8"/>
        <v>0</v>
      </c>
      <c r="BG25" s="78"/>
      <c r="BH25" s="97"/>
      <c r="BI25" s="93"/>
      <c r="BJ25" s="94"/>
      <c r="BK25" s="92"/>
      <c r="BL25" s="116">
        <f t="shared" si="9"/>
        <v>0</v>
      </c>
      <c r="BM25" s="78"/>
      <c r="BN25" s="97"/>
      <c r="BO25" s="93"/>
      <c r="BP25" s="94"/>
      <c r="BQ25" s="92"/>
      <c r="BR25" s="116">
        <f t="shared" si="10"/>
        <v>0</v>
      </c>
      <c r="BS25" s="78"/>
      <c r="BT25" s="97"/>
      <c r="BU25" s="93"/>
      <c r="BV25" s="94"/>
      <c r="BW25" s="92"/>
      <c r="BX25" s="116">
        <f t="shared" si="11"/>
        <v>0</v>
      </c>
      <c r="BY25" s="78"/>
      <c r="BZ25" s="97"/>
      <c r="CA25" s="93"/>
      <c r="CB25" s="94"/>
      <c r="CC25" s="92"/>
      <c r="CD25" s="116">
        <f t="shared" si="12"/>
        <v>0</v>
      </c>
      <c r="CE25" s="121"/>
      <c r="CF25" s="122">
        <f t="shared" si="13"/>
        <v>0</v>
      </c>
      <c r="CG25" s="122">
        <f t="shared" si="14"/>
        <v>0</v>
      </c>
      <c r="CH25" s="122">
        <f t="shared" si="17"/>
        <v>0</v>
      </c>
      <c r="CI25" s="122">
        <f t="shared" si="15"/>
        <v>0</v>
      </c>
      <c r="CJ25" s="123">
        <f t="shared" si="16"/>
        <v>0</v>
      </c>
    </row>
    <row r="26" spans="2:88" s="80" customFormat="1" ht="12.75" customHeight="1" x14ac:dyDescent="0.2">
      <c r="B26" s="129"/>
      <c r="C26" s="98"/>
      <c r="D26" s="99"/>
      <c r="E26" s="78"/>
      <c r="F26" s="97"/>
      <c r="G26" s="93"/>
      <c r="H26" s="94"/>
      <c r="I26" s="92"/>
      <c r="J26" s="116">
        <f t="shared" si="0"/>
        <v>0</v>
      </c>
      <c r="K26" s="78"/>
      <c r="L26" s="97"/>
      <c r="M26" s="93"/>
      <c r="N26" s="94"/>
      <c r="O26" s="92"/>
      <c r="P26" s="116">
        <f t="shared" si="1"/>
        <v>0</v>
      </c>
      <c r="Q26" s="78"/>
      <c r="R26" s="97"/>
      <c r="S26" s="93"/>
      <c r="T26" s="94"/>
      <c r="U26" s="92"/>
      <c r="V26" s="116">
        <f t="shared" si="2"/>
        <v>0</v>
      </c>
      <c r="W26" s="78"/>
      <c r="X26" s="97"/>
      <c r="Y26" s="93"/>
      <c r="Z26" s="94"/>
      <c r="AA26" s="92"/>
      <c r="AB26" s="116">
        <f t="shared" si="3"/>
        <v>0</v>
      </c>
      <c r="AC26" s="78"/>
      <c r="AD26" s="97"/>
      <c r="AE26" s="93"/>
      <c r="AF26" s="94"/>
      <c r="AG26" s="92"/>
      <c r="AH26" s="116">
        <f t="shared" si="4"/>
        <v>0</v>
      </c>
      <c r="AI26" s="78"/>
      <c r="AJ26" s="97"/>
      <c r="AK26" s="93"/>
      <c r="AL26" s="94"/>
      <c r="AM26" s="92"/>
      <c r="AN26" s="116">
        <f t="shared" si="5"/>
        <v>0</v>
      </c>
      <c r="AO26" s="78"/>
      <c r="AP26" s="97"/>
      <c r="AQ26" s="93"/>
      <c r="AR26" s="94"/>
      <c r="AS26" s="92"/>
      <c r="AT26" s="116">
        <f t="shared" si="6"/>
        <v>0</v>
      </c>
      <c r="AU26" s="78"/>
      <c r="AV26" s="97"/>
      <c r="AW26" s="93"/>
      <c r="AX26" s="94"/>
      <c r="AY26" s="92"/>
      <c r="AZ26" s="116">
        <f t="shared" si="7"/>
        <v>0</v>
      </c>
      <c r="BA26" s="78"/>
      <c r="BB26" s="97"/>
      <c r="BC26" s="93"/>
      <c r="BD26" s="94"/>
      <c r="BE26" s="92"/>
      <c r="BF26" s="116">
        <f t="shared" si="8"/>
        <v>0</v>
      </c>
      <c r="BG26" s="78"/>
      <c r="BH26" s="97"/>
      <c r="BI26" s="93"/>
      <c r="BJ26" s="94"/>
      <c r="BK26" s="92"/>
      <c r="BL26" s="116">
        <f t="shared" si="9"/>
        <v>0</v>
      </c>
      <c r="BM26" s="78"/>
      <c r="BN26" s="97"/>
      <c r="BO26" s="93"/>
      <c r="BP26" s="94"/>
      <c r="BQ26" s="92"/>
      <c r="BR26" s="116">
        <f t="shared" si="10"/>
        <v>0</v>
      </c>
      <c r="BS26" s="78"/>
      <c r="BT26" s="97"/>
      <c r="BU26" s="93"/>
      <c r="BV26" s="94"/>
      <c r="BW26" s="92"/>
      <c r="BX26" s="116">
        <f t="shared" si="11"/>
        <v>0</v>
      </c>
      <c r="BY26" s="78"/>
      <c r="BZ26" s="97"/>
      <c r="CA26" s="93"/>
      <c r="CB26" s="94"/>
      <c r="CC26" s="92"/>
      <c r="CD26" s="116">
        <f t="shared" si="12"/>
        <v>0</v>
      </c>
      <c r="CE26" s="121"/>
      <c r="CF26" s="122">
        <f t="shared" si="13"/>
        <v>0</v>
      </c>
      <c r="CG26" s="122">
        <f t="shared" si="14"/>
        <v>0</v>
      </c>
      <c r="CH26" s="122">
        <f t="shared" si="17"/>
        <v>0</v>
      </c>
      <c r="CI26" s="122">
        <f t="shared" si="15"/>
        <v>0</v>
      </c>
      <c r="CJ26" s="123">
        <f t="shared" si="16"/>
        <v>0</v>
      </c>
    </row>
    <row r="27" spans="2:88" s="80" customFormat="1" ht="12.75" customHeight="1" x14ac:dyDescent="0.2">
      <c r="B27" s="129"/>
      <c r="C27" s="98"/>
      <c r="D27" s="99"/>
      <c r="E27" s="78"/>
      <c r="F27" s="97"/>
      <c r="G27" s="93"/>
      <c r="H27" s="94"/>
      <c r="I27" s="92"/>
      <c r="J27" s="116">
        <f t="shared" si="0"/>
        <v>0</v>
      </c>
      <c r="K27" s="78"/>
      <c r="L27" s="97"/>
      <c r="M27" s="93"/>
      <c r="N27" s="94"/>
      <c r="O27" s="92"/>
      <c r="P27" s="116">
        <f t="shared" si="1"/>
        <v>0</v>
      </c>
      <c r="Q27" s="78"/>
      <c r="R27" s="97"/>
      <c r="S27" s="93"/>
      <c r="T27" s="94"/>
      <c r="U27" s="92"/>
      <c r="V27" s="116">
        <f t="shared" si="2"/>
        <v>0</v>
      </c>
      <c r="W27" s="78"/>
      <c r="X27" s="97"/>
      <c r="Y27" s="93"/>
      <c r="Z27" s="94"/>
      <c r="AA27" s="92"/>
      <c r="AB27" s="116">
        <f t="shared" si="3"/>
        <v>0</v>
      </c>
      <c r="AC27" s="78"/>
      <c r="AD27" s="97"/>
      <c r="AE27" s="93"/>
      <c r="AF27" s="94"/>
      <c r="AG27" s="92"/>
      <c r="AH27" s="116">
        <f t="shared" si="4"/>
        <v>0</v>
      </c>
      <c r="AI27" s="78"/>
      <c r="AJ27" s="97"/>
      <c r="AK27" s="93"/>
      <c r="AL27" s="94"/>
      <c r="AM27" s="92"/>
      <c r="AN27" s="116">
        <f t="shared" si="5"/>
        <v>0</v>
      </c>
      <c r="AO27" s="78"/>
      <c r="AP27" s="97"/>
      <c r="AQ27" s="93"/>
      <c r="AR27" s="94"/>
      <c r="AS27" s="92"/>
      <c r="AT27" s="116">
        <f t="shared" si="6"/>
        <v>0</v>
      </c>
      <c r="AU27" s="78"/>
      <c r="AV27" s="97"/>
      <c r="AW27" s="93"/>
      <c r="AX27" s="94"/>
      <c r="AY27" s="92"/>
      <c r="AZ27" s="116">
        <f t="shared" si="7"/>
        <v>0</v>
      </c>
      <c r="BA27" s="78"/>
      <c r="BB27" s="97"/>
      <c r="BC27" s="93"/>
      <c r="BD27" s="94"/>
      <c r="BE27" s="92"/>
      <c r="BF27" s="116">
        <f t="shared" si="8"/>
        <v>0</v>
      </c>
      <c r="BG27" s="78"/>
      <c r="BH27" s="97"/>
      <c r="BI27" s="93"/>
      <c r="BJ27" s="94"/>
      <c r="BK27" s="92"/>
      <c r="BL27" s="116">
        <f t="shared" si="9"/>
        <v>0</v>
      </c>
      <c r="BM27" s="78"/>
      <c r="BN27" s="97"/>
      <c r="BO27" s="93"/>
      <c r="BP27" s="94"/>
      <c r="BQ27" s="92"/>
      <c r="BR27" s="116">
        <f t="shared" si="10"/>
        <v>0</v>
      </c>
      <c r="BS27" s="78"/>
      <c r="BT27" s="97"/>
      <c r="BU27" s="93"/>
      <c r="BV27" s="94"/>
      <c r="BW27" s="92"/>
      <c r="BX27" s="116">
        <f t="shared" si="11"/>
        <v>0</v>
      </c>
      <c r="BY27" s="78"/>
      <c r="BZ27" s="97"/>
      <c r="CA27" s="93"/>
      <c r="CB27" s="94"/>
      <c r="CC27" s="92"/>
      <c r="CD27" s="116">
        <f t="shared" si="12"/>
        <v>0</v>
      </c>
      <c r="CE27" s="121"/>
      <c r="CF27" s="122">
        <f t="shared" si="13"/>
        <v>0</v>
      </c>
      <c r="CG27" s="122">
        <f t="shared" si="14"/>
        <v>0</v>
      </c>
      <c r="CH27" s="122">
        <f t="shared" si="17"/>
        <v>0</v>
      </c>
      <c r="CI27" s="122">
        <f t="shared" si="15"/>
        <v>0</v>
      </c>
      <c r="CJ27" s="123">
        <f t="shared" si="16"/>
        <v>0</v>
      </c>
    </row>
    <row r="28" spans="2:88" s="80" customFormat="1" ht="12.75" customHeight="1" x14ac:dyDescent="0.2">
      <c r="B28" s="129"/>
      <c r="C28" s="98"/>
      <c r="D28" s="99"/>
      <c r="E28" s="78"/>
      <c r="F28" s="97"/>
      <c r="G28" s="93"/>
      <c r="H28" s="94"/>
      <c r="I28" s="92"/>
      <c r="J28" s="116">
        <f t="shared" si="0"/>
        <v>0</v>
      </c>
      <c r="K28" s="78"/>
      <c r="L28" s="97"/>
      <c r="M28" s="93"/>
      <c r="N28" s="94"/>
      <c r="O28" s="92"/>
      <c r="P28" s="116">
        <f t="shared" si="1"/>
        <v>0</v>
      </c>
      <c r="Q28" s="78"/>
      <c r="R28" s="97"/>
      <c r="S28" s="93"/>
      <c r="T28" s="94"/>
      <c r="U28" s="92"/>
      <c r="V28" s="116">
        <f t="shared" si="2"/>
        <v>0</v>
      </c>
      <c r="W28" s="78"/>
      <c r="X28" s="97"/>
      <c r="Y28" s="93"/>
      <c r="Z28" s="94"/>
      <c r="AA28" s="92"/>
      <c r="AB28" s="116">
        <f t="shared" si="3"/>
        <v>0</v>
      </c>
      <c r="AC28" s="78"/>
      <c r="AD28" s="97"/>
      <c r="AE28" s="93"/>
      <c r="AF28" s="94"/>
      <c r="AG28" s="92"/>
      <c r="AH28" s="116">
        <f t="shared" si="4"/>
        <v>0</v>
      </c>
      <c r="AI28" s="78"/>
      <c r="AJ28" s="97"/>
      <c r="AK28" s="93"/>
      <c r="AL28" s="94"/>
      <c r="AM28" s="92"/>
      <c r="AN28" s="116">
        <f t="shared" si="5"/>
        <v>0</v>
      </c>
      <c r="AO28" s="78"/>
      <c r="AP28" s="97"/>
      <c r="AQ28" s="93"/>
      <c r="AR28" s="94"/>
      <c r="AS28" s="92"/>
      <c r="AT28" s="116">
        <f t="shared" si="6"/>
        <v>0</v>
      </c>
      <c r="AU28" s="78"/>
      <c r="AV28" s="97"/>
      <c r="AW28" s="93"/>
      <c r="AX28" s="94"/>
      <c r="AY28" s="92"/>
      <c r="AZ28" s="116">
        <f t="shared" si="7"/>
        <v>0</v>
      </c>
      <c r="BA28" s="78"/>
      <c r="BB28" s="97"/>
      <c r="BC28" s="93"/>
      <c r="BD28" s="94"/>
      <c r="BE28" s="92"/>
      <c r="BF28" s="116">
        <f t="shared" si="8"/>
        <v>0</v>
      </c>
      <c r="BG28" s="78"/>
      <c r="BH28" s="97"/>
      <c r="BI28" s="93"/>
      <c r="BJ28" s="94"/>
      <c r="BK28" s="92"/>
      <c r="BL28" s="116">
        <f t="shared" si="9"/>
        <v>0</v>
      </c>
      <c r="BM28" s="78"/>
      <c r="BN28" s="97"/>
      <c r="BO28" s="93"/>
      <c r="BP28" s="94"/>
      <c r="BQ28" s="92"/>
      <c r="BR28" s="116">
        <f t="shared" si="10"/>
        <v>0</v>
      </c>
      <c r="BS28" s="78"/>
      <c r="BT28" s="97"/>
      <c r="BU28" s="93"/>
      <c r="BV28" s="94"/>
      <c r="BW28" s="92"/>
      <c r="BX28" s="116">
        <f t="shared" si="11"/>
        <v>0</v>
      </c>
      <c r="BY28" s="78"/>
      <c r="BZ28" s="97"/>
      <c r="CA28" s="93"/>
      <c r="CB28" s="94"/>
      <c r="CC28" s="92"/>
      <c r="CD28" s="116">
        <f t="shared" si="12"/>
        <v>0</v>
      </c>
      <c r="CE28" s="121"/>
      <c r="CF28" s="122">
        <f t="shared" si="13"/>
        <v>0</v>
      </c>
      <c r="CG28" s="122">
        <f t="shared" si="14"/>
        <v>0</v>
      </c>
      <c r="CH28" s="122">
        <f t="shared" si="17"/>
        <v>0</v>
      </c>
      <c r="CI28" s="122">
        <f t="shared" si="15"/>
        <v>0</v>
      </c>
      <c r="CJ28" s="123">
        <f t="shared" si="16"/>
        <v>0</v>
      </c>
    </row>
    <row r="29" spans="2:88" s="80" customFormat="1" ht="12.75" customHeight="1" x14ac:dyDescent="0.2">
      <c r="B29" s="129"/>
      <c r="C29" s="98"/>
      <c r="D29" s="99"/>
      <c r="E29" s="78"/>
      <c r="F29" s="97"/>
      <c r="G29" s="93"/>
      <c r="H29" s="94"/>
      <c r="I29" s="92"/>
      <c r="J29" s="116">
        <f t="shared" si="0"/>
        <v>0</v>
      </c>
      <c r="K29" s="78"/>
      <c r="L29" s="97"/>
      <c r="M29" s="93"/>
      <c r="N29" s="94"/>
      <c r="O29" s="92"/>
      <c r="P29" s="116">
        <f t="shared" si="1"/>
        <v>0</v>
      </c>
      <c r="Q29" s="78"/>
      <c r="R29" s="97"/>
      <c r="S29" s="93"/>
      <c r="T29" s="94"/>
      <c r="U29" s="92"/>
      <c r="V29" s="116">
        <f t="shared" si="2"/>
        <v>0</v>
      </c>
      <c r="W29" s="78"/>
      <c r="X29" s="97"/>
      <c r="Y29" s="93"/>
      <c r="Z29" s="94"/>
      <c r="AA29" s="92"/>
      <c r="AB29" s="116">
        <f t="shared" si="3"/>
        <v>0</v>
      </c>
      <c r="AC29" s="78"/>
      <c r="AD29" s="97"/>
      <c r="AE29" s="93"/>
      <c r="AF29" s="94"/>
      <c r="AG29" s="92"/>
      <c r="AH29" s="116">
        <f t="shared" si="4"/>
        <v>0</v>
      </c>
      <c r="AI29" s="78"/>
      <c r="AJ29" s="97"/>
      <c r="AK29" s="93"/>
      <c r="AL29" s="94"/>
      <c r="AM29" s="92"/>
      <c r="AN29" s="116">
        <f t="shared" si="5"/>
        <v>0</v>
      </c>
      <c r="AO29" s="78"/>
      <c r="AP29" s="97"/>
      <c r="AQ29" s="93"/>
      <c r="AR29" s="94"/>
      <c r="AS29" s="92"/>
      <c r="AT29" s="116">
        <f t="shared" si="6"/>
        <v>0</v>
      </c>
      <c r="AU29" s="78"/>
      <c r="AV29" s="97"/>
      <c r="AW29" s="93"/>
      <c r="AX29" s="94"/>
      <c r="AY29" s="92"/>
      <c r="AZ29" s="116">
        <f t="shared" si="7"/>
        <v>0</v>
      </c>
      <c r="BA29" s="78"/>
      <c r="BB29" s="97"/>
      <c r="BC29" s="93"/>
      <c r="BD29" s="94"/>
      <c r="BE29" s="92"/>
      <c r="BF29" s="116">
        <f t="shared" si="8"/>
        <v>0</v>
      </c>
      <c r="BG29" s="78"/>
      <c r="BH29" s="97"/>
      <c r="BI29" s="93"/>
      <c r="BJ29" s="94"/>
      <c r="BK29" s="92"/>
      <c r="BL29" s="116">
        <f t="shared" si="9"/>
        <v>0</v>
      </c>
      <c r="BM29" s="78"/>
      <c r="BN29" s="97"/>
      <c r="BO29" s="93"/>
      <c r="BP29" s="94"/>
      <c r="BQ29" s="92"/>
      <c r="BR29" s="116">
        <f t="shared" si="10"/>
        <v>0</v>
      </c>
      <c r="BS29" s="78"/>
      <c r="BT29" s="97"/>
      <c r="BU29" s="93"/>
      <c r="BV29" s="94"/>
      <c r="BW29" s="92"/>
      <c r="BX29" s="116">
        <f t="shared" si="11"/>
        <v>0</v>
      </c>
      <c r="BY29" s="78"/>
      <c r="BZ29" s="97"/>
      <c r="CA29" s="93"/>
      <c r="CB29" s="94"/>
      <c r="CC29" s="92"/>
      <c r="CD29" s="116">
        <f t="shared" si="12"/>
        <v>0</v>
      </c>
      <c r="CE29" s="121"/>
      <c r="CF29" s="122">
        <f t="shared" si="13"/>
        <v>0</v>
      </c>
      <c r="CG29" s="122">
        <f t="shared" si="14"/>
        <v>0</v>
      </c>
      <c r="CH29" s="122">
        <f t="shared" si="17"/>
        <v>0</v>
      </c>
      <c r="CI29" s="122">
        <f t="shared" si="15"/>
        <v>0</v>
      </c>
      <c r="CJ29" s="123">
        <f t="shared" si="16"/>
        <v>0</v>
      </c>
    </row>
    <row r="30" spans="2:88" s="80" customFormat="1" ht="12.75" customHeight="1" x14ac:dyDescent="0.2">
      <c r="B30" s="129"/>
      <c r="C30" s="98"/>
      <c r="D30" s="99"/>
      <c r="E30" s="78"/>
      <c r="F30" s="97"/>
      <c r="G30" s="93"/>
      <c r="H30" s="94"/>
      <c r="I30" s="92"/>
      <c r="J30" s="116">
        <f t="shared" si="0"/>
        <v>0</v>
      </c>
      <c r="K30" s="78"/>
      <c r="L30" s="97"/>
      <c r="M30" s="93"/>
      <c r="N30" s="94"/>
      <c r="O30" s="92"/>
      <c r="P30" s="116">
        <f t="shared" si="1"/>
        <v>0</v>
      </c>
      <c r="Q30" s="78"/>
      <c r="R30" s="97"/>
      <c r="S30" s="93"/>
      <c r="T30" s="94"/>
      <c r="U30" s="92"/>
      <c r="V30" s="116">
        <f t="shared" si="2"/>
        <v>0</v>
      </c>
      <c r="W30" s="78"/>
      <c r="X30" s="97"/>
      <c r="Y30" s="93"/>
      <c r="Z30" s="94"/>
      <c r="AA30" s="92"/>
      <c r="AB30" s="116">
        <f t="shared" si="3"/>
        <v>0</v>
      </c>
      <c r="AC30" s="78"/>
      <c r="AD30" s="97"/>
      <c r="AE30" s="93"/>
      <c r="AF30" s="94"/>
      <c r="AG30" s="92"/>
      <c r="AH30" s="116">
        <f t="shared" si="4"/>
        <v>0</v>
      </c>
      <c r="AI30" s="78"/>
      <c r="AJ30" s="97"/>
      <c r="AK30" s="93"/>
      <c r="AL30" s="94"/>
      <c r="AM30" s="92"/>
      <c r="AN30" s="116">
        <f t="shared" si="5"/>
        <v>0</v>
      </c>
      <c r="AO30" s="78"/>
      <c r="AP30" s="97"/>
      <c r="AQ30" s="93"/>
      <c r="AR30" s="94"/>
      <c r="AS30" s="92"/>
      <c r="AT30" s="116">
        <f t="shared" si="6"/>
        <v>0</v>
      </c>
      <c r="AU30" s="78"/>
      <c r="AV30" s="97"/>
      <c r="AW30" s="93"/>
      <c r="AX30" s="94"/>
      <c r="AY30" s="92"/>
      <c r="AZ30" s="116">
        <f t="shared" si="7"/>
        <v>0</v>
      </c>
      <c r="BA30" s="78"/>
      <c r="BB30" s="97"/>
      <c r="BC30" s="93"/>
      <c r="BD30" s="94"/>
      <c r="BE30" s="92"/>
      <c r="BF30" s="116">
        <f t="shared" si="8"/>
        <v>0</v>
      </c>
      <c r="BG30" s="78"/>
      <c r="BH30" s="97"/>
      <c r="BI30" s="93"/>
      <c r="BJ30" s="94"/>
      <c r="BK30" s="92"/>
      <c r="BL30" s="116">
        <f t="shared" si="9"/>
        <v>0</v>
      </c>
      <c r="BM30" s="78"/>
      <c r="BN30" s="97"/>
      <c r="BO30" s="93"/>
      <c r="BP30" s="94"/>
      <c r="BQ30" s="92"/>
      <c r="BR30" s="116">
        <f t="shared" si="10"/>
        <v>0</v>
      </c>
      <c r="BS30" s="78"/>
      <c r="BT30" s="97"/>
      <c r="BU30" s="93"/>
      <c r="BV30" s="94"/>
      <c r="BW30" s="92"/>
      <c r="BX30" s="116">
        <f t="shared" si="11"/>
        <v>0</v>
      </c>
      <c r="BY30" s="78"/>
      <c r="BZ30" s="97"/>
      <c r="CA30" s="93"/>
      <c r="CB30" s="94"/>
      <c r="CC30" s="92"/>
      <c r="CD30" s="116">
        <f t="shared" si="12"/>
        <v>0</v>
      </c>
      <c r="CE30" s="121"/>
      <c r="CF30" s="122">
        <f t="shared" si="13"/>
        <v>0</v>
      </c>
      <c r="CG30" s="122">
        <f t="shared" si="14"/>
        <v>0</v>
      </c>
      <c r="CH30" s="122">
        <f t="shared" si="17"/>
        <v>0</v>
      </c>
      <c r="CI30" s="122">
        <f t="shared" si="15"/>
        <v>0</v>
      </c>
      <c r="CJ30" s="123">
        <f t="shared" si="16"/>
        <v>0</v>
      </c>
    </row>
    <row r="31" spans="2:88" s="80" customFormat="1" ht="12.75" customHeight="1" x14ac:dyDescent="0.2">
      <c r="B31" s="129"/>
      <c r="C31" s="98"/>
      <c r="D31" s="99"/>
      <c r="E31" s="78"/>
      <c r="F31" s="97"/>
      <c r="G31" s="93"/>
      <c r="H31" s="94"/>
      <c r="I31" s="92"/>
      <c r="J31" s="116">
        <f t="shared" si="0"/>
        <v>0</v>
      </c>
      <c r="K31" s="78"/>
      <c r="L31" s="97"/>
      <c r="M31" s="93"/>
      <c r="N31" s="94"/>
      <c r="O31" s="92"/>
      <c r="P31" s="116">
        <f t="shared" si="1"/>
        <v>0</v>
      </c>
      <c r="Q31" s="78"/>
      <c r="R31" s="97"/>
      <c r="S31" s="93"/>
      <c r="T31" s="94"/>
      <c r="U31" s="92"/>
      <c r="V31" s="116">
        <f t="shared" si="2"/>
        <v>0</v>
      </c>
      <c r="W31" s="78"/>
      <c r="X31" s="97"/>
      <c r="Y31" s="93"/>
      <c r="Z31" s="94"/>
      <c r="AA31" s="92"/>
      <c r="AB31" s="116">
        <f t="shared" si="3"/>
        <v>0</v>
      </c>
      <c r="AC31" s="78"/>
      <c r="AD31" s="97"/>
      <c r="AE31" s="93"/>
      <c r="AF31" s="94"/>
      <c r="AG31" s="92"/>
      <c r="AH31" s="116">
        <f t="shared" si="4"/>
        <v>0</v>
      </c>
      <c r="AI31" s="78"/>
      <c r="AJ31" s="97"/>
      <c r="AK31" s="93"/>
      <c r="AL31" s="94"/>
      <c r="AM31" s="92"/>
      <c r="AN31" s="116">
        <f t="shared" si="5"/>
        <v>0</v>
      </c>
      <c r="AO31" s="78"/>
      <c r="AP31" s="97"/>
      <c r="AQ31" s="93"/>
      <c r="AR31" s="94"/>
      <c r="AS31" s="92"/>
      <c r="AT31" s="116">
        <f t="shared" si="6"/>
        <v>0</v>
      </c>
      <c r="AU31" s="78"/>
      <c r="AV31" s="97"/>
      <c r="AW31" s="93"/>
      <c r="AX31" s="94"/>
      <c r="AY31" s="92"/>
      <c r="AZ31" s="116">
        <f t="shared" si="7"/>
        <v>0</v>
      </c>
      <c r="BA31" s="78"/>
      <c r="BB31" s="97"/>
      <c r="BC31" s="93"/>
      <c r="BD31" s="94"/>
      <c r="BE31" s="92"/>
      <c r="BF31" s="116">
        <f t="shared" si="8"/>
        <v>0</v>
      </c>
      <c r="BG31" s="78"/>
      <c r="BH31" s="97"/>
      <c r="BI31" s="93"/>
      <c r="BJ31" s="94"/>
      <c r="BK31" s="92"/>
      <c r="BL31" s="116">
        <f t="shared" si="9"/>
        <v>0</v>
      </c>
      <c r="BM31" s="78"/>
      <c r="BN31" s="97"/>
      <c r="BO31" s="93"/>
      <c r="BP31" s="94"/>
      <c r="BQ31" s="92"/>
      <c r="BR31" s="116">
        <f t="shared" si="10"/>
        <v>0</v>
      </c>
      <c r="BS31" s="78"/>
      <c r="BT31" s="97"/>
      <c r="BU31" s="93"/>
      <c r="BV31" s="94"/>
      <c r="BW31" s="92"/>
      <c r="BX31" s="116">
        <f t="shared" si="11"/>
        <v>0</v>
      </c>
      <c r="BY31" s="78"/>
      <c r="BZ31" s="97"/>
      <c r="CA31" s="93"/>
      <c r="CB31" s="94"/>
      <c r="CC31" s="92"/>
      <c r="CD31" s="116">
        <f t="shared" si="12"/>
        <v>0</v>
      </c>
      <c r="CE31" s="121"/>
      <c r="CF31" s="122">
        <f t="shared" si="13"/>
        <v>0</v>
      </c>
      <c r="CG31" s="122">
        <f t="shared" si="14"/>
        <v>0</v>
      </c>
      <c r="CH31" s="122">
        <f t="shared" si="17"/>
        <v>0</v>
      </c>
      <c r="CI31" s="122">
        <f t="shared" si="15"/>
        <v>0</v>
      </c>
      <c r="CJ31" s="123">
        <f t="shared" si="16"/>
        <v>0</v>
      </c>
    </row>
    <row r="32" spans="2:88" s="80" customFormat="1" ht="12.75" customHeight="1" x14ac:dyDescent="0.2">
      <c r="B32" s="129"/>
      <c r="C32" s="98"/>
      <c r="D32" s="99"/>
      <c r="E32" s="78"/>
      <c r="F32" s="97"/>
      <c r="G32" s="102"/>
      <c r="H32" s="94"/>
      <c r="I32" s="92"/>
      <c r="J32" s="116">
        <f t="shared" si="0"/>
        <v>0</v>
      </c>
      <c r="K32" s="78"/>
      <c r="L32" s="97"/>
      <c r="M32" s="102"/>
      <c r="N32" s="94"/>
      <c r="O32" s="92"/>
      <c r="P32" s="116">
        <f t="shared" si="1"/>
        <v>0</v>
      </c>
      <c r="Q32" s="78"/>
      <c r="R32" s="97"/>
      <c r="S32" s="102"/>
      <c r="T32" s="94"/>
      <c r="U32" s="92"/>
      <c r="V32" s="116">
        <f t="shared" si="2"/>
        <v>0</v>
      </c>
      <c r="W32" s="78"/>
      <c r="X32" s="97"/>
      <c r="Y32" s="102"/>
      <c r="Z32" s="94"/>
      <c r="AA32" s="92"/>
      <c r="AB32" s="116">
        <f t="shared" si="3"/>
        <v>0</v>
      </c>
      <c r="AC32" s="78"/>
      <c r="AD32" s="97"/>
      <c r="AE32" s="102"/>
      <c r="AF32" s="94"/>
      <c r="AG32" s="92"/>
      <c r="AH32" s="116">
        <f t="shared" si="4"/>
        <v>0</v>
      </c>
      <c r="AI32" s="78"/>
      <c r="AJ32" s="97"/>
      <c r="AK32" s="102"/>
      <c r="AL32" s="94"/>
      <c r="AM32" s="92"/>
      <c r="AN32" s="116">
        <f t="shared" si="5"/>
        <v>0</v>
      </c>
      <c r="AO32" s="78"/>
      <c r="AP32" s="97"/>
      <c r="AQ32" s="102"/>
      <c r="AR32" s="94"/>
      <c r="AS32" s="92"/>
      <c r="AT32" s="116">
        <f t="shared" si="6"/>
        <v>0</v>
      </c>
      <c r="AU32" s="78"/>
      <c r="AV32" s="97"/>
      <c r="AW32" s="102"/>
      <c r="AX32" s="94"/>
      <c r="AY32" s="92"/>
      <c r="AZ32" s="116">
        <f t="shared" si="7"/>
        <v>0</v>
      </c>
      <c r="BA32" s="78"/>
      <c r="BB32" s="97"/>
      <c r="BC32" s="102"/>
      <c r="BD32" s="94"/>
      <c r="BE32" s="92"/>
      <c r="BF32" s="116">
        <f t="shared" si="8"/>
        <v>0</v>
      </c>
      <c r="BG32" s="78"/>
      <c r="BH32" s="97"/>
      <c r="BI32" s="102"/>
      <c r="BJ32" s="94"/>
      <c r="BK32" s="92"/>
      <c r="BL32" s="116">
        <f t="shared" si="9"/>
        <v>0</v>
      </c>
      <c r="BM32" s="78"/>
      <c r="BN32" s="97"/>
      <c r="BO32" s="102"/>
      <c r="BP32" s="94"/>
      <c r="BQ32" s="92"/>
      <c r="BR32" s="116">
        <f t="shared" si="10"/>
        <v>0</v>
      </c>
      <c r="BS32" s="78"/>
      <c r="BT32" s="97"/>
      <c r="BU32" s="102"/>
      <c r="BV32" s="94"/>
      <c r="BW32" s="92"/>
      <c r="BX32" s="116">
        <f t="shared" si="11"/>
        <v>0</v>
      </c>
      <c r="BY32" s="78"/>
      <c r="BZ32" s="97"/>
      <c r="CA32" s="102"/>
      <c r="CB32" s="94"/>
      <c r="CC32" s="92"/>
      <c r="CD32" s="116">
        <f t="shared" si="12"/>
        <v>0</v>
      </c>
      <c r="CE32" s="121"/>
      <c r="CF32" s="122">
        <f t="shared" si="13"/>
        <v>0</v>
      </c>
      <c r="CG32" s="122">
        <f t="shared" si="14"/>
        <v>0</v>
      </c>
      <c r="CH32" s="122">
        <f t="shared" si="17"/>
        <v>0</v>
      </c>
      <c r="CI32" s="122">
        <f t="shared" si="15"/>
        <v>0</v>
      </c>
      <c r="CJ32" s="123">
        <f t="shared" si="16"/>
        <v>0</v>
      </c>
    </row>
    <row r="33" spans="2:88" s="80" customFormat="1" ht="12.75" customHeight="1" x14ac:dyDescent="0.2">
      <c r="B33" s="129"/>
      <c r="C33" s="98"/>
      <c r="D33" s="99"/>
      <c r="E33" s="78"/>
      <c r="F33" s="97"/>
      <c r="G33" s="102"/>
      <c r="H33" s="94"/>
      <c r="I33" s="92"/>
      <c r="J33" s="116">
        <f t="shared" si="0"/>
        <v>0</v>
      </c>
      <c r="K33" s="78"/>
      <c r="L33" s="97"/>
      <c r="M33" s="102"/>
      <c r="N33" s="94"/>
      <c r="O33" s="92"/>
      <c r="P33" s="116">
        <f t="shared" si="1"/>
        <v>0</v>
      </c>
      <c r="Q33" s="78"/>
      <c r="R33" s="97"/>
      <c r="S33" s="102"/>
      <c r="T33" s="94"/>
      <c r="U33" s="92"/>
      <c r="V33" s="116">
        <f t="shared" si="2"/>
        <v>0</v>
      </c>
      <c r="W33" s="78"/>
      <c r="X33" s="97"/>
      <c r="Y33" s="102"/>
      <c r="Z33" s="94"/>
      <c r="AA33" s="92"/>
      <c r="AB33" s="116">
        <f t="shared" si="3"/>
        <v>0</v>
      </c>
      <c r="AC33" s="78"/>
      <c r="AD33" s="97"/>
      <c r="AE33" s="102"/>
      <c r="AF33" s="94"/>
      <c r="AG33" s="92"/>
      <c r="AH33" s="116">
        <f t="shared" si="4"/>
        <v>0</v>
      </c>
      <c r="AI33" s="78"/>
      <c r="AJ33" s="97"/>
      <c r="AK33" s="102"/>
      <c r="AL33" s="94"/>
      <c r="AM33" s="92"/>
      <c r="AN33" s="116">
        <f t="shared" si="5"/>
        <v>0</v>
      </c>
      <c r="AO33" s="78"/>
      <c r="AP33" s="97"/>
      <c r="AQ33" s="102"/>
      <c r="AR33" s="94"/>
      <c r="AS33" s="92"/>
      <c r="AT33" s="116">
        <f t="shared" si="6"/>
        <v>0</v>
      </c>
      <c r="AU33" s="78"/>
      <c r="AV33" s="97"/>
      <c r="AW33" s="102"/>
      <c r="AX33" s="94"/>
      <c r="AY33" s="92"/>
      <c r="AZ33" s="116">
        <f t="shared" si="7"/>
        <v>0</v>
      </c>
      <c r="BA33" s="78"/>
      <c r="BB33" s="97"/>
      <c r="BC33" s="102"/>
      <c r="BD33" s="94"/>
      <c r="BE33" s="92"/>
      <c r="BF33" s="116">
        <f t="shared" si="8"/>
        <v>0</v>
      </c>
      <c r="BG33" s="78"/>
      <c r="BH33" s="97"/>
      <c r="BI33" s="102"/>
      <c r="BJ33" s="94"/>
      <c r="BK33" s="92"/>
      <c r="BL33" s="116">
        <f t="shared" si="9"/>
        <v>0</v>
      </c>
      <c r="BM33" s="78"/>
      <c r="BN33" s="97"/>
      <c r="BO33" s="102"/>
      <c r="BP33" s="94"/>
      <c r="BQ33" s="92"/>
      <c r="BR33" s="116">
        <f t="shared" si="10"/>
        <v>0</v>
      </c>
      <c r="BS33" s="78"/>
      <c r="BT33" s="97"/>
      <c r="BU33" s="102"/>
      <c r="BV33" s="94"/>
      <c r="BW33" s="92"/>
      <c r="BX33" s="116">
        <f t="shared" si="11"/>
        <v>0</v>
      </c>
      <c r="BY33" s="78"/>
      <c r="BZ33" s="97"/>
      <c r="CA33" s="102"/>
      <c r="CB33" s="94"/>
      <c r="CC33" s="92"/>
      <c r="CD33" s="116">
        <f t="shared" si="12"/>
        <v>0</v>
      </c>
      <c r="CE33" s="121"/>
      <c r="CF33" s="122">
        <f t="shared" si="13"/>
        <v>0</v>
      </c>
      <c r="CG33" s="122">
        <f t="shared" si="14"/>
        <v>0</v>
      </c>
      <c r="CH33" s="122">
        <f t="shared" si="17"/>
        <v>0</v>
      </c>
      <c r="CI33" s="122">
        <f t="shared" si="15"/>
        <v>0</v>
      </c>
      <c r="CJ33" s="123">
        <f t="shared" si="16"/>
        <v>0</v>
      </c>
    </row>
    <row r="34" spans="2:88" s="80" customFormat="1" ht="12.75" customHeight="1" x14ac:dyDescent="0.2">
      <c r="B34" s="129"/>
      <c r="C34" s="98"/>
      <c r="D34" s="99"/>
      <c r="E34" s="78"/>
      <c r="F34" s="97"/>
      <c r="G34" s="93"/>
      <c r="H34" s="94"/>
      <c r="I34" s="92"/>
      <c r="J34" s="116">
        <f t="shared" si="0"/>
        <v>0</v>
      </c>
      <c r="K34" s="78"/>
      <c r="L34" s="97"/>
      <c r="M34" s="93"/>
      <c r="N34" s="94"/>
      <c r="O34" s="92"/>
      <c r="P34" s="116">
        <f t="shared" si="1"/>
        <v>0</v>
      </c>
      <c r="Q34" s="78"/>
      <c r="R34" s="97"/>
      <c r="S34" s="93"/>
      <c r="T34" s="94"/>
      <c r="U34" s="92"/>
      <c r="V34" s="116">
        <f t="shared" si="2"/>
        <v>0</v>
      </c>
      <c r="W34" s="78"/>
      <c r="X34" s="97"/>
      <c r="Y34" s="93"/>
      <c r="Z34" s="94"/>
      <c r="AA34" s="92"/>
      <c r="AB34" s="116">
        <f t="shared" si="3"/>
        <v>0</v>
      </c>
      <c r="AC34" s="78"/>
      <c r="AD34" s="97"/>
      <c r="AE34" s="93"/>
      <c r="AF34" s="94"/>
      <c r="AG34" s="92"/>
      <c r="AH34" s="116">
        <f t="shared" si="4"/>
        <v>0</v>
      </c>
      <c r="AI34" s="78"/>
      <c r="AJ34" s="97"/>
      <c r="AK34" s="93"/>
      <c r="AL34" s="94"/>
      <c r="AM34" s="92"/>
      <c r="AN34" s="116">
        <f t="shared" si="5"/>
        <v>0</v>
      </c>
      <c r="AO34" s="78"/>
      <c r="AP34" s="97"/>
      <c r="AQ34" s="93"/>
      <c r="AR34" s="94"/>
      <c r="AS34" s="92"/>
      <c r="AT34" s="116">
        <f t="shared" si="6"/>
        <v>0</v>
      </c>
      <c r="AU34" s="78"/>
      <c r="AV34" s="97"/>
      <c r="AW34" s="93"/>
      <c r="AX34" s="94"/>
      <c r="AY34" s="92"/>
      <c r="AZ34" s="116">
        <f t="shared" si="7"/>
        <v>0</v>
      </c>
      <c r="BA34" s="78"/>
      <c r="BB34" s="97"/>
      <c r="BC34" s="93"/>
      <c r="BD34" s="94"/>
      <c r="BE34" s="92"/>
      <c r="BF34" s="116">
        <f t="shared" si="8"/>
        <v>0</v>
      </c>
      <c r="BG34" s="78"/>
      <c r="BH34" s="97"/>
      <c r="BI34" s="93"/>
      <c r="BJ34" s="94"/>
      <c r="BK34" s="92"/>
      <c r="BL34" s="116">
        <f t="shared" si="9"/>
        <v>0</v>
      </c>
      <c r="BM34" s="78"/>
      <c r="BN34" s="97"/>
      <c r="BO34" s="93"/>
      <c r="BP34" s="94"/>
      <c r="BQ34" s="92"/>
      <c r="BR34" s="116">
        <f t="shared" si="10"/>
        <v>0</v>
      </c>
      <c r="BS34" s="78"/>
      <c r="BT34" s="97"/>
      <c r="BU34" s="93"/>
      <c r="BV34" s="94"/>
      <c r="BW34" s="92"/>
      <c r="BX34" s="116">
        <f t="shared" si="11"/>
        <v>0</v>
      </c>
      <c r="BY34" s="78"/>
      <c r="BZ34" s="97"/>
      <c r="CA34" s="93"/>
      <c r="CB34" s="94"/>
      <c r="CC34" s="92"/>
      <c r="CD34" s="116">
        <f t="shared" si="12"/>
        <v>0</v>
      </c>
      <c r="CE34" s="121"/>
      <c r="CF34" s="122">
        <f t="shared" si="13"/>
        <v>0</v>
      </c>
      <c r="CG34" s="122">
        <f t="shared" si="14"/>
        <v>0</v>
      </c>
      <c r="CH34" s="122">
        <f t="shared" si="17"/>
        <v>0</v>
      </c>
      <c r="CI34" s="122">
        <f t="shared" si="15"/>
        <v>0</v>
      </c>
      <c r="CJ34" s="123">
        <f t="shared" si="16"/>
        <v>0</v>
      </c>
    </row>
    <row r="35" spans="2:88" s="80" customFormat="1" ht="12.75" customHeight="1" x14ac:dyDescent="0.2">
      <c r="B35" s="129"/>
      <c r="C35" s="98"/>
      <c r="D35" s="99"/>
      <c r="E35" s="78"/>
      <c r="F35" s="97"/>
      <c r="G35" s="93"/>
      <c r="H35" s="94"/>
      <c r="I35" s="92"/>
      <c r="J35" s="116">
        <f t="shared" si="0"/>
        <v>0</v>
      </c>
      <c r="K35" s="78"/>
      <c r="L35" s="97"/>
      <c r="M35" s="93"/>
      <c r="N35" s="94"/>
      <c r="O35" s="92"/>
      <c r="P35" s="116">
        <f t="shared" si="1"/>
        <v>0</v>
      </c>
      <c r="Q35" s="78"/>
      <c r="R35" s="97"/>
      <c r="S35" s="93"/>
      <c r="T35" s="94"/>
      <c r="U35" s="92"/>
      <c r="V35" s="116">
        <f t="shared" si="2"/>
        <v>0</v>
      </c>
      <c r="W35" s="78"/>
      <c r="X35" s="97"/>
      <c r="Y35" s="93"/>
      <c r="Z35" s="94"/>
      <c r="AA35" s="92"/>
      <c r="AB35" s="116">
        <f t="shared" si="3"/>
        <v>0</v>
      </c>
      <c r="AC35" s="78"/>
      <c r="AD35" s="97"/>
      <c r="AE35" s="93"/>
      <c r="AF35" s="94"/>
      <c r="AG35" s="92"/>
      <c r="AH35" s="116">
        <f t="shared" si="4"/>
        <v>0</v>
      </c>
      <c r="AI35" s="78"/>
      <c r="AJ35" s="97"/>
      <c r="AK35" s="93"/>
      <c r="AL35" s="94"/>
      <c r="AM35" s="92"/>
      <c r="AN35" s="116">
        <f t="shared" si="5"/>
        <v>0</v>
      </c>
      <c r="AO35" s="78"/>
      <c r="AP35" s="97"/>
      <c r="AQ35" s="93"/>
      <c r="AR35" s="94"/>
      <c r="AS35" s="92"/>
      <c r="AT35" s="116">
        <f t="shared" si="6"/>
        <v>0</v>
      </c>
      <c r="AU35" s="78"/>
      <c r="AV35" s="97"/>
      <c r="AW35" s="93"/>
      <c r="AX35" s="94"/>
      <c r="AY35" s="92"/>
      <c r="AZ35" s="116">
        <f t="shared" si="7"/>
        <v>0</v>
      </c>
      <c r="BA35" s="78"/>
      <c r="BB35" s="97"/>
      <c r="BC35" s="93"/>
      <c r="BD35" s="94"/>
      <c r="BE35" s="92"/>
      <c r="BF35" s="116">
        <f t="shared" si="8"/>
        <v>0</v>
      </c>
      <c r="BG35" s="78"/>
      <c r="BH35" s="97"/>
      <c r="BI35" s="93"/>
      <c r="BJ35" s="94"/>
      <c r="BK35" s="92"/>
      <c r="BL35" s="116">
        <f t="shared" si="9"/>
        <v>0</v>
      </c>
      <c r="BM35" s="78"/>
      <c r="BN35" s="97"/>
      <c r="BO35" s="93"/>
      <c r="BP35" s="94"/>
      <c r="BQ35" s="92"/>
      <c r="BR35" s="116">
        <f t="shared" si="10"/>
        <v>0</v>
      </c>
      <c r="BS35" s="78"/>
      <c r="BT35" s="97"/>
      <c r="BU35" s="93"/>
      <c r="BV35" s="94"/>
      <c r="BW35" s="92"/>
      <c r="BX35" s="116">
        <f t="shared" si="11"/>
        <v>0</v>
      </c>
      <c r="BY35" s="78"/>
      <c r="BZ35" s="97"/>
      <c r="CA35" s="93"/>
      <c r="CB35" s="94"/>
      <c r="CC35" s="92"/>
      <c r="CD35" s="116">
        <f t="shared" si="12"/>
        <v>0</v>
      </c>
      <c r="CE35" s="121"/>
      <c r="CF35" s="122">
        <f t="shared" si="13"/>
        <v>0</v>
      </c>
      <c r="CG35" s="122">
        <f t="shared" si="14"/>
        <v>0</v>
      </c>
      <c r="CH35" s="122">
        <f t="shared" si="17"/>
        <v>0</v>
      </c>
      <c r="CI35" s="122">
        <f t="shared" si="15"/>
        <v>0</v>
      </c>
      <c r="CJ35" s="123">
        <f t="shared" si="16"/>
        <v>0</v>
      </c>
    </row>
    <row r="36" spans="2:88" s="80" customFormat="1" ht="12.75" customHeight="1" x14ac:dyDescent="0.2">
      <c r="B36" s="129"/>
      <c r="C36" s="98"/>
      <c r="D36" s="99"/>
      <c r="E36" s="78"/>
      <c r="F36" s="97"/>
      <c r="G36" s="93"/>
      <c r="H36" s="94"/>
      <c r="I36" s="92"/>
      <c r="J36" s="116">
        <f t="shared" si="0"/>
        <v>0</v>
      </c>
      <c r="K36" s="78"/>
      <c r="L36" s="97"/>
      <c r="M36" s="93"/>
      <c r="N36" s="94"/>
      <c r="O36" s="92"/>
      <c r="P36" s="116">
        <f t="shared" si="1"/>
        <v>0</v>
      </c>
      <c r="Q36" s="78"/>
      <c r="R36" s="97"/>
      <c r="S36" s="93"/>
      <c r="T36" s="94"/>
      <c r="U36" s="92"/>
      <c r="V36" s="116">
        <f t="shared" si="2"/>
        <v>0</v>
      </c>
      <c r="W36" s="78"/>
      <c r="X36" s="97"/>
      <c r="Y36" s="93"/>
      <c r="Z36" s="94"/>
      <c r="AA36" s="92"/>
      <c r="AB36" s="116">
        <f t="shared" si="3"/>
        <v>0</v>
      </c>
      <c r="AC36" s="78"/>
      <c r="AD36" s="97"/>
      <c r="AE36" s="93"/>
      <c r="AF36" s="94"/>
      <c r="AG36" s="92"/>
      <c r="AH36" s="116">
        <f t="shared" si="4"/>
        <v>0</v>
      </c>
      <c r="AI36" s="78"/>
      <c r="AJ36" s="97"/>
      <c r="AK36" s="93"/>
      <c r="AL36" s="94"/>
      <c r="AM36" s="92"/>
      <c r="AN36" s="116">
        <f t="shared" si="5"/>
        <v>0</v>
      </c>
      <c r="AO36" s="78"/>
      <c r="AP36" s="97"/>
      <c r="AQ36" s="93"/>
      <c r="AR36" s="94"/>
      <c r="AS36" s="92"/>
      <c r="AT36" s="116">
        <f t="shared" si="6"/>
        <v>0</v>
      </c>
      <c r="AU36" s="78"/>
      <c r="AV36" s="97"/>
      <c r="AW36" s="93"/>
      <c r="AX36" s="94"/>
      <c r="AY36" s="92"/>
      <c r="AZ36" s="116">
        <f t="shared" si="7"/>
        <v>0</v>
      </c>
      <c r="BA36" s="78"/>
      <c r="BB36" s="97"/>
      <c r="BC36" s="93"/>
      <c r="BD36" s="94"/>
      <c r="BE36" s="92"/>
      <c r="BF36" s="116">
        <f t="shared" si="8"/>
        <v>0</v>
      </c>
      <c r="BG36" s="78"/>
      <c r="BH36" s="97"/>
      <c r="BI36" s="93"/>
      <c r="BJ36" s="94"/>
      <c r="BK36" s="92"/>
      <c r="BL36" s="116">
        <f t="shared" si="9"/>
        <v>0</v>
      </c>
      <c r="BM36" s="78"/>
      <c r="BN36" s="97"/>
      <c r="BO36" s="93"/>
      <c r="BP36" s="94"/>
      <c r="BQ36" s="92"/>
      <c r="BR36" s="116">
        <f t="shared" si="10"/>
        <v>0</v>
      </c>
      <c r="BS36" s="78"/>
      <c r="BT36" s="97"/>
      <c r="BU36" s="93"/>
      <c r="BV36" s="94"/>
      <c r="BW36" s="92"/>
      <c r="BX36" s="116">
        <f t="shared" si="11"/>
        <v>0</v>
      </c>
      <c r="BY36" s="78"/>
      <c r="BZ36" s="97"/>
      <c r="CA36" s="93"/>
      <c r="CB36" s="94"/>
      <c r="CC36" s="92"/>
      <c r="CD36" s="116">
        <f t="shared" si="12"/>
        <v>0</v>
      </c>
      <c r="CE36" s="121"/>
      <c r="CF36" s="122">
        <f t="shared" si="13"/>
        <v>0</v>
      </c>
      <c r="CG36" s="122">
        <f t="shared" si="14"/>
        <v>0</v>
      </c>
      <c r="CH36" s="122">
        <f t="shared" si="17"/>
        <v>0</v>
      </c>
      <c r="CI36" s="122">
        <f t="shared" si="15"/>
        <v>0</v>
      </c>
      <c r="CJ36" s="123">
        <f t="shared" si="16"/>
        <v>0</v>
      </c>
    </row>
    <row r="37" spans="2:88" s="80" customFormat="1" ht="12.75" customHeight="1" x14ac:dyDescent="0.2">
      <c r="B37" s="129"/>
      <c r="C37" s="98"/>
      <c r="D37" s="99"/>
      <c r="E37" s="78"/>
      <c r="F37" s="97"/>
      <c r="G37" s="93"/>
      <c r="H37" s="94"/>
      <c r="I37" s="92"/>
      <c r="J37" s="116">
        <f t="shared" si="0"/>
        <v>0</v>
      </c>
      <c r="K37" s="78"/>
      <c r="L37" s="97"/>
      <c r="M37" s="93"/>
      <c r="N37" s="94"/>
      <c r="O37" s="92"/>
      <c r="P37" s="116">
        <f t="shared" si="1"/>
        <v>0</v>
      </c>
      <c r="Q37" s="78"/>
      <c r="R37" s="97"/>
      <c r="S37" s="93"/>
      <c r="T37" s="94"/>
      <c r="U37" s="92"/>
      <c r="V37" s="116">
        <f t="shared" si="2"/>
        <v>0</v>
      </c>
      <c r="W37" s="78"/>
      <c r="X37" s="97"/>
      <c r="Y37" s="93"/>
      <c r="Z37" s="94"/>
      <c r="AA37" s="92"/>
      <c r="AB37" s="116">
        <f t="shared" si="3"/>
        <v>0</v>
      </c>
      <c r="AC37" s="78"/>
      <c r="AD37" s="97"/>
      <c r="AE37" s="93"/>
      <c r="AF37" s="94"/>
      <c r="AG37" s="92"/>
      <c r="AH37" s="116">
        <f t="shared" si="4"/>
        <v>0</v>
      </c>
      <c r="AI37" s="78"/>
      <c r="AJ37" s="97"/>
      <c r="AK37" s="93"/>
      <c r="AL37" s="94"/>
      <c r="AM37" s="92"/>
      <c r="AN37" s="116">
        <f t="shared" si="5"/>
        <v>0</v>
      </c>
      <c r="AO37" s="78"/>
      <c r="AP37" s="97"/>
      <c r="AQ37" s="93"/>
      <c r="AR37" s="94"/>
      <c r="AS37" s="92"/>
      <c r="AT37" s="116">
        <f t="shared" si="6"/>
        <v>0</v>
      </c>
      <c r="AU37" s="78"/>
      <c r="AV37" s="97"/>
      <c r="AW37" s="93"/>
      <c r="AX37" s="94"/>
      <c r="AY37" s="92"/>
      <c r="AZ37" s="116">
        <f t="shared" si="7"/>
        <v>0</v>
      </c>
      <c r="BA37" s="78"/>
      <c r="BB37" s="97"/>
      <c r="BC37" s="93"/>
      <c r="BD37" s="94"/>
      <c r="BE37" s="92"/>
      <c r="BF37" s="116">
        <f t="shared" si="8"/>
        <v>0</v>
      </c>
      <c r="BG37" s="78"/>
      <c r="BH37" s="97"/>
      <c r="BI37" s="93"/>
      <c r="BJ37" s="94"/>
      <c r="BK37" s="92"/>
      <c r="BL37" s="116">
        <f t="shared" si="9"/>
        <v>0</v>
      </c>
      <c r="BM37" s="78"/>
      <c r="BN37" s="97"/>
      <c r="BO37" s="93"/>
      <c r="BP37" s="94"/>
      <c r="BQ37" s="92"/>
      <c r="BR37" s="116">
        <f t="shared" si="10"/>
        <v>0</v>
      </c>
      <c r="BS37" s="78"/>
      <c r="BT37" s="97"/>
      <c r="BU37" s="93"/>
      <c r="BV37" s="94"/>
      <c r="BW37" s="92"/>
      <c r="BX37" s="116">
        <f t="shared" si="11"/>
        <v>0</v>
      </c>
      <c r="BY37" s="78"/>
      <c r="BZ37" s="97"/>
      <c r="CA37" s="93"/>
      <c r="CB37" s="94"/>
      <c r="CC37" s="92"/>
      <c r="CD37" s="116">
        <f t="shared" si="12"/>
        <v>0</v>
      </c>
      <c r="CE37" s="121"/>
      <c r="CF37" s="122">
        <f t="shared" si="13"/>
        <v>0</v>
      </c>
      <c r="CG37" s="122">
        <f t="shared" si="14"/>
        <v>0</v>
      </c>
      <c r="CH37" s="122">
        <f t="shared" si="17"/>
        <v>0</v>
      </c>
      <c r="CI37" s="122">
        <f t="shared" si="15"/>
        <v>0</v>
      </c>
      <c r="CJ37" s="123">
        <f t="shared" si="16"/>
        <v>0</v>
      </c>
    </row>
    <row r="38" spans="2:88" s="80" customFormat="1" ht="12.75" customHeight="1" x14ac:dyDescent="0.2">
      <c r="B38" s="129"/>
      <c r="C38" s="98"/>
      <c r="D38" s="99"/>
      <c r="E38" s="78"/>
      <c r="F38" s="97"/>
      <c r="G38" s="93"/>
      <c r="H38" s="94"/>
      <c r="I38" s="92"/>
      <c r="J38" s="116">
        <f t="shared" si="0"/>
        <v>0</v>
      </c>
      <c r="K38" s="78"/>
      <c r="L38" s="97"/>
      <c r="M38" s="93"/>
      <c r="N38" s="94"/>
      <c r="O38" s="92"/>
      <c r="P38" s="116">
        <f t="shared" si="1"/>
        <v>0</v>
      </c>
      <c r="Q38" s="78"/>
      <c r="R38" s="97"/>
      <c r="S38" s="93"/>
      <c r="T38" s="94"/>
      <c r="U38" s="92"/>
      <c r="V38" s="116">
        <f t="shared" si="2"/>
        <v>0</v>
      </c>
      <c r="W38" s="78"/>
      <c r="X38" s="97"/>
      <c r="Y38" s="93"/>
      <c r="Z38" s="94"/>
      <c r="AA38" s="92"/>
      <c r="AB38" s="116">
        <f t="shared" si="3"/>
        <v>0</v>
      </c>
      <c r="AC38" s="78"/>
      <c r="AD38" s="97"/>
      <c r="AE38" s="93"/>
      <c r="AF38" s="94"/>
      <c r="AG38" s="92"/>
      <c r="AH38" s="116">
        <f t="shared" si="4"/>
        <v>0</v>
      </c>
      <c r="AI38" s="78"/>
      <c r="AJ38" s="97"/>
      <c r="AK38" s="93"/>
      <c r="AL38" s="94"/>
      <c r="AM38" s="92"/>
      <c r="AN38" s="116">
        <f t="shared" si="5"/>
        <v>0</v>
      </c>
      <c r="AO38" s="78"/>
      <c r="AP38" s="97"/>
      <c r="AQ38" s="93"/>
      <c r="AR38" s="94"/>
      <c r="AS38" s="92"/>
      <c r="AT38" s="116">
        <f t="shared" si="6"/>
        <v>0</v>
      </c>
      <c r="AU38" s="78"/>
      <c r="AV38" s="97"/>
      <c r="AW38" s="93"/>
      <c r="AX38" s="94"/>
      <c r="AY38" s="92"/>
      <c r="AZ38" s="116">
        <f t="shared" si="7"/>
        <v>0</v>
      </c>
      <c r="BA38" s="78"/>
      <c r="BB38" s="97"/>
      <c r="BC38" s="93"/>
      <c r="BD38" s="94"/>
      <c r="BE38" s="92"/>
      <c r="BF38" s="116">
        <f t="shared" si="8"/>
        <v>0</v>
      </c>
      <c r="BG38" s="78"/>
      <c r="BH38" s="97"/>
      <c r="BI38" s="93"/>
      <c r="BJ38" s="94"/>
      <c r="BK38" s="92"/>
      <c r="BL38" s="116">
        <f t="shared" si="9"/>
        <v>0</v>
      </c>
      <c r="BM38" s="78"/>
      <c r="BN38" s="97"/>
      <c r="BO38" s="93"/>
      <c r="BP38" s="94"/>
      <c r="BQ38" s="92"/>
      <c r="BR38" s="116">
        <f t="shared" si="10"/>
        <v>0</v>
      </c>
      <c r="BS38" s="78"/>
      <c r="BT38" s="97"/>
      <c r="BU38" s="93"/>
      <c r="BV38" s="94"/>
      <c r="BW38" s="92"/>
      <c r="BX38" s="116">
        <f t="shared" si="11"/>
        <v>0</v>
      </c>
      <c r="BY38" s="78"/>
      <c r="BZ38" s="97"/>
      <c r="CA38" s="93"/>
      <c r="CB38" s="94"/>
      <c r="CC38" s="92"/>
      <c r="CD38" s="116">
        <f t="shared" si="12"/>
        <v>0</v>
      </c>
      <c r="CE38" s="121"/>
      <c r="CF38" s="122">
        <f t="shared" si="13"/>
        <v>0</v>
      </c>
      <c r="CG38" s="122">
        <f t="shared" si="14"/>
        <v>0</v>
      </c>
      <c r="CH38" s="122">
        <f t="shared" si="17"/>
        <v>0</v>
      </c>
      <c r="CI38" s="122">
        <f t="shared" si="15"/>
        <v>0</v>
      </c>
      <c r="CJ38" s="123">
        <f t="shared" si="16"/>
        <v>0</v>
      </c>
    </row>
    <row r="39" spans="2:88" s="80" customFormat="1" ht="12.75" customHeight="1" x14ac:dyDescent="0.2">
      <c r="B39" s="129"/>
      <c r="C39" s="98"/>
      <c r="D39" s="99"/>
      <c r="E39" s="78"/>
      <c r="F39" s="97"/>
      <c r="G39" s="93"/>
      <c r="H39" s="94"/>
      <c r="I39" s="92"/>
      <c r="J39" s="116">
        <f t="shared" si="0"/>
        <v>0</v>
      </c>
      <c r="K39" s="78"/>
      <c r="L39" s="97"/>
      <c r="M39" s="93"/>
      <c r="N39" s="94"/>
      <c r="O39" s="92"/>
      <c r="P39" s="116">
        <f t="shared" si="1"/>
        <v>0</v>
      </c>
      <c r="Q39" s="78"/>
      <c r="R39" s="97"/>
      <c r="S39" s="93"/>
      <c r="T39" s="94"/>
      <c r="U39" s="92"/>
      <c r="V39" s="116">
        <f t="shared" si="2"/>
        <v>0</v>
      </c>
      <c r="W39" s="78"/>
      <c r="X39" s="97"/>
      <c r="Y39" s="93"/>
      <c r="Z39" s="94"/>
      <c r="AA39" s="92"/>
      <c r="AB39" s="116">
        <f t="shared" si="3"/>
        <v>0</v>
      </c>
      <c r="AC39" s="78"/>
      <c r="AD39" s="97"/>
      <c r="AE39" s="93"/>
      <c r="AF39" s="94"/>
      <c r="AG39" s="92"/>
      <c r="AH39" s="116">
        <f t="shared" si="4"/>
        <v>0</v>
      </c>
      <c r="AI39" s="78"/>
      <c r="AJ39" s="97"/>
      <c r="AK39" s="93"/>
      <c r="AL39" s="94"/>
      <c r="AM39" s="92"/>
      <c r="AN39" s="116">
        <f t="shared" si="5"/>
        <v>0</v>
      </c>
      <c r="AO39" s="78"/>
      <c r="AP39" s="97"/>
      <c r="AQ39" s="93"/>
      <c r="AR39" s="94"/>
      <c r="AS39" s="92"/>
      <c r="AT39" s="116">
        <f t="shared" si="6"/>
        <v>0</v>
      </c>
      <c r="AU39" s="78"/>
      <c r="AV39" s="97"/>
      <c r="AW39" s="93"/>
      <c r="AX39" s="94"/>
      <c r="AY39" s="92"/>
      <c r="AZ39" s="116">
        <f t="shared" si="7"/>
        <v>0</v>
      </c>
      <c r="BA39" s="78"/>
      <c r="BB39" s="97"/>
      <c r="BC39" s="93"/>
      <c r="BD39" s="94"/>
      <c r="BE39" s="92"/>
      <c r="BF39" s="116">
        <f t="shared" si="8"/>
        <v>0</v>
      </c>
      <c r="BG39" s="78"/>
      <c r="BH39" s="97"/>
      <c r="BI39" s="93"/>
      <c r="BJ39" s="94"/>
      <c r="BK39" s="92"/>
      <c r="BL39" s="116">
        <f t="shared" si="9"/>
        <v>0</v>
      </c>
      <c r="BM39" s="78"/>
      <c r="BN39" s="97"/>
      <c r="BO39" s="93"/>
      <c r="BP39" s="94"/>
      <c r="BQ39" s="92"/>
      <c r="BR39" s="116">
        <f t="shared" si="10"/>
        <v>0</v>
      </c>
      <c r="BS39" s="78"/>
      <c r="BT39" s="97"/>
      <c r="BU39" s="93"/>
      <c r="BV39" s="94"/>
      <c r="BW39" s="92"/>
      <c r="BX39" s="116">
        <f t="shared" si="11"/>
        <v>0</v>
      </c>
      <c r="BY39" s="78"/>
      <c r="BZ39" s="97"/>
      <c r="CA39" s="93"/>
      <c r="CB39" s="94"/>
      <c r="CC39" s="92"/>
      <c r="CD39" s="116">
        <f t="shared" si="12"/>
        <v>0</v>
      </c>
      <c r="CE39" s="121"/>
      <c r="CF39" s="122">
        <f t="shared" si="13"/>
        <v>0</v>
      </c>
      <c r="CG39" s="122">
        <f t="shared" si="14"/>
        <v>0</v>
      </c>
      <c r="CH39" s="122">
        <f t="shared" si="17"/>
        <v>0</v>
      </c>
      <c r="CI39" s="122">
        <f t="shared" si="15"/>
        <v>0</v>
      </c>
      <c r="CJ39" s="123">
        <f t="shared" si="16"/>
        <v>0</v>
      </c>
    </row>
    <row r="40" spans="2:88" s="80" customFormat="1" ht="12.75" customHeight="1" x14ac:dyDescent="0.2">
      <c r="B40" s="129"/>
      <c r="C40" s="98"/>
      <c r="D40" s="99"/>
      <c r="E40" s="78"/>
      <c r="F40" s="97"/>
      <c r="G40" s="93"/>
      <c r="H40" s="94"/>
      <c r="I40" s="92"/>
      <c r="J40" s="116">
        <f t="shared" si="0"/>
        <v>0</v>
      </c>
      <c r="K40" s="78"/>
      <c r="L40" s="97"/>
      <c r="M40" s="93"/>
      <c r="N40" s="94"/>
      <c r="O40" s="92"/>
      <c r="P40" s="116">
        <f t="shared" si="1"/>
        <v>0</v>
      </c>
      <c r="Q40" s="78"/>
      <c r="R40" s="97"/>
      <c r="S40" s="93"/>
      <c r="T40" s="94"/>
      <c r="U40" s="92"/>
      <c r="V40" s="116">
        <f t="shared" si="2"/>
        <v>0</v>
      </c>
      <c r="W40" s="78"/>
      <c r="X40" s="97"/>
      <c r="Y40" s="93"/>
      <c r="Z40" s="94"/>
      <c r="AA40" s="92"/>
      <c r="AB40" s="116">
        <f t="shared" si="3"/>
        <v>0</v>
      </c>
      <c r="AC40" s="78"/>
      <c r="AD40" s="97"/>
      <c r="AE40" s="93"/>
      <c r="AF40" s="94"/>
      <c r="AG40" s="92"/>
      <c r="AH40" s="116">
        <f t="shared" si="4"/>
        <v>0</v>
      </c>
      <c r="AI40" s="78"/>
      <c r="AJ40" s="97"/>
      <c r="AK40" s="93"/>
      <c r="AL40" s="94"/>
      <c r="AM40" s="92"/>
      <c r="AN40" s="116">
        <f t="shared" si="5"/>
        <v>0</v>
      </c>
      <c r="AO40" s="78"/>
      <c r="AP40" s="97"/>
      <c r="AQ40" s="93"/>
      <c r="AR40" s="94"/>
      <c r="AS40" s="92"/>
      <c r="AT40" s="116">
        <f t="shared" si="6"/>
        <v>0</v>
      </c>
      <c r="AU40" s="78"/>
      <c r="AV40" s="97"/>
      <c r="AW40" s="93"/>
      <c r="AX40" s="94"/>
      <c r="AY40" s="92"/>
      <c r="AZ40" s="116">
        <f t="shared" si="7"/>
        <v>0</v>
      </c>
      <c r="BA40" s="78"/>
      <c r="BB40" s="97"/>
      <c r="BC40" s="93"/>
      <c r="BD40" s="94"/>
      <c r="BE40" s="92"/>
      <c r="BF40" s="116">
        <f t="shared" si="8"/>
        <v>0</v>
      </c>
      <c r="BG40" s="78"/>
      <c r="BH40" s="97"/>
      <c r="BI40" s="93"/>
      <c r="BJ40" s="94"/>
      <c r="BK40" s="92"/>
      <c r="BL40" s="116">
        <f t="shared" si="9"/>
        <v>0</v>
      </c>
      <c r="BM40" s="78"/>
      <c r="BN40" s="97"/>
      <c r="BO40" s="93"/>
      <c r="BP40" s="94"/>
      <c r="BQ40" s="92"/>
      <c r="BR40" s="116">
        <f t="shared" si="10"/>
        <v>0</v>
      </c>
      <c r="BS40" s="78"/>
      <c r="BT40" s="97"/>
      <c r="BU40" s="93"/>
      <c r="BV40" s="94"/>
      <c r="BW40" s="92"/>
      <c r="BX40" s="116">
        <f t="shared" si="11"/>
        <v>0</v>
      </c>
      <c r="BY40" s="78"/>
      <c r="BZ40" s="97"/>
      <c r="CA40" s="93"/>
      <c r="CB40" s="94"/>
      <c r="CC40" s="92"/>
      <c r="CD40" s="116">
        <f t="shared" si="12"/>
        <v>0</v>
      </c>
      <c r="CE40" s="121"/>
      <c r="CF40" s="122">
        <f t="shared" si="13"/>
        <v>0</v>
      </c>
      <c r="CG40" s="122">
        <f t="shared" si="14"/>
        <v>0</v>
      </c>
      <c r="CH40" s="122">
        <f t="shared" si="17"/>
        <v>0</v>
      </c>
      <c r="CI40" s="122">
        <f t="shared" si="15"/>
        <v>0</v>
      </c>
      <c r="CJ40" s="123">
        <f t="shared" si="16"/>
        <v>0</v>
      </c>
    </row>
    <row r="41" spans="2:88" s="80" customFormat="1" ht="13.5" customHeight="1" thickBot="1" x14ac:dyDescent="0.25">
      <c r="B41" s="129"/>
      <c r="C41" s="103"/>
      <c r="D41" s="104"/>
      <c r="E41" s="79"/>
      <c r="F41" s="105"/>
      <c r="G41" s="106"/>
      <c r="H41" s="107"/>
      <c r="I41" s="108"/>
      <c r="J41" s="117">
        <f t="shared" si="0"/>
        <v>0</v>
      </c>
      <c r="K41" s="79"/>
      <c r="L41" s="105"/>
      <c r="M41" s="106"/>
      <c r="N41" s="107"/>
      <c r="O41" s="108"/>
      <c r="P41" s="117">
        <f t="shared" si="1"/>
        <v>0</v>
      </c>
      <c r="Q41" s="79"/>
      <c r="R41" s="105"/>
      <c r="S41" s="106"/>
      <c r="T41" s="107"/>
      <c r="U41" s="108"/>
      <c r="V41" s="117">
        <f t="shared" si="2"/>
        <v>0</v>
      </c>
      <c r="W41" s="79"/>
      <c r="X41" s="105"/>
      <c r="Y41" s="106"/>
      <c r="Z41" s="107"/>
      <c r="AA41" s="108"/>
      <c r="AB41" s="117">
        <f t="shared" si="3"/>
        <v>0</v>
      </c>
      <c r="AC41" s="79"/>
      <c r="AD41" s="105"/>
      <c r="AE41" s="106"/>
      <c r="AF41" s="107"/>
      <c r="AG41" s="108"/>
      <c r="AH41" s="117">
        <f t="shared" si="4"/>
        <v>0</v>
      </c>
      <c r="AI41" s="79"/>
      <c r="AJ41" s="105"/>
      <c r="AK41" s="106"/>
      <c r="AL41" s="107"/>
      <c r="AM41" s="108"/>
      <c r="AN41" s="117">
        <f t="shared" si="5"/>
        <v>0</v>
      </c>
      <c r="AO41" s="79"/>
      <c r="AP41" s="105"/>
      <c r="AQ41" s="106"/>
      <c r="AR41" s="107"/>
      <c r="AS41" s="108"/>
      <c r="AT41" s="117">
        <f t="shared" si="6"/>
        <v>0</v>
      </c>
      <c r="AU41" s="79"/>
      <c r="AV41" s="105"/>
      <c r="AW41" s="106"/>
      <c r="AX41" s="107"/>
      <c r="AY41" s="108"/>
      <c r="AZ41" s="117">
        <f t="shared" si="7"/>
        <v>0</v>
      </c>
      <c r="BA41" s="79"/>
      <c r="BB41" s="105"/>
      <c r="BC41" s="106"/>
      <c r="BD41" s="107"/>
      <c r="BE41" s="108"/>
      <c r="BF41" s="117">
        <f t="shared" si="8"/>
        <v>0</v>
      </c>
      <c r="BG41" s="79"/>
      <c r="BH41" s="105"/>
      <c r="BI41" s="106"/>
      <c r="BJ41" s="107"/>
      <c r="BK41" s="108"/>
      <c r="BL41" s="117">
        <f t="shared" si="9"/>
        <v>0</v>
      </c>
      <c r="BM41" s="79"/>
      <c r="BN41" s="105"/>
      <c r="BO41" s="106"/>
      <c r="BP41" s="107"/>
      <c r="BQ41" s="108"/>
      <c r="BR41" s="117">
        <f t="shared" si="10"/>
        <v>0</v>
      </c>
      <c r="BS41" s="79"/>
      <c r="BT41" s="105"/>
      <c r="BU41" s="106"/>
      <c r="BV41" s="107"/>
      <c r="BW41" s="108"/>
      <c r="BX41" s="117">
        <f t="shared" si="11"/>
        <v>0</v>
      </c>
      <c r="BY41" s="79"/>
      <c r="BZ41" s="105"/>
      <c r="CA41" s="106"/>
      <c r="CB41" s="107"/>
      <c r="CC41" s="108"/>
      <c r="CD41" s="117">
        <f t="shared" si="12"/>
        <v>0</v>
      </c>
      <c r="CE41" s="124"/>
      <c r="CF41" s="125">
        <f t="shared" si="13"/>
        <v>0</v>
      </c>
      <c r="CG41" s="125">
        <f t="shared" si="14"/>
        <v>0</v>
      </c>
      <c r="CH41" s="125">
        <f t="shared" si="17"/>
        <v>0</v>
      </c>
      <c r="CI41" s="125">
        <f t="shared" si="15"/>
        <v>0</v>
      </c>
      <c r="CJ41" s="126">
        <f t="shared" si="16"/>
        <v>0</v>
      </c>
    </row>
    <row r="42" spans="2:88" ht="13.5" customHeight="1" thickBot="1" x14ac:dyDescent="0.25">
      <c r="C42" s="2"/>
      <c r="D42" s="34" t="s">
        <v>64</v>
      </c>
      <c r="E42" s="86">
        <f>SUM(E12:E41)</f>
        <v>0</v>
      </c>
      <c r="F42" s="35">
        <f>SUM(F12:F41)</f>
        <v>112</v>
      </c>
      <c r="G42" s="35">
        <f t="shared" ref="G42:CJ42" si="18">SUM(G12:G41)</f>
        <v>0</v>
      </c>
      <c r="H42" s="35">
        <f t="shared" si="18"/>
        <v>0</v>
      </c>
      <c r="I42" s="35">
        <f t="shared" si="18"/>
        <v>0</v>
      </c>
      <c r="J42" s="114">
        <f t="shared" si="18"/>
        <v>112</v>
      </c>
      <c r="K42" s="86">
        <f>SUM(K12:K41)</f>
        <v>0</v>
      </c>
      <c r="L42" s="35">
        <f t="shared" si="18"/>
        <v>0</v>
      </c>
      <c r="M42" s="35">
        <f t="shared" si="18"/>
        <v>0</v>
      </c>
      <c r="N42" s="35">
        <f t="shared" si="18"/>
        <v>0</v>
      </c>
      <c r="O42" s="35">
        <f t="shared" si="18"/>
        <v>0</v>
      </c>
      <c r="P42" s="36">
        <f t="shared" si="18"/>
        <v>0</v>
      </c>
      <c r="Q42" s="86">
        <f>SUM(Q12:Q41)</f>
        <v>0</v>
      </c>
      <c r="R42" s="35">
        <f t="shared" si="18"/>
        <v>0</v>
      </c>
      <c r="S42" s="35">
        <f t="shared" si="18"/>
        <v>0</v>
      </c>
      <c r="T42" s="35">
        <f t="shared" si="18"/>
        <v>0</v>
      </c>
      <c r="U42" s="35">
        <f t="shared" si="18"/>
        <v>0</v>
      </c>
      <c r="V42" s="36">
        <f t="shared" si="18"/>
        <v>0</v>
      </c>
      <c r="W42" s="85"/>
      <c r="X42" s="35">
        <f t="shared" si="18"/>
        <v>0</v>
      </c>
      <c r="Y42" s="35">
        <f t="shared" si="18"/>
        <v>0</v>
      </c>
      <c r="Z42" s="35">
        <f t="shared" si="18"/>
        <v>0</v>
      </c>
      <c r="AA42" s="35">
        <f t="shared" si="18"/>
        <v>0</v>
      </c>
      <c r="AB42" s="36">
        <f t="shared" si="18"/>
        <v>0</v>
      </c>
      <c r="AC42" s="85"/>
      <c r="AD42" s="35">
        <f t="shared" si="18"/>
        <v>0</v>
      </c>
      <c r="AE42" s="35">
        <f t="shared" si="18"/>
        <v>0</v>
      </c>
      <c r="AF42" s="35">
        <f t="shared" si="18"/>
        <v>0</v>
      </c>
      <c r="AG42" s="35">
        <f t="shared" si="18"/>
        <v>0</v>
      </c>
      <c r="AH42" s="36">
        <f t="shared" si="18"/>
        <v>0</v>
      </c>
      <c r="AI42" s="85"/>
      <c r="AJ42" s="35">
        <f t="shared" si="18"/>
        <v>0</v>
      </c>
      <c r="AK42" s="35">
        <f t="shared" si="18"/>
        <v>0</v>
      </c>
      <c r="AL42" s="35">
        <f t="shared" si="18"/>
        <v>0</v>
      </c>
      <c r="AM42" s="35">
        <f t="shared" si="18"/>
        <v>0</v>
      </c>
      <c r="AN42" s="36">
        <f t="shared" si="18"/>
        <v>0</v>
      </c>
      <c r="AO42" s="85"/>
      <c r="AP42" s="35">
        <f t="shared" si="18"/>
        <v>0</v>
      </c>
      <c r="AQ42" s="35">
        <f t="shared" si="18"/>
        <v>0</v>
      </c>
      <c r="AR42" s="35">
        <f t="shared" si="18"/>
        <v>0</v>
      </c>
      <c r="AS42" s="35">
        <f t="shared" si="18"/>
        <v>0</v>
      </c>
      <c r="AT42" s="36">
        <f t="shared" si="18"/>
        <v>0</v>
      </c>
      <c r="AU42" s="85"/>
      <c r="AV42" s="35">
        <f t="shared" si="18"/>
        <v>0</v>
      </c>
      <c r="AW42" s="35">
        <f t="shared" si="18"/>
        <v>0</v>
      </c>
      <c r="AX42" s="35">
        <f t="shared" si="18"/>
        <v>0</v>
      </c>
      <c r="AY42" s="35">
        <f t="shared" si="18"/>
        <v>0</v>
      </c>
      <c r="AZ42" s="36">
        <f t="shared" si="18"/>
        <v>0</v>
      </c>
      <c r="BA42" s="85"/>
      <c r="BB42" s="35">
        <f t="shared" si="18"/>
        <v>0</v>
      </c>
      <c r="BC42" s="35">
        <f t="shared" si="18"/>
        <v>0</v>
      </c>
      <c r="BD42" s="35">
        <f t="shared" si="18"/>
        <v>0</v>
      </c>
      <c r="BE42" s="35">
        <f t="shared" si="18"/>
        <v>0</v>
      </c>
      <c r="BF42" s="36">
        <f t="shared" si="18"/>
        <v>0</v>
      </c>
      <c r="BG42" s="85"/>
      <c r="BH42" s="35">
        <f t="shared" si="18"/>
        <v>0</v>
      </c>
      <c r="BI42" s="35">
        <f t="shared" si="18"/>
        <v>0</v>
      </c>
      <c r="BJ42" s="35">
        <f t="shared" si="18"/>
        <v>0</v>
      </c>
      <c r="BK42" s="35">
        <f t="shared" si="18"/>
        <v>0</v>
      </c>
      <c r="BL42" s="36">
        <f t="shared" si="18"/>
        <v>0</v>
      </c>
      <c r="BM42" s="85"/>
      <c r="BN42" s="35">
        <f t="shared" si="18"/>
        <v>0</v>
      </c>
      <c r="BO42" s="35">
        <f t="shared" si="18"/>
        <v>0</v>
      </c>
      <c r="BP42" s="35">
        <f t="shared" si="18"/>
        <v>0</v>
      </c>
      <c r="BQ42" s="35">
        <f t="shared" si="18"/>
        <v>0</v>
      </c>
      <c r="BR42" s="36">
        <f t="shared" si="18"/>
        <v>0</v>
      </c>
      <c r="BS42" s="85"/>
      <c r="BT42" s="35">
        <f t="shared" si="18"/>
        <v>0</v>
      </c>
      <c r="BU42" s="35">
        <f t="shared" si="18"/>
        <v>0</v>
      </c>
      <c r="BV42" s="35">
        <f t="shared" si="18"/>
        <v>0</v>
      </c>
      <c r="BW42" s="35">
        <f t="shared" si="18"/>
        <v>0</v>
      </c>
      <c r="BX42" s="36">
        <f t="shared" si="18"/>
        <v>0</v>
      </c>
      <c r="BY42" s="85"/>
      <c r="BZ42" s="35">
        <f t="shared" ref="BZ42:CD42" si="19">SUM(BZ12:BZ41)</f>
        <v>0</v>
      </c>
      <c r="CA42" s="35">
        <f t="shared" si="19"/>
        <v>0</v>
      </c>
      <c r="CB42" s="35">
        <f t="shared" si="19"/>
        <v>0</v>
      </c>
      <c r="CC42" s="35">
        <f t="shared" si="19"/>
        <v>0</v>
      </c>
      <c r="CD42" s="36">
        <f t="shared" si="19"/>
        <v>0</v>
      </c>
      <c r="CE42" s="85"/>
      <c r="CF42" s="109">
        <f t="shared" si="18"/>
        <v>112</v>
      </c>
      <c r="CG42" s="109">
        <f t="shared" si="18"/>
        <v>0</v>
      </c>
      <c r="CH42" s="36">
        <f t="shared" si="18"/>
        <v>112</v>
      </c>
      <c r="CI42" s="109">
        <f t="shared" si="18"/>
        <v>0</v>
      </c>
      <c r="CJ42" s="110">
        <f t="shared" si="18"/>
        <v>0</v>
      </c>
    </row>
  </sheetData>
  <mergeCells count="32">
    <mergeCell ref="O1:S1"/>
    <mergeCell ref="O2:S2"/>
    <mergeCell ref="F6:AG6"/>
    <mergeCell ref="O3:S3"/>
    <mergeCell ref="AO10:AS10"/>
    <mergeCell ref="AI10:AM10"/>
    <mergeCell ref="AU10:AY10"/>
    <mergeCell ref="BA10:BE10"/>
    <mergeCell ref="BG10:BK10"/>
    <mergeCell ref="E9:J9"/>
    <mergeCell ref="E10:I10"/>
    <mergeCell ref="K9:P9"/>
    <mergeCell ref="Q9:V9"/>
    <mergeCell ref="W9:AB9"/>
    <mergeCell ref="AC9:AH9"/>
    <mergeCell ref="AI9:AN9"/>
    <mergeCell ref="AO9:AT9"/>
    <mergeCell ref="AU9:AZ9"/>
    <mergeCell ref="K10:O10"/>
    <mergeCell ref="Q10:U10"/>
    <mergeCell ref="W10:AA10"/>
    <mergeCell ref="AC10:AG10"/>
    <mergeCell ref="CE9:CJ9"/>
    <mergeCell ref="CF10:CI10"/>
    <mergeCell ref="BY9:CD9"/>
    <mergeCell ref="BZ10:CC10"/>
    <mergeCell ref="BA9:BF9"/>
    <mergeCell ref="BG9:BL9"/>
    <mergeCell ref="BM9:BR9"/>
    <mergeCell ref="BS9:BX9"/>
    <mergeCell ref="BT10:BW10"/>
    <mergeCell ref="BM10:BQ10"/>
  </mergeCells>
  <dataValidations count="1">
    <dataValidation type="decimal" showErrorMessage="1" sqref="F12:I29 BT30:BX41 BN30:BR41 BH30:BL41 BB30:BF41 AV30:AZ41 AP30:AT41 AJ30:AN41 AD30:AH41 X30:AB41 R30:V41 L30:P41 BY12:BY17 BS12:BS17 BM12:BM17 BG12:BG17 BA12:BA17 AU12:AU17 AO12:AO17 AI12:AI17 AC12:AC17 W12:W17 Q12:Q17 K12:K17 BZ12:CC29 BT12:BW29 BN12:BQ29 BH12:BK29 BB12:BE29 AV12:AY29 AP12:AS29 AJ12:AM29 AD12:AG29 X12:AA29 R12:U29 L12:O29 F30:J41 E12:E17 BZ30:CE41">
      <formula1>0</formula1>
      <formula2>1000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Infos stagiaires</vt:lpstr>
      <vt:lpstr>Modèle AT1</vt:lpstr>
      <vt:lpstr>Modèle AT2</vt:lpstr>
      <vt:lpstr>Récap Heures totales</vt:lpstr>
      <vt:lpstr>matable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NION</dc:creator>
  <cp:lastModifiedBy>Frederic Audouy</cp:lastModifiedBy>
  <dcterms:created xsi:type="dcterms:W3CDTF">2015-09-04T14:08:33Z</dcterms:created>
  <dcterms:modified xsi:type="dcterms:W3CDTF">2016-02-15T16:13:27Z</dcterms:modified>
</cp:coreProperties>
</file>