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 activeTab="1"/>
  </bookViews>
  <sheets>
    <sheet name="Base + commentaires" sheetId="1" r:id="rId1"/>
    <sheet name="Sous-total" sheetId="2" r:id="rId2"/>
  </sheets>
  <calcPr calcId="125725" refMode="R1C1"/>
</workbook>
</file>

<file path=xl/calcChain.xml><?xml version="1.0" encoding="utf-8"?>
<calcChain xmlns="http://schemas.openxmlformats.org/spreadsheetml/2006/main">
  <c r="N16" i="2"/>
  <c r="L16"/>
  <c r="P15"/>
  <c r="N15"/>
  <c r="L15"/>
  <c r="P5"/>
  <c r="P16" s="1"/>
  <c r="N5"/>
  <c r="L5"/>
</calcChain>
</file>

<file path=xl/sharedStrings.xml><?xml version="1.0" encoding="utf-8"?>
<sst xmlns="http://schemas.openxmlformats.org/spreadsheetml/2006/main" count="349" uniqueCount="39">
  <si>
    <t>Date de livraison</t>
  </si>
  <si>
    <t>ID Fournisseur</t>
  </si>
  <si>
    <t>ID CLIENT</t>
  </si>
  <si>
    <t>Nom_Fournisseur</t>
  </si>
  <si>
    <t>Port de chargement</t>
  </si>
  <si>
    <t>Port de destination</t>
  </si>
  <si>
    <t>N°container</t>
  </si>
  <si>
    <t>Nom_Navire</t>
  </si>
  <si>
    <t>Type_container</t>
  </si>
  <si>
    <t>Mode_transport</t>
  </si>
  <si>
    <t>Ligne de produit</t>
  </si>
  <si>
    <t>Item_quantité</t>
  </si>
  <si>
    <t>Code</t>
  </si>
  <si>
    <t>Item_weight</t>
  </si>
  <si>
    <t>Unit of Measure</t>
  </si>
  <si>
    <t>Item Shipped Msr</t>
  </si>
  <si>
    <t>Fournisseur A</t>
  </si>
  <si>
    <t>Client A</t>
  </si>
  <si>
    <t>Rene</t>
  </si>
  <si>
    <t>Shangai</t>
  </si>
  <si>
    <t>Fos</t>
  </si>
  <si>
    <t>A1111111111111111</t>
  </si>
  <si>
    <t>Cosco</t>
  </si>
  <si>
    <t>20'</t>
  </si>
  <si>
    <t>SEA</t>
  </si>
  <si>
    <t>Produit A</t>
  </si>
  <si>
    <t>PCS</t>
  </si>
  <si>
    <t>KG</t>
  </si>
  <si>
    <t>M3</t>
  </si>
  <si>
    <t>Fournisseur B</t>
  </si>
  <si>
    <t>Client B</t>
  </si>
  <si>
    <t>Michel</t>
  </si>
  <si>
    <t>Jakarta</t>
  </si>
  <si>
    <t>B2222222222222222</t>
  </si>
  <si>
    <t>Cinamen</t>
  </si>
  <si>
    <t>40'</t>
  </si>
  <si>
    <t>Total A1111111111111111</t>
  </si>
  <si>
    <t>Total B2222222222222222</t>
  </si>
  <si>
    <t>Total général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</si>
</sst>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  <font>
      <b/>
      <sz val="10"/>
      <name val="Courier New"/>
    </font>
    <font>
      <b/>
      <u/>
      <sz val="10"/>
      <name val="Courier New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5">
    <xf numFmtId="0" fontId="0" fillId="0" borderId="0" xfId="0"/>
    <xf numFmtId="0" fontId="18" fillId="35" borderId="0" xfId="42" applyFill="1"/>
    <xf numFmtId="0" fontId="18" fillId="0" borderId="0" xfId="42" applyAlignment="1" applyProtection="1">
      <alignment horizontal="right" vertical="top"/>
      <protection locked="0"/>
    </xf>
    <xf numFmtId="0" fontId="20" fillId="0" borderId="0" xfId="42" applyFont="1" applyAlignment="1" applyProtection="1">
      <alignment horizontal="center" vertical="top"/>
      <protection locked="0"/>
    </xf>
    <xf numFmtId="15" fontId="18" fillId="0" borderId="0" xfId="42" applyNumberFormat="1" applyFont="1" applyAlignment="1" applyProtection="1">
      <alignment horizontal="right" vertical="top"/>
      <protection locked="0"/>
    </xf>
    <xf numFmtId="0" fontId="20" fillId="33" borderId="0" xfId="42" applyFont="1" applyFill="1" applyAlignment="1" applyProtection="1">
      <alignment horizontal="center" vertical="top"/>
      <protection locked="0"/>
    </xf>
    <xf numFmtId="0" fontId="18" fillId="0" borderId="0" xfId="42"/>
    <xf numFmtId="0" fontId="18" fillId="0" borderId="0" xfId="42" applyAlignment="1" applyProtection="1">
      <alignment horizontal="right" vertical="top"/>
      <protection locked="0"/>
    </xf>
    <xf numFmtId="0" fontId="20" fillId="0" borderId="0" xfId="42" applyFont="1" applyAlignment="1" applyProtection="1">
      <alignment horizontal="center" vertical="top"/>
      <protection locked="0"/>
    </xf>
    <xf numFmtId="15" fontId="18" fillId="0" borderId="0" xfId="42" applyNumberFormat="1" applyFont="1" applyAlignment="1" applyProtection="1">
      <alignment horizontal="right" vertical="top"/>
      <protection locked="0"/>
    </xf>
    <xf numFmtId="0" fontId="19" fillId="0" borderId="0" xfId="42" applyFont="1" applyAlignment="1" applyProtection="1">
      <alignment horizontal="right" vertical="top"/>
      <protection locked="0"/>
    </xf>
    <xf numFmtId="0" fontId="20" fillId="33" borderId="0" xfId="42" applyFont="1" applyFill="1" applyAlignment="1" applyProtection="1">
      <alignment horizontal="center" vertical="top"/>
      <protection locked="0"/>
    </xf>
    <xf numFmtId="0" fontId="19" fillId="0" borderId="0" xfId="42" applyNumberFormat="1" applyFont="1" applyAlignment="1" applyProtection="1">
      <alignment horizontal="right" vertical="top"/>
      <protection locked="0"/>
    </xf>
    <xf numFmtId="0" fontId="18" fillId="34" borderId="0" xfId="42" applyFill="1" applyAlignment="1" applyProtection="1">
      <alignment horizontal="right" vertical="top"/>
      <protection locked="0"/>
    </xf>
    <xf numFmtId="15" fontId="18" fillId="34" borderId="0" xfId="42" applyNumberFormat="1" applyFont="1" applyFill="1" applyAlignment="1" applyProtection="1">
      <alignment horizontal="right" vertical="top"/>
      <protection locked="0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1257300</xdr:colOff>
      <xdr:row>15</xdr:row>
      <xdr:rowOff>161925</xdr:rowOff>
    </xdr:from>
    <xdr:to>
      <xdr:col>7</xdr:col>
      <xdr:colOff>549275</xdr:colOff>
      <xdr:row>18</xdr:row>
      <xdr:rowOff>118533</xdr:rowOff>
    </xdr:to>
    <xdr:sp macro="" textlink="">
      <xdr:nvSpPr>
        <xdr:cNvPr id="2" name="ZoneTexte 1"/>
        <xdr:cNvSpPr txBox="1"/>
      </xdr:nvSpPr>
      <xdr:spPr>
        <a:xfrm>
          <a:off x="7200900" y="3019425"/>
          <a:ext cx="2197100" cy="5281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sous-total se déclencherait au chgt de N°container</a:t>
          </a:r>
        </a:p>
      </xdr:txBody>
    </xdr:sp>
    <xdr:clientData/>
  </xdr:twoCellAnchor>
  <xdr:twoCellAnchor>
    <xdr:from>
      <xdr:col>10</xdr:col>
      <xdr:colOff>987425</xdr:colOff>
      <xdr:row>15</xdr:row>
      <xdr:rowOff>134407</xdr:rowOff>
    </xdr:from>
    <xdr:to>
      <xdr:col>13</xdr:col>
      <xdr:colOff>347134</xdr:colOff>
      <xdr:row>18</xdr:row>
      <xdr:rowOff>91015</xdr:rowOff>
    </xdr:to>
    <xdr:sp macro="" textlink="">
      <xdr:nvSpPr>
        <xdr:cNvPr id="3" name="ZoneTexte 2"/>
        <xdr:cNvSpPr txBox="1"/>
      </xdr:nvSpPr>
      <xdr:spPr>
        <a:xfrm>
          <a:off x="12569825" y="2991907"/>
          <a:ext cx="2083859" cy="5281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Calcul</a:t>
          </a:r>
          <a:r>
            <a:rPr lang="fr-FR" sz="1100" baseline="0"/>
            <a:t> de sous-total pour les colonnes </a:t>
          </a:r>
          <a:r>
            <a:rPr lang="fr-FR" sz="1100" b="1" baseline="0"/>
            <a:t>L, N, P</a:t>
          </a:r>
          <a:endParaRPr lang="fr-FR" sz="1100" b="1"/>
        </a:p>
      </xdr:txBody>
    </xdr:sp>
    <xdr:clientData/>
  </xdr:twoCellAnchor>
  <xdr:twoCellAnchor>
    <xdr:from>
      <xdr:col>6</xdr:col>
      <xdr:colOff>657225</xdr:colOff>
      <xdr:row>13</xdr:row>
      <xdr:rowOff>57150</xdr:rowOff>
    </xdr:from>
    <xdr:to>
      <xdr:col>6</xdr:col>
      <xdr:colOff>933450</xdr:colOff>
      <xdr:row>15</xdr:row>
      <xdr:rowOff>95250</xdr:rowOff>
    </xdr:to>
    <xdr:cxnSp macro="">
      <xdr:nvCxnSpPr>
        <xdr:cNvPr id="5" name="Connecteur droit avec flèche 4"/>
        <xdr:cNvCxnSpPr/>
      </xdr:nvCxnSpPr>
      <xdr:spPr>
        <a:xfrm flipH="1" flipV="1">
          <a:off x="8134350" y="2533650"/>
          <a:ext cx="276225" cy="419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13</xdr:row>
      <xdr:rowOff>0</xdr:rowOff>
    </xdr:from>
    <xdr:to>
      <xdr:col>11</xdr:col>
      <xdr:colOff>638175</xdr:colOff>
      <xdr:row>15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13239750" y="2476500"/>
          <a:ext cx="276225" cy="419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828675</xdr:colOff>
      <xdr:row>13</xdr:row>
      <xdr:rowOff>19050</xdr:rowOff>
    </xdr:from>
    <xdr:to>
      <xdr:col>13</xdr:col>
      <xdr:colOff>400051</xdr:colOff>
      <xdr:row>15</xdr:row>
      <xdr:rowOff>9525</xdr:rowOff>
    </xdr:to>
    <xdr:cxnSp macro="">
      <xdr:nvCxnSpPr>
        <xdr:cNvPr id="7" name="Connecteur droit avec flèche 6"/>
        <xdr:cNvCxnSpPr/>
      </xdr:nvCxnSpPr>
      <xdr:spPr>
        <a:xfrm flipV="1">
          <a:off x="13706475" y="2495550"/>
          <a:ext cx="1000126" cy="3714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13</xdr:row>
      <xdr:rowOff>28576</xdr:rowOff>
    </xdr:from>
    <xdr:to>
      <xdr:col>15</xdr:col>
      <xdr:colOff>438151</xdr:colOff>
      <xdr:row>15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14030325" y="2505076"/>
          <a:ext cx="2447926" cy="39052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20</xdr:row>
      <xdr:rowOff>47625</xdr:rowOff>
    </xdr:from>
    <xdr:to>
      <xdr:col>6</xdr:col>
      <xdr:colOff>1295400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6296025" y="1571625"/>
          <a:ext cx="2476500" cy="685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Informations manquantes</a:t>
          </a:r>
        </a:p>
      </xdr:txBody>
    </xdr:sp>
    <xdr:clientData/>
  </xdr:twoCellAnchor>
  <xdr:twoCellAnchor>
    <xdr:from>
      <xdr:col>2</xdr:col>
      <xdr:colOff>533400</xdr:colOff>
      <xdr:row>15</xdr:row>
      <xdr:rowOff>95250</xdr:rowOff>
    </xdr:from>
    <xdr:to>
      <xdr:col>5</xdr:col>
      <xdr:colOff>885825</xdr:colOff>
      <xdr:row>20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3048000" y="666750"/>
          <a:ext cx="3781425" cy="8858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15</xdr:row>
      <xdr:rowOff>57151</xdr:rowOff>
    </xdr:from>
    <xdr:to>
      <xdr:col>9</xdr:col>
      <xdr:colOff>476251</xdr:colOff>
      <xdr:row>20</xdr:row>
      <xdr:rowOff>47625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7534275" y="628651"/>
          <a:ext cx="3381376" cy="94297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247650</xdr:colOff>
      <xdr:row>15</xdr:row>
      <xdr:rowOff>9526</xdr:rowOff>
    </xdr:from>
    <xdr:to>
      <xdr:col>12</xdr:col>
      <xdr:colOff>342901</xdr:colOff>
      <xdr:row>20</xdr:row>
      <xdr:rowOff>28575</xdr:rowOff>
    </xdr:to>
    <xdr:cxnSp macro="">
      <xdr:nvCxnSpPr>
        <xdr:cNvPr id="8" name="Connecteur droit avec flèche 7"/>
        <xdr:cNvCxnSpPr/>
      </xdr:nvCxnSpPr>
      <xdr:spPr>
        <a:xfrm flipV="1">
          <a:off x="7724775" y="581026"/>
          <a:ext cx="6553201" cy="971549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609600</xdr:colOff>
      <xdr:row>15</xdr:row>
      <xdr:rowOff>66677</xdr:rowOff>
    </xdr:from>
    <xdr:to>
      <xdr:col>14</xdr:col>
      <xdr:colOff>590551</xdr:colOff>
      <xdr:row>20</xdr:row>
      <xdr:rowOff>38100</xdr:rowOff>
    </xdr:to>
    <xdr:cxnSp macro="">
      <xdr:nvCxnSpPr>
        <xdr:cNvPr id="10" name="Connecteur droit avec flèche 9"/>
        <xdr:cNvCxnSpPr/>
      </xdr:nvCxnSpPr>
      <xdr:spPr>
        <a:xfrm flipV="1">
          <a:off x="8086725" y="638177"/>
          <a:ext cx="8105776" cy="923923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1295400</xdr:colOff>
      <xdr:row>15</xdr:row>
      <xdr:rowOff>38103</xdr:rowOff>
    </xdr:from>
    <xdr:to>
      <xdr:col>16</xdr:col>
      <xdr:colOff>495301</xdr:colOff>
      <xdr:row>22</xdr:row>
      <xdr:rowOff>9525</xdr:rowOff>
    </xdr:to>
    <xdr:cxnSp macro="">
      <xdr:nvCxnSpPr>
        <xdr:cNvPr id="12" name="Connecteur droit avec flèche 11"/>
        <xdr:cNvCxnSpPr>
          <a:stCxn id="2" idx="3"/>
        </xdr:cNvCxnSpPr>
      </xdr:nvCxnSpPr>
      <xdr:spPr>
        <a:xfrm flipV="1">
          <a:off x="8772525" y="609603"/>
          <a:ext cx="9839326" cy="130492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"/>
  <sheetViews>
    <sheetView topLeftCell="B1" zoomScale="90" zoomScaleNormal="90" workbookViewId="0">
      <selection activeCell="P23" sqref="P23"/>
    </sheetView>
  </sheetViews>
  <sheetFormatPr baseColWidth="10" defaultRowHeight="15"/>
  <cols>
    <col min="1" max="1" width="20.5703125" bestFit="1" customWidth="1"/>
    <col min="2" max="2" width="17.140625" bestFit="1" customWidth="1"/>
    <col min="3" max="3" width="11.28515625" bestFit="1" customWidth="1"/>
    <col min="4" max="4" width="18.28515625" bestFit="1" customWidth="1"/>
    <col min="5" max="5" width="21.85546875" bestFit="1" customWidth="1"/>
    <col min="6" max="6" width="23" bestFit="1" customWidth="1"/>
    <col min="7" max="7" width="20.5703125" bestFit="1" customWidth="1"/>
    <col min="8" max="8" width="12.42578125" bestFit="1" customWidth="1"/>
    <col min="9" max="9" width="17.140625" bestFit="1" customWidth="1"/>
    <col min="11" max="11" width="19.42578125" bestFit="1" customWidth="1"/>
    <col min="12" max="12" width="15.85546875" bestFit="1" customWidth="1"/>
    <col min="13" max="13" width="5.5703125" bestFit="1" customWidth="1"/>
    <col min="15" max="15" width="14.5703125" customWidth="1"/>
    <col min="17" max="17" width="18.28515625" bestFit="1" customWidth="1"/>
  </cols>
  <sheetData>
    <row r="1" spans="1:1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5" t="s">
        <v>11</v>
      </c>
      <c r="M1" s="3" t="s">
        <v>12</v>
      </c>
      <c r="N1" s="5" t="s">
        <v>13</v>
      </c>
      <c r="O1" s="3" t="s">
        <v>14</v>
      </c>
      <c r="P1" s="5" t="s">
        <v>15</v>
      </c>
      <c r="Q1" s="3" t="s">
        <v>14</v>
      </c>
    </row>
    <row r="2" spans="1:17">
      <c r="A2" s="4">
        <v>41728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11" t="s">
        <v>21</v>
      </c>
      <c r="H2" s="2" t="s">
        <v>22</v>
      </c>
      <c r="I2" s="2" t="s">
        <v>23</v>
      </c>
      <c r="J2" s="2" t="s">
        <v>24</v>
      </c>
      <c r="K2" s="2" t="s">
        <v>25</v>
      </c>
      <c r="L2" s="11">
        <v>293</v>
      </c>
      <c r="M2" s="2" t="s">
        <v>26</v>
      </c>
      <c r="N2" s="11">
        <v>165</v>
      </c>
      <c r="O2" s="2" t="s">
        <v>27</v>
      </c>
      <c r="P2" s="11">
        <v>1.5820000000000001</v>
      </c>
      <c r="Q2" s="2" t="s">
        <v>28</v>
      </c>
    </row>
    <row r="3" spans="1:17">
      <c r="A3" s="4">
        <v>41728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11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11">
        <v>150</v>
      </c>
      <c r="M3" s="2" t="s">
        <v>26</v>
      </c>
      <c r="N3" s="11">
        <v>250</v>
      </c>
      <c r="O3" s="2" t="s">
        <v>27</v>
      </c>
      <c r="P3" s="11">
        <v>1000</v>
      </c>
      <c r="Q3" s="7" t="s">
        <v>28</v>
      </c>
    </row>
    <row r="4" spans="1:17">
      <c r="A4" s="4">
        <v>41728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11" t="s">
        <v>21</v>
      </c>
      <c r="H4" s="2" t="s">
        <v>22</v>
      </c>
      <c r="I4" s="2" t="s">
        <v>23</v>
      </c>
      <c r="J4" s="2" t="s">
        <v>24</v>
      </c>
      <c r="K4" s="2" t="s">
        <v>25</v>
      </c>
      <c r="L4" s="11">
        <v>20</v>
      </c>
      <c r="M4" s="2" t="s">
        <v>26</v>
      </c>
      <c r="N4" s="11">
        <v>30</v>
      </c>
      <c r="O4" s="2" t="s">
        <v>27</v>
      </c>
      <c r="P4" s="11">
        <v>500</v>
      </c>
      <c r="Q4" s="7" t="s">
        <v>28</v>
      </c>
    </row>
    <row r="5" spans="1:17">
      <c r="A5" s="4">
        <v>41756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20</v>
      </c>
      <c r="G5" s="11" t="s">
        <v>33</v>
      </c>
      <c r="H5" s="2" t="s">
        <v>34</v>
      </c>
      <c r="I5" s="2" t="s">
        <v>35</v>
      </c>
      <c r="J5" s="2" t="s">
        <v>24</v>
      </c>
      <c r="K5" s="2" t="s">
        <v>25</v>
      </c>
      <c r="L5" s="11">
        <v>129</v>
      </c>
      <c r="M5" s="2" t="s">
        <v>26</v>
      </c>
      <c r="N5" s="11">
        <v>33.96</v>
      </c>
      <c r="O5" s="2" t="s">
        <v>27</v>
      </c>
      <c r="P5" s="11">
        <v>0.3</v>
      </c>
      <c r="Q5" s="7" t="s">
        <v>28</v>
      </c>
    </row>
    <row r="6" spans="1:17">
      <c r="A6" s="4">
        <v>41756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20</v>
      </c>
      <c r="G6" s="11" t="s">
        <v>33</v>
      </c>
      <c r="H6" s="2" t="s">
        <v>34</v>
      </c>
      <c r="I6" s="2" t="s">
        <v>35</v>
      </c>
      <c r="J6" s="2" t="s">
        <v>24</v>
      </c>
      <c r="K6" s="2" t="s">
        <v>25</v>
      </c>
      <c r="L6" s="11">
        <v>500</v>
      </c>
      <c r="M6" s="2" t="s">
        <v>26</v>
      </c>
      <c r="N6" s="11">
        <v>40</v>
      </c>
      <c r="O6" s="2" t="s">
        <v>27</v>
      </c>
      <c r="P6" s="11">
        <v>50</v>
      </c>
      <c r="Q6" s="7" t="s">
        <v>28</v>
      </c>
    </row>
    <row r="7" spans="1:17">
      <c r="A7" s="4">
        <v>41756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20</v>
      </c>
      <c r="G7" s="11" t="s">
        <v>33</v>
      </c>
      <c r="H7" s="2" t="s">
        <v>34</v>
      </c>
      <c r="I7" s="2" t="s">
        <v>35</v>
      </c>
      <c r="J7" s="2" t="s">
        <v>24</v>
      </c>
      <c r="K7" s="2" t="s">
        <v>25</v>
      </c>
      <c r="L7" s="11">
        <v>300</v>
      </c>
      <c r="M7" s="2" t="s">
        <v>26</v>
      </c>
      <c r="N7" s="11">
        <v>200</v>
      </c>
      <c r="O7" s="2" t="s">
        <v>27</v>
      </c>
      <c r="P7" s="11">
        <v>10</v>
      </c>
      <c r="Q7" s="7" t="s">
        <v>28</v>
      </c>
    </row>
    <row r="8" spans="1:17">
      <c r="A8" s="4">
        <v>41756</v>
      </c>
      <c r="B8" s="2" t="s">
        <v>29</v>
      </c>
      <c r="C8" s="2" t="s">
        <v>30</v>
      </c>
      <c r="D8" s="2" t="s">
        <v>31</v>
      </c>
      <c r="E8" s="2" t="s">
        <v>32</v>
      </c>
      <c r="F8" s="2" t="s">
        <v>20</v>
      </c>
      <c r="G8" s="11" t="s">
        <v>33</v>
      </c>
      <c r="H8" s="2" t="s">
        <v>34</v>
      </c>
      <c r="I8" s="2" t="s">
        <v>35</v>
      </c>
      <c r="J8" s="2" t="s">
        <v>24</v>
      </c>
      <c r="K8" s="2" t="s">
        <v>25</v>
      </c>
      <c r="L8" s="11">
        <v>200</v>
      </c>
      <c r="M8" s="2" t="s">
        <v>26</v>
      </c>
      <c r="N8" s="11">
        <v>100</v>
      </c>
      <c r="O8" s="2" t="s">
        <v>27</v>
      </c>
      <c r="P8" s="11">
        <v>25</v>
      </c>
      <c r="Q8" s="7" t="s">
        <v>28</v>
      </c>
    </row>
    <row r="9" spans="1:17">
      <c r="A9" s="4">
        <v>41756</v>
      </c>
      <c r="B9" s="2" t="s">
        <v>29</v>
      </c>
      <c r="C9" s="2" t="s">
        <v>30</v>
      </c>
      <c r="D9" s="2" t="s">
        <v>31</v>
      </c>
      <c r="E9" s="2" t="s">
        <v>32</v>
      </c>
      <c r="F9" s="2" t="s">
        <v>20</v>
      </c>
      <c r="G9" s="11" t="s">
        <v>33</v>
      </c>
      <c r="H9" s="2" t="s">
        <v>34</v>
      </c>
      <c r="I9" s="2" t="s">
        <v>35</v>
      </c>
      <c r="J9" s="2" t="s">
        <v>24</v>
      </c>
      <c r="K9" s="2" t="s">
        <v>25</v>
      </c>
      <c r="L9" s="11">
        <v>293</v>
      </c>
      <c r="M9" s="2" t="s">
        <v>26</v>
      </c>
      <c r="N9" s="11">
        <v>165</v>
      </c>
      <c r="O9" s="2" t="s">
        <v>27</v>
      </c>
      <c r="P9" s="11">
        <v>1.5820000000000001</v>
      </c>
      <c r="Q9" s="7" t="s">
        <v>28</v>
      </c>
    </row>
    <row r="10" spans="1:17">
      <c r="A10" s="4">
        <v>41756</v>
      </c>
      <c r="B10" s="2" t="s">
        <v>29</v>
      </c>
      <c r="C10" s="2" t="s">
        <v>30</v>
      </c>
      <c r="D10" s="2" t="s">
        <v>31</v>
      </c>
      <c r="E10" s="2" t="s">
        <v>32</v>
      </c>
      <c r="F10" s="2" t="s">
        <v>20</v>
      </c>
      <c r="G10" s="11" t="s">
        <v>33</v>
      </c>
      <c r="H10" s="2" t="s">
        <v>34</v>
      </c>
      <c r="I10" s="2" t="s">
        <v>35</v>
      </c>
      <c r="J10" s="2" t="s">
        <v>24</v>
      </c>
      <c r="K10" s="2" t="s">
        <v>25</v>
      </c>
      <c r="L10" s="11">
        <v>150</v>
      </c>
      <c r="M10" s="2" t="s">
        <v>26</v>
      </c>
      <c r="N10" s="11">
        <v>250</v>
      </c>
      <c r="O10" s="2" t="s">
        <v>27</v>
      </c>
      <c r="P10" s="11">
        <v>1000</v>
      </c>
      <c r="Q10" s="7" t="s">
        <v>28</v>
      </c>
    </row>
    <row r="11" spans="1:17">
      <c r="A11" s="4">
        <v>41756</v>
      </c>
      <c r="B11" s="2" t="s">
        <v>29</v>
      </c>
      <c r="C11" s="2" t="s">
        <v>30</v>
      </c>
      <c r="D11" s="2" t="s">
        <v>31</v>
      </c>
      <c r="E11" s="2" t="s">
        <v>32</v>
      </c>
      <c r="F11" s="2" t="s">
        <v>20</v>
      </c>
      <c r="G11" s="11" t="s">
        <v>33</v>
      </c>
      <c r="H11" s="2" t="s">
        <v>34</v>
      </c>
      <c r="I11" s="2" t="s">
        <v>35</v>
      </c>
      <c r="J11" s="2" t="s">
        <v>24</v>
      </c>
      <c r="K11" s="2" t="s">
        <v>25</v>
      </c>
      <c r="L11" s="11">
        <v>20</v>
      </c>
      <c r="M11" s="2" t="s">
        <v>26</v>
      </c>
      <c r="N11" s="11">
        <v>30</v>
      </c>
      <c r="O11" s="2" t="s">
        <v>27</v>
      </c>
      <c r="P11" s="11">
        <v>500</v>
      </c>
      <c r="Q11" s="7" t="s">
        <v>28</v>
      </c>
    </row>
    <row r="12" spans="1:17">
      <c r="A12" s="4">
        <v>41756</v>
      </c>
      <c r="B12" s="2" t="s">
        <v>29</v>
      </c>
      <c r="C12" s="2" t="s">
        <v>30</v>
      </c>
      <c r="D12" s="2" t="s">
        <v>31</v>
      </c>
      <c r="E12" s="2" t="s">
        <v>32</v>
      </c>
      <c r="F12" s="2" t="s">
        <v>20</v>
      </c>
      <c r="G12" s="11" t="s">
        <v>33</v>
      </c>
      <c r="H12" s="2" t="s">
        <v>34</v>
      </c>
      <c r="I12" s="2" t="s">
        <v>35</v>
      </c>
      <c r="J12" s="2" t="s">
        <v>24</v>
      </c>
      <c r="K12" s="2" t="s">
        <v>25</v>
      </c>
      <c r="L12" s="11">
        <v>129</v>
      </c>
      <c r="M12" s="2" t="s">
        <v>26</v>
      </c>
      <c r="N12" s="11">
        <v>33.96</v>
      </c>
      <c r="O12" s="2" t="s">
        <v>27</v>
      </c>
      <c r="P12" s="11">
        <v>0.3</v>
      </c>
      <c r="Q12" s="7" t="s">
        <v>28</v>
      </c>
    </row>
    <row r="13" spans="1:17">
      <c r="A13" s="4">
        <v>41756</v>
      </c>
      <c r="B13" s="2" t="s">
        <v>29</v>
      </c>
      <c r="C13" s="2" t="s">
        <v>30</v>
      </c>
      <c r="D13" s="2" t="s">
        <v>31</v>
      </c>
      <c r="E13" s="2" t="s">
        <v>32</v>
      </c>
      <c r="F13" s="2" t="s">
        <v>20</v>
      </c>
      <c r="G13" s="11" t="s">
        <v>33</v>
      </c>
      <c r="H13" s="2" t="s">
        <v>34</v>
      </c>
      <c r="I13" s="2" t="s">
        <v>35</v>
      </c>
      <c r="J13" s="2" t="s">
        <v>24</v>
      </c>
      <c r="K13" s="2" t="s">
        <v>25</v>
      </c>
      <c r="L13" s="11">
        <v>240</v>
      </c>
      <c r="M13" s="7" t="s">
        <v>26</v>
      </c>
      <c r="N13" s="11">
        <v>58</v>
      </c>
      <c r="O13" s="7" t="s">
        <v>27</v>
      </c>
      <c r="P13" s="11">
        <v>2</v>
      </c>
      <c r="Q13" s="7" t="s">
        <v>28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6"/>
  <sheetViews>
    <sheetView tabSelected="1" workbookViewId="0">
      <selection activeCell="B36" sqref="B36"/>
    </sheetView>
  </sheetViews>
  <sheetFormatPr baseColWidth="10" defaultRowHeight="15" outlineLevelRow="2"/>
  <cols>
    <col min="1" max="1" width="20.5703125" bestFit="1" customWidth="1"/>
    <col min="2" max="2" width="17.140625" bestFit="1" customWidth="1"/>
    <col min="3" max="3" width="11.28515625" bestFit="1" customWidth="1"/>
    <col min="4" max="4" width="18.28515625" bestFit="1" customWidth="1"/>
    <col min="5" max="5" width="21.85546875" bestFit="1" customWidth="1"/>
    <col min="6" max="6" width="23" bestFit="1" customWidth="1"/>
    <col min="7" max="7" width="20.5703125" bestFit="1" customWidth="1"/>
    <col min="8" max="8" width="12.42578125" bestFit="1" customWidth="1"/>
    <col min="10" max="10" width="17.140625" bestFit="1" customWidth="1"/>
    <col min="11" max="11" width="19.42578125" bestFit="1" customWidth="1"/>
    <col min="12" max="12" width="15.85546875" bestFit="1" customWidth="1"/>
    <col min="14" max="14" width="13.5703125" bestFit="1" customWidth="1"/>
    <col min="15" max="15" width="18.28515625" bestFit="1" customWidth="1"/>
    <col min="16" max="16" width="19.42578125" bestFit="1" customWidth="1"/>
    <col min="17" max="17" width="18.28515625" bestFit="1" customWidth="1"/>
  </cols>
  <sheetData>
    <row r="1" spans="1:17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11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11" t="s">
        <v>11</v>
      </c>
      <c r="M1" s="8" t="s">
        <v>12</v>
      </c>
      <c r="N1" s="11" t="s">
        <v>13</v>
      </c>
      <c r="O1" s="8" t="s">
        <v>14</v>
      </c>
      <c r="P1" s="11" t="s">
        <v>15</v>
      </c>
      <c r="Q1" s="8" t="s">
        <v>14</v>
      </c>
    </row>
    <row r="2" spans="1:17" hidden="1" outlineLevel="2">
      <c r="A2" s="9">
        <v>41728</v>
      </c>
      <c r="B2" s="7" t="s">
        <v>16</v>
      </c>
      <c r="C2" s="7" t="s">
        <v>17</v>
      </c>
      <c r="D2" s="7" t="s">
        <v>18</v>
      </c>
      <c r="E2" s="7" t="s">
        <v>19</v>
      </c>
      <c r="F2" s="7" t="s">
        <v>20</v>
      </c>
      <c r="G2" s="7" t="s">
        <v>21</v>
      </c>
      <c r="H2" s="7" t="s">
        <v>22</v>
      </c>
      <c r="I2" s="7" t="s">
        <v>23</v>
      </c>
      <c r="J2" s="7" t="s">
        <v>24</v>
      </c>
      <c r="K2" s="7" t="s">
        <v>25</v>
      </c>
      <c r="L2" s="7">
        <v>293</v>
      </c>
      <c r="M2" s="7" t="s">
        <v>26</v>
      </c>
      <c r="N2" s="7">
        <v>165</v>
      </c>
      <c r="O2" s="7" t="s">
        <v>27</v>
      </c>
      <c r="P2" s="7">
        <v>1.5820000000000001</v>
      </c>
      <c r="Q2" s="7" t="s">
        <v>28</v>
      </c>
    </row>
    <row r="3" spans="1:17" hidden="1" outlineLevel="2">
      <c r="A3" s="9">
        <v>41728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7" t="s">
        <v>23</v>
      </c>
      <c r="J3" s="7" t="s">
        <v>24</v>
      </c>
      <c r="K3" s="7" t="s">
        <v>25</v>
      </c>
      <c r="L3" s="6">
        <v>150</v>
      </c>
      <c r="M3" s="7" t="s">
        <v>26</v>
      </c>
      <c r="N3" s="6">
        <v>250</v>
      </c>
      <c r="O3" s="7" t="s">
        <v>27</v>
      </c>
      <c r="P3" s="6">
        <v>1000</v>
      </c>
      <c r="Q3" s="7" t="s">
        <v>28</v>
      </c>
    </row>
    <row r="4" spans="1:17" hidden="1" outlineLevel="2">
      <c r="A4" s="9">
        <v>41728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6">
        <v>20</v>
      </c>
      <c r="M4" s="7" t="s">
        <v>26</v>
      </c>
      <c r="N4" s="6">
        <v>30</v>
      </c>
      <c r="O4" s="7" t="s">
        <v>27</v>
      </c>
      <c r="P4" s="6">
        <v>500</v>
      </c>
      <c r="Q4" s="7" t="s">
        <v>28</v>
      </c>
    </row>
    <row r="5" spans="1:17" outlineLevel="1" collapsed="1">
      <c r="A5" s="14"/>
      <c r="B5" s="13"/>
      <c r="C5" s="13"/>
      <c r="D5" s="13"/>
      <c r="E5" s="13"/>
      <c r="F5" s="7"/>
      <c r="G5" s="12" t="s">
        <v>36</v>
      </c>
      <c r="H5" s="13"/>
      <c r="I5" s="13"/>
      <c r="J5" s="13"/>
      <c r="K5" s="13"/>
      <c r="L5" s="1">
        <f>SUBTOTAL(9,L2:L4)</f>
        <v>463</v>
      </c>
      <c r="M5" s="13"/>
      <c r="N5" s="1">
        <f>SUBTOTAL(9,N2:N4)</f>
        <v>445</v>
      </c>
      <c r="O5" s="13"/>
      <c r="P5" s="1">
        <f>SUBTOTAL(9,P2:P4)</f>
        <v>1501.5819999999999</v>
      </c>
      <c r="Q5" s="13"/>
    </row>
    <row r="6" spans="1:17" hidden="1" outlineLevel="2">
      <c r="A6" s="9">
        <v>41756</v>
      </c>
      <c r="B6" s="7" t="s">
        <v>29</v>
      </c>
      <c r="C6" s="7" t="s">
        <v>30</v>
      </c>
      <c r="D6" s="7" t="s">
        <v>31</v>
      </c>
      <c r="E6" s="7" t="s">
        <v>32</v>
      </c>
      <c r="F6" s="7" t="s">
        <v>20</v>
      </c>
      <c r="G6" s="7" t="s">
        <v>33</v>
      </c>
      <c r="H6" s="13" t="s">
        <v>34</v>
      </c>
      <c r="I6" s="13" t="s">
        <v>35</v>
      </c>
      <c r="J6" s="13" t="s">
        <v>24</v>
      </c>
      <c r="K6" s="13" t="s">
        <v>25</v>
      </c>
      <c r="L6" s="7">
        <v>129</v>
      </c>
      <c r="M6" s="13" t="s">
        <v>26</v>
      </c>
      <c r="N6" s="7">
        <v>33.96</v>
      </c>
      <c r="O6" s="13" t="s">
        <v>27</v>
      </c>
      <c r="P6" s="7">
        <v>0.3</v>
      </c>
      <c r="Q6" s="13" t="s">
        <v>28</v>
      </c>
    </row>
    <row r="7" spans="1:17" hidden="1" outlineLevel="2">
      <c r="A7" s="9">
        <v>41756</v>
      </c>
      <c r="B7" s="7" t="s">
        <v>29</v>
      </c>
      <c r="C7" s="7" t="s">
        <v>30</v>
      </c>
      <c r="D7" s="7" t="s">
        <v>31</v>
      </c>
      <c r="E7" s="7" t="s">
        <v>32</v>
      </c>
      <c r="F7" s="7" t="s">
        <v>20</v>
      </c>
      <c r="G7" s="7" t="s">
        <v>33</v>
      </c>
      <c r="H7" s="13" t="s">
        <v>34</v>
      </c>
      <c r="I7" s="13" t="s">
        <v>35</v>
      </c>
      <c r="J7" s="13" t="s">
        <v>24</v>
      </c>
      <c r="K7" s="13" t="s">
        <v>25</v>
      </c>
      <c r="L7" s="6">
        <v>500</v>
      </c>
      <c r="M7" s="13" t="s">
        <v>26</v>
      </c>
      <c r="N7" s="6">
        <v>40</v>
      </c>
      <c r="O7" s="13" t="s">
        <v>27</v>
      </c>
      <c r="P7" s="6">
        <v>50</v>
      </c>
      <c r="Q7" s="13" t="s">
        <v>28</v>
      </c>
    </row>
    <row r="8" spans="1:17" hidden="1" outlineLevel="2">
      <c r="A8" s="9">
        <v>41756</v>
      </c>
      <c r="B8" s="7" t="s">
        <v>29</v>
      </c>
      <c r="C8" s="7" t="s">
        <v>30</v>
      </c>
      <c r="D8" s="7" t="s">
        <v>31</v>
      </c>
      <c r="E8" s="7" t="s">
        <v>32</v>
      </c>
      <c r="F8" s="7" t="s">
        <v>20</v>
      </c>
      <c r="G8" s="7" t="s">
        <v>33</v>
      </c>
      <c r="H8" s="13" t="s">
        <v>34</v>
      </c>
      <c r="I8" s="13" t="s">
        <v>35</v>
      </c>
      <c r="J8" s="13" t="s">
        <v>24</v>
      </c>
      <c r="K8" s="13" t="s">
        <v>25</v>
      </c>
      <c r="L8" s="6">
        <v>300</v>
      </c>
      <c r="M8" s="13" t="s">
        <v>26</v>
      </c>
      <c r="N8" s="6">
        <v>200</v>
      </c>
      <c r="O8" s="13" t="s">
        <v>27</v>
      </c>
      <c r="P8" s="6">
        <v>10</v>
      </c>
      <c r="Q8" s="13" t="s">
        <v>28</v>
      </c>
    </row>
    <row r="9" spans="1:17" hidden="1" outlineLevel="2">
      <c r="A9" s="9">
        <v>41756</v>
      </c>
      <c r="B9" s="7" t="s">
        <v>29</v>
      </c>
      <c r="C9" s="7" t="s">
        <v>30</v>
      </c>
      <c r="D9" s="7" t="s">
        <v>31</v>
      </c>
      <c r="E9" s="7" t="s">
        <v>32</v>
      </c>
      <c r="F9" s="7" t="s">
        <v>20</v>
      </c>
      <c r="G9" s="7" t="s">
        <v>33</v>
      </c>
      <c r="H9" s="13" t="s">
        <v>34</v>
      </c>
      <c r="I9" s="13" t="s">
        <v>35</v>
      </c>
      <c r="J9" s="13" t="s">
        <v>24</v>
      </c>
      <c r="K9" s="13" t="s">
        <v>25</v>
      </c>
      <c r="L9" s="6">
        <v>200</v>
      </c>
      <c r="M9" s="13" t="s">
        <v>26</v>
      </c>
      <c r="N9" s="6">
        <v>100</v>
      </c>
      <c r="O9" s="13" t="s">
        <v>27</v>
      </c>
      <c r="P9" s="6">
        <v>25</v>
      </c>
      <c r="Q9" s="13" t="s">
        <v>28</v>
      </c>
    </row>
    <row r="10" spans="1:17" hidden="1" outlineLevel="2">
      <c r="A10" s="9">
        <v>41756</v>
      </c>
      <c r="B10" s="7" t="s">
        <v>29</v>
      </c>
      <c r="C10" s="7" t="s">
        <v>30</v>
      </c>
      <c r="D10" s="7" t="s">
        <v>31</v>
      </c>
      <c r="E10" s="7" t="s">
        <v>32</v>
      </c>
      <c r="F10" s="7" t="s">
        <v>20</v>
      </c>
      <c r="G10" s="7" t="s">
        <v>33</v>
      </c>
      <c r="H10" s="13" t="s">
        <v>34</v>
      </c>
      <c r="I10" s="13" t="s">
        <v>35</v>
      </c>
      <c r="J10" s="13" t="s">
        <v>24</v>
      </c>
      <c r="K10" s="13" t="s">
        <v>25</v>
      </c>
      <c r="L10" s="7">
        <v>293</v>
      </c>
      <c r="M10" s="13" t="s">
        <v>26</v>
      </c>
      <c r="N10" s="7">
        <v>165</v>
      </c>
      <c r="O10" s="13" t="s">
        <v>27</v>
      </c>
      <c r="P10" s="7">
        <v>1.5820000000000001</v>
      </c>
      <c r="Q10" s="13" t="s">
        <v>28</v>
      </c>
    </row>
    <row r="11" spans="1:17" hidden="1" outlineLevel="2">
      <c r="A11" s="9">
        <v>41756</v>
      </c>
      <c r="B11" s="7" t="s">
        <v>29</v>
      </c>
      <c r="C11" s="7" t="s">
        <v>30</v>
      </c>
      <c r="D11" s="7" t="s">
        <v>31</v>
      </c>
      <c r="E11" s="7" t="s">
        <v>32</v>
      </c>
      <c r="F11" s="7" t="s">
        <v>20</v>
      </c>
      <c r="G11" s="7" t="s">
        <v>33</v>
      </c>
      <c r="H11" s="13" t="s">
        <v>34</v>
      </c>
      <c r="I11" s="13" t="s">
        <v>35</v>
      </c>
      <c r="J11" s="13" t="s">
        <v>24</v>
      </c>
      <c r="K11" s="13" t="s">
        <v>25</v>
      </c>
      <c r="L11" s="6">
        <v>150</v>
      </c>
      <c r="M11" s="13" t="s">
        <v>26</v>
      </c>
      <c r="N11" s="6">
        <v>250</v>
      </c>
      <c r="O11" s="13" t="s">
        <v>27</v>
      </c>
      <c r="P11" s="6">
        <v>1000</v>
      </c>
      <c r="Q11" s="13" t="s">
        <v>28</v>
      </c>
    </row>
    <row r="12" spans="1:17" hidden="1" outlineLevel="2">
      <c r="A12" s="9">
        <v>41756</v>
      </c>
      <c r="B12" s="7" t="s">
        <v>29</v>
      </c>
      <c r="C12" s="7" t="s">
        <v>30</v>
      </c>
      <c r="D12" s="7" t="s">
        <v>31</v>
      </c>
      <c r="E12" s="7" t="s">
        <v>32</v>
      </c>
      <c r="F12" s="7" t="s">
        <v>20</v>
      </c>
      <c r="G12" s="7" t="s">
        <v>33</v>
      </c>
      <c r="H12" s="13" t="s">
        <v>34</v>
      </c>
      <c r="I12" s="13" t="s">
        <v>35</v>
      </c>
      <c r="J12" s="13" t="s">
        <v>24</v>
      </c>
      <c r="K12" s="13" t="s">
        <v>25</v>
      </c>
      <c r="L12" s="6">
        <v>20</v>
      </c>
      <c r="M12" s="13" t="s">
        <v>26</v>
      </c>
      <c r="N12" s="6">
        <v>30</v>
      </c>
      <c r="O12" s="13" t="s">
        <v>27</v>
      </c>
      <c r="P12" s="6">
        <v>500</v>
      </c>
      <c r="Q12" s="13" t="s">
        <v>28</v>
      </c>
    </row>
    <row r="13" spans="1:17" hidden="1" outlineLevel="2">
      <c r="A13" s="9">
        <v>41756</v>
      </c>
      <c r="B13" s="7" t="s">
        <v>29</v>
      </c>
      <c r="C13" s="7" t="s">
        <v>30</v>
      </c>
      <c r="D13" s="7" t="s">
        <v>31</v>
      </c>
      <c r="E13" s="7" t="s">
        <v>32</v>
      </c>
      <c r="F13" s="7" t="s">
        <v>20</v>
      </c>
      <c r="G13" s="7" t="s">
        <v>33</v>
      </c>
      <c r="H13" s="13" t="s">
        <v>34</v>
      </c>
      <c r="I13" s="13" t="s">
        <v>35</v>
      </c>
      <c r="J13" s="13" t="s">
        <v>24</v>
      </c>
      <c r="K13" s="13" t="s">
        <v>25</v>
      </c>
      <c r="L13" s="7">
        <v>129</v>
      </c>
      <c r="M13" s="13" t="s">
        <v>26</v>
      </c>
      <c r="N13" s="7">
        <v>33.96</v>
      </c>
      <c r="O13" s="13" t="s">
        <v>27</v>
      </c>
      <c r="P13" s="7">
        <v>0.3</v>
      </c>
      <c r="Q13" s="13" t="s">
        <v>28</v>
      </c>
    </row>
    <row r="14" spans="1:17" hidden="1" outlineLevel="2">
      <c r="A14" s="9">
        <v>41756</v>
      </c>
      <c r="B14" s="7" t="s">
        <v>29</v>
      </c>
      <c r="C14" s="7" t="s">
        <v>30</v>
      </c>
      <c r="D14" s="7" t="s">
        <v>31</v>
      </c>
      <c r="E14" s="7" t="s">
        <v>32</v>
      </c>
      <c r="F14" s="7" t="s">
        <v>20</v>
      </c>
      <c r="G14" s="7" t="s">
        <v>33</v>
      </c>
      <c r="H14" s="13" t="s">
        <v>34</v>
      </c>
      <c r="I14" s="13" t="s">
        <v>35</v>
      </c>
      <c r="J14" s="13" t="s">
        <v>24</v>
      </c>
      <c r="K14" s="13" t="s">
        <v>25</v>
      </c>
      <c r="L14" s="6">
        <v>240</v>
      </c>
      <c r="M14" s="13" t="s">
        <v>26</v>
      </c>
      <c r="N14" s="6">
        <v>58</v>
      </c>
      <c r="O14" s="13" t="s">
        <v>27</v>
      </c>
      <c r="P14" s="6">
        <v>2</v>
      </c>
      <c r="Q14" s="13" t="s">
        <v>28</v>
      </c>
    </row>
    <row r="15" spans="1:17" outlineLevel="1" collapsed="1">
      <c r="A15" s="14"/>
      <c r="B15" s="13"/>
      <c r="C15" s="13"/>
      <c r="D15" s="13"/>
      <c r="E15" s="13"/>
      <c r="F15" s="7"/>
      <c r="G15" s="10" t="s">
        <v>37</v>
      </c>
      <c r="H15" s="13"/>
      <c r="I15" s="13"/>
      <c r="J15" s="13"/>
      <c r="K15" s="13"/>
      <c r="L15" s="1">
        <f>SUBTOTAL(9,L6:L14)</f>
        <v>1961</v>
      </c>
      <c r="M15" s="13"/>
      <c r="N15" s="1">
        <f>SUBTOTAL(9,N6:N14)</f>
        <v>910.92000000000007</v>
      </c>
      <c r="O15" s="13"/>
      <c r="P15" s="1">
        <f>SUBTOTAL(9,P6:P14)</f>
        <v>1589.182</v>
      </c>
      <c r="Q15" s="13"/>
    </row>
    <row r="16" spans="1:17">
      <c r="A16" s="9"/>
      <c r="B16" s="7"/>
      <c r="C16" s="7"/>
      <c r="D16" s="7"/>
      <c r="E16" s="7"/>
      <c r="F16" s="7"/>
      <c r="G16" s="10" t="s">
        <v>38</v>
      </c>
      <c r="H16" s="7"/>
      <c r="I16" s="7"/>
      <c r="J16" s="7"/>
      <c r="K16" s="7"/>
      <c r="L16" s="6">
        <f>SUBTOTAL(9,L2:L14)</f>
        <v>2424</v>
      </c>
      <c r="M16" s="7"/>
      <c r="N16" s="6">
        <f>SUBTOTAL(9,N2:N14)</f>
        <v>1355.92</v>
      </c>
      <c r="O16" s="7"/>
      <c r="P16" s="6">
        <f>SUBTOTAL(9,P2:P14)</f>
        <v>3090.7640000000001</v>
      </c>
      <c r="Q16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+ commentaires</vt:lpstr>
      <vt:lpstr>Sous-total</vt:lpstr>
    </vt:vector>
  </TitlesOfParts>
  <Company>Amer Sports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Viand-Porraz, Alexandre</dc:creator>
  <cp:lastModifiedBy>Viand-Porraz, Alexandre</cp:lastModifiedBy>
  <dcterms:created xsi:type="dcterms:W3CDTF">2014-05-13T15:09:51Z</dcterms:created>
  <dcterms:modified xsi:type="dcterms:W3CDTF">2014-05-14T07:16:13Z</dcterms:modified>
</cp:coreProperties>
</file>