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defaultThemeVersion="124226"/>
  <bookViews>
    <workbookView xWindow="9585" yWindow="0" windowWidth="5775" windowHeight="8610" tabRatio="614" activeTab="1"/>
  </bookViews>
  <sheets>
    <sheet name="11 mai" sheetId="343" r:id="rId1"/>
    <sheet name="4 mai" sheetId="342" r:id="rId2"/>
  </sheets>
  <definedNames>
    <definedName name="_xlnm.Print_Area" localSheetId="0">'11 mai'!$A$10:$D$31</definedName>
    <definedName name="_xlnm.Print_Area" localSheetId="1">'4 mai'!$A$10:$D$31</definedName>
  </definedNames>
  <calcPr calcId="145621"/>
</workbook>
</file>

<file path=xl/calcChain.xml><?xml version="1.0" encoding="utf-8"?>
<calcChain xmlns="http://schemas.openxmlformats.org/spreadsheetml/2006/main">
  <c r="B3" i="342" l="1"/>
  <c r="B5" i="342" l="1"/>
  <c r="B4" i="342"/>
  <c r="B2" i="342"/>
  <c r="L63" i="343"/>
  <c r="L62" i="343"/>
  <c r="L61" i="343"/>
  <c r="L60" i="343"/>
  <c r="L59" i="343"/>
  <c r="L58" i="343"/>
  <c r="L57" i="343"/>
  <c r="L56" i="343"/>
  <c r="L55" i="343"/>
  <c r="L54" i="343"/>
  <c r="L53" i="343"/>
  <c r="L52" i="343"/>
  <c r="L51" i="343"/>
  <c r="L50" i="343"/>
  <c r="L49" i="343"/>
  <c r="L48" i="343"/>
  <c r="L47" i="343"/>
  <c r="L46" i="343"/>
  <c r="L45" i="343"/>
  <c r="L44" i="343"/>
  <c r="L43" i="343"/>
  <c r="L42" i="343"/>
  <c r="L41" i="343"/>
  <c r="L40" i="343"/>
  <c r="L39" i="343"/>
  <c r="L38" i="343"/>
  <c r="L37" i="343"/>
  <c r="L36" i="343"/>
  <c r="L35" i="343"/>
  <c r="L34" i="343"/>
  <c r="L33" i="343"/>
  <c r="L32" i="343"/>
  <c r="L31" i="343"/>
  <c r="L30" i="343"/>
  <c r="L29" i="343"/>
  <c r="L28" i="343"/>
  <c r="L27" i="343"/>
  <c r="L26" i="343"/>
  <c r="L25" i="343"/>
  <c r="L24" i="343"/>
  <c r="L23" i="343"/>
  <c r="L22" i="343"/>
  <c r="L21" i="343"/>
  <c r="L20" i="343"/>
  <c r="L19" i="343"/>
  <c r="L18" i="343"/>
  <c r="L17" i="343"/>
  <c r="L16" i="343"/>
  <c r="L15" i="343"/>
  <c r="L14" i="343"/>
  <c r="L13" i="343"/>
  <c r="L12" i="343"/>
  <c r="L11" i="343"/>
  <c r="L10" i="343"/>
  <c r="L9" i="343"/>
  <c r="K8" i="343"/>
  <c r="K7" i="343" s="1"/>
  <c r="J8" i="343"/>
  <c r="I8" i="343"/>
  <c r="I7" i="343" s="1"/>
  <c r="H8" i="343"/>
  <c r="H7" i="343" s="1"/>
  <c r="G8" i="343"/>
  <c r="G7" i="343" s="1"/>
  <c r="F8" i="343"/>
  <c r="F7" i="343" s="1"/>
  <c r="E8" i="343"/>
  <c r="E7" i="343" s="1"/>
  <c r="J7" i="343"/>
  <c r="G6" i="343"/>
  <c r="H6" i="343" s="1"/>
  <c r="I6" i="343" s="1"/>
  <c r="J6" i="343" s="1"/>
  <c r="K6" i="343" s="1"/>
  <c r="F6" i="343"/>
  <c r="K5" i="343"/>
  <c r="J5" i="343"/>
  <c r="I5" i="343"/>
  <c r="H5" i="343"/>
  <c r="G5" i="343"/>
  <c r="F5" i="343"/>
  <c r="E5" i="343"/>
  <c r="N4" i="343"/>
  <c r="N3" i="343"/>
  <c r="N2" i="343"/>
  <c r="N1" i="343"/>
  <c r="L5" i="343" l="1"/>
  <c r="L8" i="343"/>
  <c r="M63" i="343" s="1"/>
  <c r="L7" i="343"/>
  <c r="C8" i="343" l="1"/>
  <c r="B8" i="343" s="1"/>
  <c r="M22" i="343"/>
  <c r="M46" i="343"/>
  <c r="M12" i="343"/>
  <c r="M24" i="343"/>
  <c r="M50" i="343"/>
  <c r="M62" i="343"/>
  <c r="M14" i="343"/>
  <c r="M32" i="343"/>
  <c r="M23" i="343"/>
  <c r="M16" i="343"/>
  <c r="M36" i="343"/>
  <c r="M31" i="343"/>
  <c r="M28" i="343"/>
  <c r="M38" i="343"/>
  <c r="M54" i="343"/>
  <c r="M47" i="343"/>
  <c r="M61" i="343"/>
  <c r="M8" i="343"/>
  <c r="M20" i="343"/>
  <c r="M30" i="343"/>
  <c r="M40" i="343"/>
  <c r="M15" i="343"/>
  <c r="M55" i="343"/>
  <c r="M60" i="343"/>
  <c r="M10" i="343"/>
  <c r="M18" i="343"/>
  <c r="M26" i="343"/>
  <c r="M34" i="343"/>
  <c r="M42" i="343"/>
  <c r="M58" i="343"/>
  <c r="M39" i="343"/>
  <c r="M19" i="343"/>
  <c r="M35" i="343"/>
  <c r="M51" i="343"/>
  <c r="M11" i="343"/>
  <c r="M27" i="343"/>
  <c r="M43" i="343"/>
  <c r="M59" i="343"/>
  <c r="M44" i="343"/>
  <c r="M52" i="343"/>
  <c r="M9" i="343"/>
  <c r="M17" i="343"/>
  <c r="M25" i="343"/>
  <c r="M33" i="343"/>
  <c r="M41" i="343"/>
  <c r="M49" i="343"/>
  <c r="M57" i="343"/>
  <c r="M48" i="343"/>
  <c r="M56" i="343"/>
  <c r="M13" i="343"/>
  <c r="M21" i="343"/>
  <c r="M29" i="343"/>
  <c r="M37" i="343"/>
  <c r="M45" i="343"/>
  <c r="M53" i="343"/>
  <c r="D8" i="343"/>
  <c r="L63" i="342"/>
  <c r="L62" i="342"/>
  <c r="L61" i="342"/>
  <c r="L60" i="342"/>
  <c r="L59" i="342"/>
  <c r="L58" i="342"/>
  <c r="L57" i="342"/>
  <c r="L56" i="342"/>
  <c r="L55" i="342"/>
  <c r="L54" i="342"/>
  <c r="L53" i="342"/>
  <c r="L52" i="342"/>
  <c r="L51" i="342"/>
  <c r="L50" i="342"/>
  <c r="L49" i="342"/>
  <c r="L48" i="342"/>
  <c r="L47" i="342"/>
  <c r="L46" i="342"/>
  <c r="L45" i="342"/>
  <c r="L44" i="342"/>
  <c r="L43" i="342"/>
  <c r="L42" i="342"/>
  <c r="L41" i="342"/>
  <c r="L40" i="342"/>
  <c r="L39" i="342"/>
  <c r="L38" i="342"/>
  <c r="L37" i="342"/>
  <c r="L36" i="342"/>
  <c r="L35" i="342"/>
  <c r="L34" i="342"/>
  <c r="L33" i="342"/>
  <c r="L32" i="342"/>
  <c r="L31" i="342"/>
  <c r="L30" i="342"/>
  <c r="L29" i="342"/>
  <c r="L28" i="342"/>
  <c r="L27" i="342"/>
  <c r="L26" i="342"/>
  <c r="L25" i="342"/>
  <c r="L24" i="342"/>
  <c r="L23" i="342"/>
  <c r="L22" i="342"/>
  <c r="L21" i="342"/>
  <c r="L20" i="342"/>
  <c r="L19" i="342"/>
  <c r="L18" i="342"/>
  <c r="L17" i="342"/>
  <c r="L16" i="342"/>
  <c r="L15" i="342"/>
  <c r="L14" i="342"/>
  <c r="L13" i="342"/>
  <c r="L12" i="342"/>
  <c r="L11" i="342"/>
  <c r="L10" i="342"/>
  <c r="L9" i="342"/>
  <c r="K8" i="342"/>
  <c r="J8" i="342"/>
  <c r="J7" i="342" s="1"/>
  <c r="I8" i="342"/>
  <c r="I7" i="342" s="1"/>
  <c r="H8" i="342"/>
  <c r="H7" i="342" s="1"/>
  <c r="G8" i="342"/>
  <c r="G7" i="342" s="1"/>
  <c r="F8" i="342"/>
  <c r="F7" i="342" s="1"/>
  <c r="E8" i="342"/>
  <c r="K7" i="342"/>
  <c r="E7" i="342"/>
  <c r="F6" i="342"/>
  <c r="G6" i="342" s="1"/>
  <c r="H6" i="342" s="1"/>
  <c r="I6" i="342" s="1"/>
  <c r="J6" i="342" s="1"/>
  <c r="K6" i="342" s="1"/>
  <c r="K5" i="342"/>
  <c r="J5" i="342"/>
  <c r="I5" i="342"/>
  <c r="H5" i="342"/>
  <c r="G5" i="342"/>
  <c r="F5" i="342"/>
  <c r="E5" i="342"/>
  <c r="N4" i="342"/>
  <c r="N3" i="342"/>
  <c r="N2" i="342"/>
  <c r="N1" i="342"/>
  <c r="C4" i="343" l="1"/>
  <c r="B4" i="343" s="1"/>
  <c r="C2" i="343"/>
  <c r="B2" i="343" s="1"/>
  <c r="C3" i="343"/>
  <c r="B3" i="343" s="1"/>
  <c r="C5" i="343"/>
  <c r="B5" i="343" s="1"/>
  <c r="L5" i="342"/>
  <c r="L7" i="342"/>
  <c r="L8" i="342"/>
  <c r="M17" i="342" s="1"/>
  <c r="M63" i="342" l="1"/>
  <c r="M43" i="342"/>
  <c r="M15" i="342"/>
  <c r="M37" i="342"/>
  <c r="M47" i="342"/>
  <c r="M11" i="342"/>
  <c r="M33" i="342"/>
  <c r="M59" i="342"/>
  <c r="M39" i="342"/>
  <c r="M61" i="342"/>
  <c r="M29" i="342"/>
  <c r="M35" i="342"/>
  <c r="M57" i="342"/>
  <c r="M25" i="342"/>
  <c r="M55" i="342"/>
  <c r="M31" i="342"/>
  <c r="M53" i="342"/>
  <c r="M21" i="342"/>
  <c r="M27" i="342"/>
  <c r="M49" i="342"/>
  <c r="C8" i="342"/>
  <c r="M62" i="342"/>
  <c r="M60" i="342"/>
  <c r="M58" i="342"/>
  <c r="M56" i="342"/>
  <c r="M54" i="342"/>
  <c r="M52" i="342"/>
  <c r="M50" i="342"/>
  <c r="M48" i="342"/>
  <c r="M46" i="342"/>
  <c r="M44" i="342"/>
  <c r="M42" i="342"/>
  <c r="M40" i="342"/>
  <c r="M38" i="342"/>
  <c r="M36" i="342"/>
  <c r="M34" i="342"/>
  <c r="M32" i="342"/>
  <c r="M30" i="342"/>
  <c r="M28" i="342"/>
  <c r="M26" i="342"/>
  <c r="M24" i="342"/>
  <c r="M22" i="342"/>
  <c r="M20" i="342"/>
  <c r="M18" i="342"/>
  <c r="M16" i="342"/>
  <c r="M14" i="342"/>
  <c r="M12" i="342"/>
  <c r="M10" i="342"/>
  <c r="M8" i="342"/>
  <c r="M51" i="342"/>
  <c r="M23" i="342"/>
  <c r="M45" i="342"/>
  <c r="M13" i="342"/>
  <c r="M19" i="342"/>
  <c r="M41" i="342"/>
  <c r="M9" i="342"/>
  <c r="C2" i="342" l="1"/>
  <c r="C3" i="342"/>
  <c r="C5" i="342"/>
  <c r="C4" i="342"/>
  <c r="B8" i="342"/>
  <c r="D8" i="342"/>
</calcChain>
</file>

<file path=xl/sharedStrings.xml><?xml version="1.0" encoding="utf-8"?>
<sst xmlns="http://schemas.openxmlformats.org/spreadsheetml/2006/main" count="295" uniqueCount="100">
  <si>
    <t xml:space="preserve">Projet </t>
  </si>
  <si>
    <t xml:space="preserve">Tâche </t>
  </si>
  <si>
    <t xml:space="preserve">Description Tâche </t>
  </si>
  <si>
    <t>Total</t>
  </si>
  <si>
    <t xml:space="preserve">Détails supplémentaires </t>
  </si>
  <si>
    <t>Temps administratif</t>
  </si>
  <si>
    <t>Gestion des activités techniques de l'équipe et coordination</t>
  </si>
  <si>
    <t>Activités de relève</t>
  </si>
  <si>
    <t>Absences</t>
  </si>
  <si>
    <t>Repas</t>
  </si>
  <si>
    <t>Intergiciels</t>
  </si>
  <si>
    <t>Disponibilité</t>
  </si>
  <si>
    <t>Reprise de temps et sans solde</t>
  </si>
  <si>
    <t>484C02GTD</t>
  </si>
  <si>
    <t>Extranet</t>
  </si>
  <si>
    <t>MEP GUI Unitrax</t>
  </si>
  <si>
    <t>Activité Réalisation</t>
  </si>
  <si>
    <t>Migration NEI Credentiel-Fiducie</t>
  </si>
  <si>
    <t>Migration CDPQ (riopelle) Fiducie</t>
  </si>
  <si>
    <t>Fonds de solidarite FTQ</t>
  </si>
  <si>
    <t>496D04-740D03</t>
  </si>
  <si>
    <t>496C05-734B77</t>
  </si>
  <si>
    <t>Activité exploitation</t>
  </si>
  <si>
    <t xml:space="preserve"> Rempl. Stellent</t>
  </si>
  <si>
    <t>306D05GTD</t>
  </si>
  <si>
    <t>Réaliser les actions</t>
  </si>
  <si>
    <t>Gest. invalidité</t>
  </si>
  <si>
    <t>AS400-FID</t>
  </si>
  <si>
    <t>OSS MV VMD</t>
  </si>
  <si>
    <t>533F30</t>
  </si>
  <si>
    <t>AR-DEII</t>
  </si>
  <si>
    <t>Initiatives de la DEII</t>
  </si>
  <si>
    <t>Installation et déboggage de DDMI</t>
  </si>
  <si>
    <t>Rencontre d'équipe opérationnelle permanent</t>
  </si>
  <si>
    <t>Temps de déplacement</t>
  </si>
  <si>
    <t>ARConformité2014</t>
  </si>
  <si>
    <t>Gestion des opérations</t>
  </si>
  <si>
    <t>Support des incidents/problèmes</t>
  </si>
  <si>
    <t>Administration des infrastructures</t>
  </si>
  <si>
    <t>Demandes de service</t>
  </si>
  <si>
    <t>Gestions des rustines</t>
  </si>
  <si>
    <t>Sécurité</t>
  </si>
  <si>
    <t>Service Conseils</t>
  </si>
  <si>
    <t>533F33</t>
  </si>
  <si>
    <t>AR-AS400</t>
  </si>
  <si>
    <t>Support lors de la garde AS-400</t>
  </si>
  <si>
    <t>Inutilisé</t>
  </si>
  <si>
    <t>GTDF10</t>
  </si>
  <si>
    <t>GTDF20</t>
  </si>
  <si>
    <t>GTDF30</t>
  </si>
  <si>
    <t>533F</t>
  </si>
  <si>
    <t>GTDF</t>
  </si>
  <si>
    <t>Projets</t>
  </si>
  <si>
    <t>cumulé</t>
  </si>
  <si>
    <r>
      <t xml:space="preserve">Insertion date  </t>
    </r>
    <r>
      <rPr>
        <b/>
        <sz val="11"/>
        <color indexed="23"/>
        <rFont val="Arial"/>
        <family val="2"/>
      </rPr>
      <t xml:space="preserve">ctrl ; </t>
    </r>
    <r>
      <rPr>
        <sz val="11"/>
        <color indexed="23"/>
        <rFont val="Arial"/>
        <family val="2"/>
      </rPr>
      <t xml:space="preserve">                                           Arrivée</t>
    </r>
  </si>
  <si>
    <r>
      <t xml:space="preserve">Insertion heure </t>
    </r>
    <r>
      <rPr>
        <b/>
        <sz val="11"/>
        <color indexed="23"/>
        <rFont val="Arial"/>
        <family val="2"/>
      </rPr>
      <t>ctrl :</t>
    </r>
    <r>
      <rPr>
        <sz val="11"/>
        <color indexed="23"/>
        <rFont val="Arial"/>
        <family val="2"/>
      </rPr>
      <t xml:space="preserve">                                          Départ</t>
    </r>
  </si>
  <si>
    <t>Sem.</t>
  </si>
  <si>
    <t>301D25</t>
  </si>
  <si>
    <t>MàN OS AS400</t>
  </si>
  <si>
    <t>483F00</t>
  </si>
  <si>
    <t>AS400-VMD</t>
  </si>
  <si>
    <t>AS400-DGA</t>
  </si>
  <si>
    <t>MEP Exploit Projet</t>
  </si>
  <si>
    <t>Préparation, Stratégie &amp; Réunions</t>
  </si>
  <si>
    <t>493F110314</t>
  </si>
  <si>
    <t>Réalisation &amp; Déploiement - MEP</t>
  </si>
  <si>
    <t>496F50</t>
  </si>
  <si>
    <t>Non Facturable</t>
  </si>
  <si>
    <t>301D21</t>
  </si>
  <si>
    <t>Web - Distribution des rapports</t>
  </si>
  <si>
    <t>AGV relève</t>
  </si>
  <si>
    <t>UNITRAXWEB gui</t>
  </si>
  <si>
    <t>Formation                                    (Saisir dans VIPRH)</t>
  </si>
  <si>
    <t>Vacances et congés fériés        (Saisir dans VIPRH)</t>
  </si>
  <si>
    <t>Congé sans solde                       (Saisir dans VIPRH)</t>
  </si>
  <si>
    <t>Maladie                                        (Saisir dans VIPRH)</t>
  </si>
  <si>
    <t>Autres Absence                         (Saisir dans VIPRH)</t>
  </si>
  <si>
    <t xml:space="preserve">Reprise de temps                        (Saisir dans VIPRH) </t>
  </si>
  <si>
    <t>567D62-001</t>
  </si>
  <si>
    <t>Maintenance  DGOPP  ( MàN V7R1 Unitrax)</t>
  </si>
  <si>
    <t>740D03</t>
  </si>
  <si>
    <t>INC337862;INC339990;INC00283806;INC289957</t>
  </si>
  <si>
    <t>KLO</t>
  </si>
  <si>
    <t>TCH00154653</t>
  </si>
  <si>
    <t>INC00348893;INC00348893;</t>
  </si>
  <si>
    <t>AS400-1</t>
  </si>
  <si>
    <t>AS400-2</t>
  </si>
  <si>
    <t>AS400-3</t>
  </si>
  <si>
    <t xml:space="preserve"> relève</t>
  </si>
  <si>
    <t>Maintenance    ( MàN V7R1 )</t>
  </si>
  <si>
    <t>UITRXWEB gui</t>
  </si>
  <si>
    <t xml:space="preserve">MOSS MV </t>
  </si>
  <si>
    <t>Migration  Credentiel-</t>
  </si>
  <si>
    <t xml:space="preserve">Migration </t>
  </si>
  <si>
    <t>Final bâton</t>
  </si>
  <si>
    <t xml:space="preserve">MEP GUI </t>
  </si>
  <si>
    <t>Gest. Invalidée</t>
  </si>
  <si>
    <t xml:space="preserve"> Rempl. Stoire</t>
  </si>
  <si>
    <t>Initiatives du service</t>
  </si>
  <si>
    <t>Installation et déboggage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</si>
</sst>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 * #,##0.00_)\ _$_ ;_ * \(#,##0.00\)\ _$_ ;_ * &quot;-&quot;??_)\ _$_ ;_ @_ "/>
    <numFmt numFmtId="164" formatCode="0.00_ ;0.00\ "/>
    <numFmt numFmtId="165" formatCode="_-* #,##0.00\ [$€-1]_-;_-* #,##0.00\ [$€-1]\-;_-* &quot;-&quot;??\ [$€-1]_-"/>
    <numFmt numFmtId="166" formatCode="[h]:mm"/>
    <numFmt numFmtId="167" formatCode="ddd\ dd\ mmm"/>
  </numFmts>
  <fonts count="20">
    <font>
      <sz val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indexed="54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Helv"/>
      <charset val="204"/>
    </font>
    <font>
      <b/>
      <sz val="10"/>
      <color indexed="8"/>
      <name val="Arial"/>
      <family val="2"/>
    </font>
    <font>
      <sz val="10"/>
      <color theme="0" tint="-0.249977111117893"/>
      <name val="Arial"/>
      <family val="2"/>
    </font>
    <font>
      <sz val="10"/>
      <color theme="0" tint="-0.14999847407452621"/>
      <name val="Arial"/>
      <family val="2"/>
    </font>
    <font>
      <b/>
      <sz val="10"/>
      <color theme="0" tint="-0.499984740745262"/>
      <name val="Arial"/>
      <family val="2"/>
    </font>
    <font>
      <sz val="11"/>
      <color theme="0" tint="-0.499984740745262"/>
      <name val="Arial"/>
      <family val="2"/>
    </font>
    <font>
      <b/>
      <sz val="11"/>
      <color indexed="23"/>
      <name val="Arial"/>
      <family val="2"/>
    </font>
    <font>
      <sz val="11"/>
      <color indexed="23"/>
      <name val="Arial"/>
      <family val="2"/>
    </font>
    <font>
      <sz val="10"/>
      <color theme="5" tint="0.39997558519241921"/>
      <name val="Arial"/>
      <family val="2"/>
    </font>
    <font>
      <sz val="10"/>
      <name val="Verdana"/>
      <family val="2"/>
    </font>
  </fonts>
  <fills count="16">
    <fill>
      <patternFill patternType="none"/>
    </fill>
    <fill>
      <patternFill patternType="gray125"/>
    </fill>
    <fill>
      <patternFill patternType="solid">
        <fgColor indexed="43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E885"/>
        <bgColor indexed="41"/>
      </patternFill>
    </fill>
    <fill>
      <patternFill patternType="solid">
        <fgColor theme="5" tint="0.79998168889431442"/>
        <bgColor indexed="41"/>
      </patternFill>
    </fill>
    <fill>
      <patternFill patternType="solid">
        <fgColor rgb="FFFFE8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D7BEA9"/>
        <bgColor indexed="31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indexed="41"/>
      </patternFill>
    </fill>
    <fill>
      <patternFill patternType="solid">
        <fgColor theme="9" tint="-0.499984740745262"/>
        <bgColor indexed="26"/>
      </patternFill>
    </fill>
    <fill>
      <patternFill patternType="solid">
        <fgColor theme="9" tint="-0.499984740745262"/>
        <bgColor indexed="41"/>
      </patternFill>
    </fill>
    <fill>
      <patternFill patternType="solid">
        <fgColor rgb="FFFFFFCC"/>
      </patternFill>
    </fill>
  </fills>
  <borders count="89">
    <border>
      <left/>
      <right/>
      <top/>
      <bottom/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22"/>
      </right>
      <top/>
      <bottom style="thin">
        <color indexed="22"/>
      </bottom>
      <diagonal/>
    </border>
    <border>
      <left/>
      <right/>
      <top/>
      <bottom style="thin">
        <color indexed="22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 style="medium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/>
      <bottom style="thin">
        <color theme="0" tint="-0.2499465926084170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medium">
        <color indexed="64"/>
      </right>
      <top/>
      <bottom/>
      <diagonal/>
    </border>
    <border>
      <left/>
      <right style="thin">
        <color indexed="22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22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indexed="22"/>
      </right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ck">
        <color theme="1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 style="thick">
        <color theme="1"/>
      </bottom>
      <diagonal/>
    </border>
    <border>
      <left/>
      <right style="thin">
        <color indexed="22"/>
      </right>
      <top style="thin">
        <color theme="0" tint="-0.24994659260841701"/>
      </top>
      <bottom style="thick">
        <color theme="1"/>
      </bottom>
      <diagonal/>
    </border>
    <border>
      <left/>
      <right/>
      <top style="thin">
        <color theme="0" tint="-0.24994659260841701"/>
      </top>
      <bottom style="thick">
        <color theme="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/>
      <right style="thin">
        <color indexed="22"/>
      </right>
      <top style="thin">
        <color indexed="22"/>
      </top>
      <bottom style="thick">
        <color theme="1"/>
      </bottom>
      <diagonal/>
    </border>
    <border>
      <left/>
      <right/>
      <top style="thin">
        <color indexed="22"/>
      </top>
      <bottom style="thick">
        <color theme="1"/>
      </bottom>
      <diagonal/>
    </border>
    <border>
      <left style="thin">
        <color theme="0" tint="-0.24994659260841701"/>
      </left>
      <right/>
      <top style="thin">
        <color indexed="22"/>
      </top>
      <bottom style="thin">
        <color indexed="22"/>
      </bottom>
      <diagonal/>
    </border>
    <border>
      <left style="thin">
        <color theme="0" tint="-0.24994659260841701"/>
      </left>
      <right/>
      <top style="thin">
        <color indexed="22"/>
      </top>
      <bottom style="thin">
        <color theme="0" tint="-0.24994659260841701"/>
      </bottom>
      <diagonal/>
    </border>
    <border>
      <left style="thin">
        <color indexed="22"/>
      </left>
      <right/>
      <top style="thin">
        <color theme="0" tint="-0.24994659260841701"/>
      </top>
      <bottom style="thin">
        <color indexed="22"/>
      </bottom>
      <diagonal/>
    </border>
    <border>
      <left style="thin">
        <color theme="0" tint="-0.24994659260841701"/>
      </left>
      <right/>
      <top/>
      <bottom style="thin">
        <color indexed="22"/>
      </bottom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indexed="8"/>
      </right>
      <top style="thin">
        <color theme="0" tint="-0.24994659260841701"/>
      </top>
      <bottom style="thick">
        <color theme="1"/>
      </bottom>
      <diagonal/>
    </border>
    <border>
      <left/>
      <right style="thin">
        <color indexed="8"/>
      </right>
      <top/>
      <bottom style="thin">
        <color theme="0" tint="-0.24994659260841701"/>
      </bottom>
      <diagonal/>
    </border>
    <border>
      <left/>
      <right style="thin">
        <color indexed="8"/>
      </right>
      <top/>
      <bottom style="thin">
        <color indexed="22"/>
      </bottom>
      <diagonal/>
    </border>
    <border>
      <left/>
      <right style="thin">
        <color indexed="8"/>
      </right>
      <top style="thin">
        <color indexed="22"/>
      </top>
      <bottom style="thin">
        <color indexed="22"/>
      </bottom>
      <diagonal/>
    </border>
    <border>
      <left/>
      <right style="thin">
        <color indexed="8"/>
      </right>
      <top style="thin">
        <color indexed="22"/>
      </top>
      <bottom style="thick">
        <color theme="1"/>
      </bottom>
      <diagonal/>
    </border>
    <border>
      <left style="medium">
        <color indexed="64"/>
      </left>
      <right style="medium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medium">
        <color indexed="64"/>
      </right>
      <top style="thin">
        <color theme="0" tint="-0.24994659260841701"/>
      </top>
      <bottom style="thick">
        <color theme="1"/>
      </bottom>
      <diagonal/>
    </border>
    <border>
      <left style="medium">
        <color indexed="64"/>
      </left>
      <right style="medium">
        <color indexed="64"/>
      </right>
      <top/>
      <bottom style="thin">
        <color theme="0" tint="-0.24994659260841701"/>
      </bottom>
      <diagonal/>
    </border>
    <border>
      <left style="medium">
        <color indexed="64"/>
      </left>
      <right style="medium">
        <color indexed="64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 style="thin">
        <color indexed="22"/>
      </top>
      <bottom style="thin">
        <color theme="0" tint="-0.24994659260841701"/>
      </bottom>
      <diagonal/>
    </border>
    <border>
      <left style="medium">
        <color indexed="64"/>
      </left>
      <right style="medium">
        <color indexed="64"/>
      </right>
      <top style="thin">
        <color theme="0" tint="-0.24994659260841701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 style="thin">
        <color indexed="22"/>
      </bottom>
      <diagonal/>
    </border>
    <border>
      <left style="medium">
        <color indexed="64"/>
      </left>
      <right style="medium">
        <color indexed="64"/>
      </right>
      <top style="thin">
        <color indexed="22"/>
      </top>
      <bottom style="thick">
        <color theme="1"/>
      </bottom>
      <diagonal/>
    </border>
    <border>
      <left style="medium">
        <color indexed="64"/>
      </left>
      <right style="medium">
        <color indexed="64"/>
      </right>
      <top style="thin">
        <color indexed="22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0" tint="-0.24994659260841701"/>
      </right>
      <top style="medium">
        <color indexed="64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22"/>
      </right>
      <top style="thin">
        <color indexed="22"/>
      </top>
      <bottom/>
      <diagonal/>
    </border>
    <border>
      <left/>
      <right/>
      <top style="thin">
        <color indexed="22"/>
      </top>
      <bottom/>
      <diagonal/>
    </border>
    <border>
      <left/>
      <right style="thin">
        <color indexed="8"/>
      </right>
      <top style="thin">
        <color indexed="22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ck">
        <color auto="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 style="thick">
        <color auto="1"/>
      </top>
      <bottom style="thin">
        <color theme="0" tint="-0.24994659260841701"/>
      </bottom>
      <diagonal/>
    </border>
    <border>
      <left/>
      <right style="thin">
        <color indexed="22"/>
      </right>
      <top style="thick">
        <color auto="1"/>
      </top>
      <bottom style="thin">
        <color indexed="22"/>
      </bottom>
      <diagonal/>
    </border>
    <border>
      <left/>
      <right/>
      <top style="thick">
        <color auto="1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 style="thick">
        <color auto="1"/>
      </top>
      <bottom style="thin">
        <color indexed="22"/>
      </bottom>
      <diagonal/>
    </border>
    <border>
      <left/>
      <right style="thin">
        <color indexed="8"/>
      </right>
      <top style="thick">
        <color auto="1"/>
      </top>
      <bottom style="thin">
        <color indexed="22"/>
      </bottom>
      <diagonal/>
    </border>
  </borders>
  <cellStyleXfs count="12">
    <xf numFmtId="0" fontId="0" fillId="0" borderId="0"/>
    <xf numFmtId="165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8" fillId="0" borderId="0"/>
    <xf numFmtId="0" fontId="6" fillId="0" borderId="0"/>
    <xf numFmtId="0" fontId="9" fillId="0" borderId="0"/>
    <xf numFmtId="0" fontId="10" fillId="0" borderId="0"/>
    <xf numFmtId="0" fontId="3" fillId="15" borderId="31" applyNumberFormat="0" applyFont="0" applyAlignment="0" applyProtection="0"/>
    <xf numFmtId="0" fontId="3" fillId="0" borderId="0"/>
    <xf numFmtId="9" fontId="6" fillId="0" borderId="0" applyFont="0" applyFill="0" applyBorder="0" applyAlignment="0" applyProtection="0"/>
    <xf numFmtId="0" fontId="1" fillId="0" borderId="0"/>
    <xf numFmtId="0" fontId="2" fillId="0" borderId="0"/>
  </cellStyleXfs>
  <cellXfs count="217">
    <xf numFmtId="0" fontId="0" fillId="0" borderId="0" xfId="0"/>
    <xf numFmtId="0" fontId="0" fillId="2" borderId="1" xfId="0" applyFont="1" applyFill="1" applyBorder="1" applyAlignment="1" applyProtection="1">
      <alignment horizontal="center"/>
      <protection locked="0"/>
    </xf>
    <xf numFmtId="0" fontId="0" fillId="5" borderId="1" xfId="0" applyFont="1" applyFill="1" applyBorder="1" applyAlignment="1" applyProtection="1">
      <alignment horizontal="center"/>
      <protection locked="0"/>
    </xf>
    <xf numFmtId="0" fontId="0" fillId="5" borderId="1" xfId="0" applyFill="1" applyBorder="1" applyAlignment="1" applyProtection="1">
      <alignment horizontal="center"/>
      <protection locked="0"/>
    </xf>
    <xf numFmtId="0" fontId="0" fillId="0" borderId="0" xfId="4" applyFont="1" applyAlignment="1" applyProtection="1">
      <alignment vertical="top"/>
    </xf>
    <xf numFmtId="0" fontId="0" fillId="0" borderId="0" xfId="0" applyFont="1" applyAlignment="1" applyProtection="1">
      <alignment horizontal="center"/>
    </xf>
    <xf numFmtId="0" fontId="0" fillId="0" borderId="0" xfId="4" applyFont="1" applyAlignment="1" applyProtection="1">
      <alignment horizontal="left" vertical="top"/>
    </xf>
    <xf numFmtId="0" fontId="0" fillId="0" borderId="0" xfId="4" applyFont="1" applyAlignment="1" applyProtection="1">
      <alignment horizontal="center" vertical="top"/>
    </xf>
    <xf numFmtId="0" fontId="0" fillId="0" borderId="13" xfId="4" applyFont="1" applyFill="1" applyBorder="1" applyAlignment="1" applyProtection="1">
      <alignment vertical="top"/>
    </xf>
    <xf numFmtId="0" fontId="5" fillId="5" borderId="2" xfId="0" applyFont="1" applyFill="1" applyBorder="1" applyAlignment="1" applyProtection="1">
      <alignment horizontal="center" vertical="top" wrapText="1"/>
    </xf>
    <xf numFmtId="0" fontId="6" fillId="7" borderId="20" xfId="4" applyFont="1" applyFill="1" applyBorder="1" applyAlignment="1" applyProtection="1">
      <alignment horizontal="left" vertical="top"/>
      <protection locked="0"/>
    </xf>
    <xf numFmtId="0" fontId="6" fillId="7" borderId="21" xfId="4" applyFont="1" applyFill="1" applyBorder="1" applyAlignment="1" applyProtection="1">
      <alignment vertical="top"/>
      <protection locked="0"/>
    </xf>
    <xf numFmtId="0" fontId="13" fillId="0" borderId="0" xfId="4" applyFont="1" applyFill="1" applyAlignment="1" applyProtection="1">
      <alignment vertical="top"/>
    </xf>
    <xf numFmtId="0" fontId="5" fillId="2" borderId="2" xfId="0" applyFont="1" applyFill="1" applyBorder="1" applyAlignment="1" applyProtection="1">
      <alignment horizontal="center" vertical="top" wrapText="1"/>
    </xf>
    <xf numFmtId="0" fontId="6" fillId="8" borderId="20" xfId="4" applyFont="1" applyFill="1" applyBorder="1" applyAlignment="1" applyProtection="1">
      <alignment horizontal="left" vertical="top"/>
      <protection locked="0"/>
    </xf>
    <xf numFmtId="0" fontId="6" fillId="8" borderId="21" xfId="4" applyFont="1" applyFill="1" applyBorder="1" applyAlignment="1" applyProtection="1">
      <alignment horizontal="center" vertical="top"/>
      <protection locked="0"/>
    </xf>
    <xf numFmtId="0" fontId="6" fillId="8" borderId="21" xfId="4" applyFont="1" applyFill="1" applyBorder="1" applyAlignment="1" applyProtection="1">
      <alignment vertical="top"/>
      <protection locked="0"/>
    </xf>
    <xf numFmtId="0" fontId="11" fillId="3" borderId="4" xfId="0" applyFont="1" applyFill="1" applyBorder="1" applyAlignment="1" applyProtection="1">
      <alignment horizontal="center" vertical="top" wrapText="1"/>
    </xf>
    <xf numFmtId="0" fontId="11" fillId="3" borderId="6" xfId="0" applyFont="1" applyFill="1" applyBorder="1" applyAlignment="1" applyProtection="1">
      <alignment horizontal="center" vertical="top" wrapText="1"/>
    </xf>
    <xf numFmtId="0" fontId="11" fillId="3" borderId="9" xfId="0" applyFont="1" applyFill="1" applyBorder="1" applyAlignment="1" applyProtection="1">
      <alignment horizontal="center" vertical="top" wrapText="1"/>
    </xf>
    <xf numFmtId="0" fontId="12" fillId="4" borderId="9" xfId="0" applyFont="1" applyFill="1" applyBorder="1" applyAlignment="1" applyProtection="1">
      <alignment horizontal="left"/>
    </xf>
    <xf numFmtId="164" fontId="12" fillId="4" borderId="8" xfId="0" applyNumberFormat="1" applyFont="1" applyFill="1" applyBorder="1" applyAlignment="1" applyProtection="1">
      <alignment horizontal="center"/>
    </xf>
    <xf numFmtId="0" fontId="12" fillId="4" borderId="6" xfId="0" applyFont="1" applyFill="1" applyBorder="1" applyAlignment="1" applyProtection="1">
      <alignment horizontal="right"/>
    </xf>
    <xf numFmtId="0" fontId="4" fillId="3" borderId="5" xfId="0" applyFont="1" applyFill="1" applyBorder="1" applyAlignment="1" applyProtection="1">
      <alignment horizontal="center" vertical="top" wrapText="1"/>
    </xf>
    <xf numFmtId="0" fontId="11" fillId="3" borderId="5" xfId="0" applyFont="1" applyFill="1" applyBorder="1" applyAlignment="1" applyProtection="1">
      <alignment horizontal="center" vertical="top" wrapText="1"/>
    </xf>
    <xf numFmtId="0" fontId="0" fillId="4" borderId="3" xfId="0" applyFont="1" applyFill="1" applyBorder="1" applyAlignment="1" applyProtection="1">
      <alignment horizontal="center"/>
    </xf>
    <xf numFmtId="0" fontId="0" fillId="4" borderId="0" xfId="0" applyFont="1" applyFill="1" applyBorder="1" applyAlignment="1" applyProtection="1">
      <alignment horizontal="center"/>
    </xf>
    <xf numFmtId="0" fontId="4" fillId="3" borderId="7" xfId="0" applyFont="1" applyFill="1" applyBorder="1" applyAlignment="1" applyProtection="1">
      <alignment horizontal="center" vertical="top" wrapText="1"/>
    </xf>
    <xf numFmtId="0" fontId="7" fillId="3" borderId="7" xfId="0" applyFont="1" applyFill="1" applyBorder="1" applyAlignment="1" applyProtection="1">
      <alignment horizontal="center" vertical="center" wrapText="1"/>
    </xf>
    <xf numFmtId="167" fontId="7" fillId="3" borderId="7" xfId="0" applyNumberFormat="1" applyFont="1" applyFill="1" applyBorder="1" applyAlignment="1" applyProtection="1">
      <alignment horizontal="center" vertical="center" wrapText="1"/>
    </xf>
    <xf numFmtId="0" fontId="7" fillId="3" borderId="14" xfId="0" applyFont="1" applyFill="1" applyBorder="1" applyAlignment="1" applyProtection="1">
      <alignment horizontal="center" vertical="center" wrapText="1"/>
    </xf>
    <xf numFmtId="49" fontId="7" fillId="3" borderId="14" xfId="0" applyNumberFormat="1" applyFont="1" applyFill="1" applyBorder="1" applyAlignment="1" applyProtection="1">
      <alignment horizontal="left" vertical="center"/>
    </xf>
    <xf numFmtId="49" fontId="7" fillId="3" borderId="16" xfId="0" applyNumberFormat="1" applyFont="1" applyFill="1" applyBorder="1" applyAlignment="1" applyProtection="1">
      <alignment horizontal="left" vertical="center"/>
    </xf>
    <xf numFmtId="0" fontId="0" fillId="0" borderId="0" xfId="0" applyFont="1" applyAlignment="1" applyProtection="1">
      <alignment horizontal="right"/>
    </xf>
    <xf numFmtId="0" fontId="0" fillId="2" borderId="18" xfId="0" applyFont="1" applyFill="1" applyBorder="1" applyAlignment="1" applyProtection="1">
      <alignment horizontal="center"/>
      <protection locked="0"/>
    </xf>
    <xf numFmtId="0" fontId="5" fillId="2" borderId="19" xfId="0" applyFont="1" applyFill="1" applyBorder="1" applyAlignment="1" applyProtection="1">
      <alignment horizontal="center" vertical="top" wrapText="1"/>
    </xf>
    <xf numFmtId="0" fontId="6" fillId="9" borderId="24" xfId="4" applyFont="1" applyFill="1" applyBorder="1" applyAlignment="1" applyProtection="1">
      <alignment vertical="top"/>
    </xf>
    <xf numFmtId="0" fontId="0" fillId="11" borderId="0" xfId="4" applyFont="1" applyFill="1" applyAlignment="1" applyProtection="1">
      <alignment vertical="top"/>
    </xf>
    <xf numFmtId="0" fontId="0" fillId="8" borderId="21" xfId="4" applyNumberFormat="1" applyFont="1" applyFill="1" applyBorder="1" applyAlignment="1" applyProtection="1">
      <alignment horizontal="center" vertical="top"/>
      <protection locked="0"/>
    </xf>
    <xf numFmtId="0" fontId="0" fillId="8" borderId="21" xfId="4" applyFont="1" applyFill="1" applyBorder="1" applyAlignment="1" applyProtection="1">
      <alignment horizontal="center" vertical="top"/>
      <protection locked="0"/>
    </xf>
    <xf numFmtId="0" fontId="0" fillId="8" borderId="21" xfId="4" applyFont="1" applyFill="1" applyBorder="1" applyAlignment="1" applyProtection="1">
      <alignment vertical="top"/>
      <protection locked="0"/>
    </xf>
    <xf numFmtId="0" fontId="0" fillId="8" borderId="20" xfId="4" applyFont="1" applyFill="1" applyBorder="1" applyAlignment="1" applyProtection="1">
      <alignment horizontal="left" vertical="top"/>
      <protection locked="0"/>
    </xf>
    <xf numFmtId="0" fontId="0" fillId="7" borderId="21" xfId="4" applyNumberFormat="1" applyFont="1" applyFill="1" applyBorder="1" applyAlignment="1" applyProtection="1">
      <alignment horizontal="center" vertical="top"/>
      <protection locked="0"/>
    </xf>
    <xf numFmtId="0" fontId="0" fillId="7" borderId="21" xfId="4" applyFont="1" applyFill="1" applyBorder="1" applyAlignment="1" applyProtection="1">
      <alignment vertical="top"/>
      <protection locked="0"/>
    </xf>
    <xf numFmtId="0" fontId="0" fillId="7" borderId="20" xfId="4" applyFont="1" applyFill="1" applyBorder="1" applyAlignment="1" applyProtection="1">
      <alignment horizontal="left" vertical="top"/>
      <protection locked="0"/>
    </xf>
    <xf numFmtId="0" fontId="0" fillId="7" borderId="21" xfId="4" applyFont="1" applyFill="1" applyBorder="1" applyAlignment="1" applyProtection="1">
      <alignment horizontal="center" vertical="top"/>
      <protection locked="0"/>
    </xf>
    <xf numFmtId="20" fontId="15" fillId="0" borderId="13" xfId="0" applyNumberFormat="1" applyFont="1" applyBorder="1" applyAlignment="1" applyProtection="1">
      <alignment horizontal="right"/>
      <protection locked="0"/>
    </xf>
    <xf numFmtId="166" fontId="15" fillId="0" borderId="10" xfId="0" applyNumberFormat="1" applyFont="1" applyBorder="1" applyAlignment="1" applyProtection="1">
      <alignment horizontal="right"/>
    </xf>
    <xf numFmtId="166" fontId="14" fillId="0" borderId="26" xfId="0" applyNumberFormat="1" applyFont="1" applyBorder="1" applyAlignment="1" applyProtection="1">
      <alignment horizontal="center"/>
    </xf>
    <xf numFmtId="20" fontId="15" fillId="0" borderId="29" xfId="0" applyNumberFormat="1" applyFont="1" applyBorder="1" applyAlignment="1" applyProtection="1">
      <alignment horizontal="right"/>
      <protection locked="0"/>
    </xf>
    <xf numFmtId="166" fontId="15" fillId="0" borderId="30" xfId="0" applyNumberFormat="1" applyFont="1" applyBorder="1" applyAlignment="1" applyProtection="1">
      <alignment horizontal="right"/>
    </xf>
    <xf numFmtId="0" fontId="0" fillId="9" borderId="25" xfId="4" applyFont="1" applyFill="1" applyBorder="1" applyAlignment="1" applyProtection="1">
      <alignment horizontal="left" vertical="top"/>
    </xf>
    <xf numFmtId="9" fontId="0" fillId="0" borderId="0" xfId="9" applyFont="1" applyAlignment="1" applyProtection="1">
      <alignment horizontal="center"/>
    </xf>
    <xf numFmtId="9" fontId="0" fillId="0" borderId="0" xfId="9" applyFont="1" applyAlignment="1" applyProtection="1">
      <alignment horizontal="right"/>
    </xf>
    <xf numFmtId="9" fontId="14" fillId="0" borderId="26" xfId="9" applyFont="1" applyBorder="1" applyAlignment="1" applyProtection="1">
      <alignment horizontal="center"/>
    </xf>
    <xf numFmtId="9" fontId="7" fillId="3" borderId="7" xfId="9" applyFont="1" applyFill="1" applyBorder="1" applyAlignment="1" applyProtection="1">
      <alignment horizontal="center" vertical="center" wrapText="1"/>
    </xf>
    <xf numFmtId="9" fontId="11" fillId="3" borderId="5" xfId="9" applyFont="1" applyFill="1" applyBorder="1" applyAlignment="1" applyProtection="1">
      <alignment horizontal="center" vertical="top" wrapText="1"/>
    </xf>
    <xf numFmtId="0" fontId="2" fillId="9" borderId="25" xfId="4" applyFont="1" applyFill="1" applyBorder="1" applyAlignment="1" applyProtection="1">
      <alignment horizontal="left" vertical="top"/>
    </xf>
    <xf numFmtId="0" fontId="0" fillId="8" borderId="24" xfId="4" applyFont="1" applyFill="1" applyBorder="1" applyAlignment="1" applyProtection="1">
      <alignment vertical="top"/>
      <protection locked="0"/>
    </xf>
    <xf numFmtId="0" fontId="0" fillId="8" borderId="25" xfId="4" applyFont="1" applyFill="1" applyBorder="1" applyAlignment="1" applyProtection="1">
      <alignment horizontal="left" vertical="top"/>
      <protection locked="0"/>
    </xf>
    <xf numFmtId="0" fontId="7" fillId="11" borderId="32" xfId="4" applyFont="1" applyFill="1" applyBorder="1" applyAlignment="1" applyProtection="1">
      <alignment vertical="top"/>
    </xf>
    <xf numFmtId="0" fontId="7" fillId="11" borderId="33" xfId="4" applyFont="1" applyFill="1" applyBorder="1" applyAlignment="1" applyProtection="1">
      <alignment horizontal="left" vertical="top"/>
    </xf>
    <xf numFmtId="0" fontId="0" fillId="12" borderId="34" xfId="0" applyFont="1" applyFill="1" applyBorder="1" applyAlignment="1" applyProtection="1">
      <alignment horizontal="center"/>
      <protection locked="0"/>
    </xf>
    <xf numFmtId="0" fontId="5" fillId="12" borderId="0" xfId="0" applyFont="1" applyFill="1" applyBorder="1" applyAlignment="1" applyProtection="1">
      <alignment horizontal="center" vertical="top" wrapText="1"/>
    </xf>
    <xf numFmtId="0" fontId="0" fillId="11" borderId="36" xfId="4" applyFont="1" applyFill="1" applyBorder="1" applyAlignment="1" applyProtection="1">
      <alignment vertical="top"/>
    </xf>
    <xf numFmtId="0" fontId="0" fillId="0" borderId="37" xfId="4" applyFont="1" applyFill="1" applyBorder="1" applyAlignment="1" applyProtection="1">
      <alignment vertical="top"/>
    </xf>
    <xf numFmtId="0" fontId="0" fillId="0" borderId="39" xfId="4" applyFont="1" applyBorder="1" applyAlignment="1" applyProtection="1">
      <alignment vertical="top"/>
    </xf>
    <xf numFmtId="0" fontId="0" fillId="0" borderId="40" xfId="4" applyFont="1" applyFill="1" applyBorder="1" applyAlignment="1" applyProtection="1">
      <alignment vertical="top"/>
    </xf>
    <xf numFmtId="0" fontId="2" fillId="8" borderId="20" xfId="4" applyFont="1" applyFill="1" applyBorder="1" applyAlignment="1" applyProtection="1">
      <alignment horizontal="left" vertical="top"/>
    </xf>
    <xf numFmtId="0" fontId="0" fillId="2" borderId="38" xfId="0" applyFont="1" applyFill="1" applyBorder="1" applyAlignment="1" applyProtection="1">
      <alignment horizontal="center"/>
      <protection locked="0"/>
    </xf>
    <xf numFmtId="0" fontId="0" fillId="2" borderId="38" xfId="0" applyFill="1" applyBorder="1" applyAlignment="1" applyProtection="1">
      <alignment horizontal="center"/>
      <protection locked="0"/>
    </xf>
    <xf numFmtId="0" fontId="5" fillId="2" borderId="39" xfId="0" applyFont="1" applyFill="1" applyBorder="1" applyAlignment="1" applyProtection="1">
      <alignment horizontal="center" vertical="top" wrapText="1"/>
    </xf>
    <xf numFmtId="0" fontId="0" fillId="6" borderId="38" xfId="0" applyFont="1" applyFill="1" applyBorder="1" applyAlignment="1" applyProtection="1">
      <alignment horizontal="center"/>
      <protection locked="0"/>
    </xf>
    <xf numFmtId="0" fontId="0" fillId="6" borderId="38" xfId="0" applyFill="1" applyBorder="1" applyAlignment="1" applyProtection="1">
      <alignment horizontal="center"/>
      <protection locked="0"/>
    </xf>
    <xf numFmtId="0" fontId="5" fillId="6" borderId="39" xfId="0" applyFont="1" applyFill="1" applyBorder="1" applyAlignment="1" applyProtection="1">
      <alignment horizontal="center" vertical="top" wrapText="1"/>
    </xf>
    <xf numFmtId="0" fontId="2" fillId="9" borderId="20" xfId="4" applyFont="1" applyFill="1" applyBorder="1" applyAlignment="1" applyProtection="1">
      <alignment horizontal="left" vertical="top"/>
    </xf>
    <xf numFmtId="0" fontId="0" fillId="8" borderId="21" xfId="4" applyFont="1" applyFill="1" applyBorder="1" applyAlignment="1" applyProtection="1">
      <alignment vertical="top"/>
    </xf>
    <xf numFmtId="0" fontId="0" fillId="13" borderId="38" xfId="0" applyFont="1" applyFill="1" applyBorder="1" applyAlignment="1" applyProtection="1">
      <alignment horizontal="center"/>
      <protection locked="0"/>
    </xf>
    <xf numFmtId="0" fontId="0" fillId="13" borderId="38" xfId="0" applyFill="1" applyBorder="1" applyAlignment="1" applyProtection="1">
      <alignment horizontal="center"/>
      <protection locked="0"/>
    </xf>
    <xf numFmtId="0" fontId="5" fillId="13" borderId="39" xfId="0" applyFont="1" applyFill="1" applyBorder="1" applyAlignment="1" applyProtection="1">
      <alignment horizontal="center" vertical="top" wrapText="1"/>
    </xf>
    <xf numFmtId="0" fontId="0" fillId="14" borderId="38" xfId="0" applyFont="1" applyFill="1" applyBorder="1" applyAlignment="1" applyProtection="1">
      <alignment horizontal="center"/>
      <protection locked="0"/>
    </xf>
    <xf numFmtId="0" fontId="0" fillId="14" borderId="38" xfId="0" applyFill="1" applyBorder="1" applyAlignment="1" applyProtection="1">
      <alignment horizontal="center"/>
      <protection locked="0"/>
    </xf>
    <xf numFmtId="0" fontId="0" fillId="0" borderId="39" xfId="4" applyFont="1" applyFill="1" applyBorder="1" applyAlignment="1" applyProtection="1">
      <alignment vertical="top"/>
    </xf>
    <xf numFmtId="0" fontId="0" fillId="6" borderId="45" xfId="0" applyFont="1" applyFill="1" applyBorder="1" applyAlignment="1" applyProtection="1">
      <alignment horizontal="center"/>
      <protection locked="0"/>
    </xf>
    <xf numFmtId="0" fontId="5" fillId="6" borderId="46" xfId="0" applyFont="1" applyFill="1" applyBorder="1" applyAlignment="1" applyProtection="1">
      <alignment horizontal="center" vertical="top" wrapText="1"/>
    </xf>
    <xf numFmtId="0" fontId="0" fillId="9" borderId="24" xfId="4" applyFont="1" applyFill="1" applyBorder="1" applyAlignment="1" applyProtection="1">
      <alignment vertical="top"/>
    </xf>
    <xf numFmtId="0" fontId="0" fillId="6" borderId="41" xfId="0" applyFont="1" applyFill="1" applyBorder="1" applyAlignment="1" applyProtection="1">
      <alignment horizontal="center"/>
      <protection locked="0"/>
    </xf>
    <xf numFmtId="0" fontId="5" fillId="6" borderId="42" xfId="0" applyFont="1" applyFill="1" applyBorder="1" applyAlignment="1" applyProtection="1">
      <alignment horizontal="center" vertical="top" wrapText="1"/>
    </xf>
    <xf numFmtId="0" fontId="0" fillId="6" borderId="41" xfId="0" applyFill="1" applyBorder="1" applyAlignment="1" applyProtection="1">
      <alignment horizontal="center"/>
      <protection locked="0"/>
    </xf>
    <xf numFmtId="0" fontId="0" fillId="7" borderId="43" xfId="4" applyFont="1" applyFill="1" applyBorder="1" applyAlignment="1" applyProtection="1">
      <alignment vertical="top"/>
    </xf>
    <xf numFmtId="0" fontId="0" fillId="7" borderId="44" xfId="4" applyFont="1" applyFill="1" applyBorder="1" applyAlignment="1" applyProtection="1">
      <alignment horizontal="left" vertical="top"/>
    </xf>
    <xf numFmtId="0" fontId="0" fillId="5" borderId="45" xfId="0" applyFont="1" applyFill="1" applyBorder="1" applyAlignment="1" applyProtection="1">
      <alignment horizontal="center"/>
      <protection locked="0"/>
    </xf>
    <xf numFmtId="0" fontId="5" fillId="5" borderId="46" xfId="0" applyFont="1" applyFill="1" applyBorder="1" applyAlignment="1" applyProtection="1">
      <alignment horizontal="center" vertical="top" wrapText="1"/>
    </xf>
    <xf numFmtId="0" fontId="6" fillId="8" borderId="49" xfId="4" applyFont="1" applyFill="1" applyBorder="1" applyAlignment="1" applyProtection="1">
      <alignment vertical="top"/>
      <protection locked="0"/>
    </xf>
    <xf numFmtId="0" fontId="0" fillId="8" borderId="48" xfId="4" applyFont="1" applyFill="1" applyBorder="1" applyAlignment="1" applyProtection="1">
      <alignment horizontal="left" vertical="top"/>
      <protection locked="0"/>
    </xf>
    <xf numFmtId="0" fontId="0" fillId="7" borderId="43" xfId="4" applyFont="1" applyFill="1" applyBorder="1" applyAlignment="1" applyProtection="1">
      <alignment vertical="top"/>
      <protection locked="0"/>
    </xf>
    <xf numFmtId="0" fontId="0" fillId="7" borderId="44" xfId="4" applyFont="1" applyFill="1" applyBorder="1" applyAlignment="1" applyProtection="1">
      <alignment horizontal="left" vertical="top"/>
      <protection locked="0"/>
    </xf>
    <xf numFmtId="0" fontId="0" fillId="8" borderId="43" xfId="4" applyFont="1" applyFill="1" applyBorder="1" applyAlignment="1" applyProtection="1">
      <alignment vertical="top"/>
      <protection locked="0"/>
    </xf>
    <xf numFmtId="0" fontId="0" fillId="8" borderId="44" xfId="4" applyFont="1" applyFill="1" applyBorder="1" applyAlignment="1" applyProtection="1">
      <alignment horizontal="left" vertical="top"/>
      <protection locked="0"/>
    </xf>
    <xf numFmtId="0" fontId="0" fillId="2" borderId="50" xfId="0" applyFont="1" applyFill="1" applyBorder="1" applyAlignment="1" applyProtection="1">
      <alignment horizontal="center"/>
      <protection locked="0"/>
    </xf>
    <xf numFmtId="0" fontId="0" fillId="2" borderId="50" xfId="0" applyFill="1" applyBorder="1" applyAlignment="1" applyProtection="1">
      <alignment horizontal="center"/>
      <protection locked="0"/>
    </xf>
    <xf numFmtId="0" fontId="5" fillId="2" borderId="51" xfId="0" applyFont="1" applyFill="1" applyBorder="1" applyAlignment="1" applyProtection="1">
      <alignment horizontal="center" vertical="top" wrapText="1"/>
    </xf>
    <xf numFmtId="0" fontId="5" fillId="2" borderId="52" xfId="0" applyFont="1" applyFill="1" applyBorder="1" applyAlignment="1" applyProtection="1">
      <alignment horizontal="center" vertical="top" wrapText="1"/>
    </xf>
    <xf numFmtId="0" fontId="5" fillId="5" borderId="52" xfId="0" applyFont="1" applyFill="1" applyBorder="1" applyAlignment="1" applyProtection="1">
      <alignment horizontal="center" vertical="top" wrapText="1"/>
    </xf>
    <xf numFmtId="0" fontId="5" fillId="2" borderId="53" xfId="0" applyFont="1" applyFill="1" applyBorder="1" applyAlignment="1" applyProtection="1">
      <alignment horizontal="center" vertical="top" wrapText="1"/>
    </xf>
    <xf numFmtId="0" fontId="5" fillId="14" borderId="54" xfId="0" applyFont="1" applyFill="1" applyBorder="1" applyAlignment="1" applyProtection="1">
      <alignment horizontal="center" vertical="top" wrapText="1"/>
    </xf>
    <xf numFmtId="0" fontId="5" fillId="5" borderId="55" xfId="0" applyFont="1" applyFill="1" applyBorder="1" applyAlignment="1" applyProtection="1">
      <alignment horizontal="center" vertical="top" wrapText="1"/>
    </xf>
    <xf numFmtId="0" fontId="0" fillId="3" borderId="9" xfId="0" applyFont="1" applyFill="1" applyBorder="1" applyAlignment="1" applyProtection="1">
      <alignment horizontal="center" vertical="top" wrapText="1"/>
    </xf>
    <xf numFmtId="0" fontId="0" fillId="12" borderId="56" xfId="0" applyFont="1" applyFill="1" applyBorder="1" applyAlignment="1" applyProtection="1">
      <alignment horizontal="left"/>
      <protection locked="0"/>
    </xf>
    <xf numFmtId="0" fontId="0" fillId="2" borderId="57" xfId="0" applyFont="1" applyFill="1" applyBorder="1" applyAlignment="1" applyProtection="1">
      <alignment horizontal="left"/>
      <protection locked="0"/>
    </xf>
    <xf numFmtId="0" fontId="0" fillId="5" borderId="58" xfId="0" applyFont="1" applyFill="1" applyBorder="1" applyAlignment="1" applyProtection="1">
      <alignment horizontal="left"/>
      <protection locked="0"/>
    </xf>
    <xf numFmtId="0" fontId="0" fillId="6" borderId="59" xfId="0" applyFont="1" applyFill="1" applyBorder="1" applyAlignment="1" applyProtection="1">
      <alignment horizontal="left"/>
      <protection locked="0"/>
    </xf>
    <xf numFmtId="0" fontId="0" fillId="6" borderId="57" xfId="0" applyFont="1" applyFill="1" applyBorder="1" applyAlignment="1" applyProtection="1">
      <alignment horizontal="left"/>
      <protection locked="0"/>
    </xf>
    <xf numFmtId="0" fontId="0" fillId="6" borderId="58" xfId="0" applyFill="1" applyBorder="1" applyAlignment="1" applyProtection="1">
      <alignment horizontal="left"/>
      <protection locked="0"/>
    </xf>
    <xf numFmtId="0" fontId="0" fillId="6" borderId="59" xfId="0" applyFill="1" applyBorder="1" applyAlignment="1" applyProtection="1">
      <alignment horizontal="left"/>
      <protection locked="0"/>
    </xf>
    <xf numFmtId="0" fontId="0" fillId="14" borderId="57" xfId="0" applyFill="1" applyBorder="1" applyAlignment="1" applyProtection="1">
      <alignment horizontal="left"/>
      <protection locked="0"/>
    </xf>
    <xf numFmtId="0" fontId="0" fillId="2" borderId="60" xfId="0" applyFont="1" applyFill="1" applyBorder="1" applyAlignment="1" applyProtection="1">
      <alignment horizontal="left"/>
      <protection locked="0"/>
    </xf>
    <xf numFmtId="0" fontId="0" fillId="5" borderId="61" xfId="0" applyFont="1" applyFill="1" applyBorder="1" applyAlignment="1" applyProtection="1">
      <alignment horizontal="left"/>
      <protection locked="0"/>
    </xf>
    <xf numFmtId="0" fontId="0" fillId="2" borderId="62" xfId="0" applyFill="1" applyBorder="1" applyAlignment="1" applyProtection="1">
      <alignment horizontal="left"/>
      <protection locked="0"/>
    </xf>
    <xf numFmtId="0" fontId="0" fillId="5" borderId="61" xfId="0" applyFill="1" applyBorder="1" applyAlignment="1" applyProtection="1">
      <alignment horizontal="left"/>
      <protection locked="0"/>
    </xf>
    <xf numFmtId="0" fontId="0" fillId="2" borderId="61" xfId="0" applyFont="1" applyFill="1" applyBorder="1" applyAlignment="1" applyProtection="1">
      <alignment horizontal="left"/>
      <protection locked="0"/>
    </xf>
    <xf numFmtId="9" fontId="0" fillId="3" borderId="7" xfId="9" applyFont="1" applyFill="1" applyBorder="1" applyAlignment="1" applyProtection="1">
      <alignment horizontal="center" vertical="top" wrapText="1"/>
    </xf>
    <xf numFmtId="9" fontId="5" fillId="12" borderId="17" xfId="9" applyFont="1" applyFill="1" applyBorder="1" applyAlignment="1" applyProtection="1">
      <alignment horizontal="center" vertical="top" wrapText="1"/>
    </xf>
    <xf numFmtId="9" fontId="5" fillId="2" borderId="63" xfId="9" applyFont="1" applyFill="1" applyBorder="1" applyAlignment="1" applyProtection="1">
      <alignment horizontal="center" vertical="top" wrapText="1"/>
    </xf>
    <xf numFmtId="9" fontId="5" fillId="5" borderId="64" xfId="9" applyFont="1" applyFill="1" applyBorder="1" applyAlignment="1" applyProtection="1">
      <alignment horizontal="center" vertical="top" wrapText="1"/>
    </xf>
    <xf numFmtId="9" fontId="5" fillId="6" borderId="65" xfId="9" applyFont="1" applyFill="1" applyBorder="1" applyAlignment="1" applyProtection="1">
      <alignment horizontal="center" vertical="top" wrapText="1"/>
    </xf>
    <xf numFmtId="9" fontId="5" fillId="6" borderId="63" xfId="9" applyFont="1" applyFill="1" applyBorder="1" applyAlignment="1" applyProtection="1">
      <alignment horizontal="center" vertical="top" wrapText="1"/>
    </xf>
    <xf numFmtId="9" fontId="5" fillId="6" borderId="64" xfId="9" applyFont="1" applyFill="1" applyBorder="1" applyAlignment="1" applyProtection="1">
      <alignment horizontal="center" vertical="top" wrapText="1"/>
    </xf>
    <xf numFmtId="9" fontId="5" fillId="2" borderId="66" xfId="9" applyFont="1" applyFill="1" applyBorder="1" applyAlignment="1" applyProtection="1">
      <alignment horizontal="center" vertical="top" wrapText="1"/>
    </xf>
    <xf numFmtId="9" fontId="5" fillId="5" borderId="66" xfId="9" applyFont="1" applyFill="1" applyBorder="1" applyAlignment="1" applyProtection="1">
      <alignment horizontal="center" vertical="top" wrapText="1"/>
    </xf>
    <xf numFmtId="9" fontId="5" fillId="2" borderId="67" xfId="9" applyFont="1" applyFill="1" applyBorder="1" applyAlignment="1" applyProtection="1">
      <alignment horizontal="center" vertical="top" wrapText="1"/>
    </xf>
    <xf numFmtId="9" fontId="5" fillId="13" borderId="63" xfId="9" applyFont="1" applyFill="1" applyBorder="1" applyAlignment="1" applyProtection="1">
      <alignment horizontal="center" vertical="top" wrapText="1"/>
    </xf>
    <xf numFmtId="9" fontId="5" fillId="14" borderId="68" xfId="9" applyFont="1" applyFill="1" applyBorder="1" applyAlignment="1" applyProtection="1">
      <alignment horizontal="center" vertical="top" wrapText="1"/>
    </xf>
    <xf numFmtId="9" fontId="5" fillId="5" borderId="69" xfId="9" applyFont="1" applyFill="1" applyBorder="1" applyAlignment="1" applyProtection="1">
      <alignment horizontal="center" vertical="top" wrapText="1"/>
    </xf>
    <xf numFmtId="9" fontId="5" fillId="2" borderId="69" xfId="9" applyFont="1" applyFill="1" applyBorder="1" applyAlignment="1" applyProtection="1">
      <alignment horizontal="center" vertical="top" wrapText="1"/>
    </xf>
    <xf numFmtId="9" fontId="5" fillId="2" borderId="70" xfId="9" applyFont="1" applyFill="1" applyBorder="1" applyAlignment="1" applyProtection="1">
      <alignment horizontal="center" vertical="top" wrapText="1"/>
    </xf>
    <xf numFmtId="0" fontId="15" fillId="0" borderId="72" xfId="0" applyFont="1" applyBorder="1" applyAlignment="1" applyProtection="1">
      <alignment horizontal="left"/>
    </xf>
    <xf numFmtId="0" fontId="0" fillId="0" borderId="13" xfId="4" applyFont="1" applyBorder="1" applyAlignment="1" applyProtection="1">
      <alignment horizontal="center" vertical="top"/>
    </xf>
    <xf numFmtId="9" fontId="0" fillId="7" borderId="21" xfId="9" applyFont="1" applyFill="1" applyBorder="1" applyAlignment="1" applyProtection="1">
      <alignment horizontal="center" vertical="top"/>
      <protection locked="0"/>
    </xf>
    <xf numFmtId="0" fontId="7" fillId="7" borderId="23" xfId="4" applyFont="1" applyFill="1" applyBorder="1" applyAlignment="1" applyProtection="1">
      <alignment horizontal="center" vertical="top"/>
      <protection locked="0"/>
    </xf>
    <xf numFmtId="9" fontId="0" fillId="8" borderId="20" xfId="9" applyFont="1" applyFill="1" applyBorder="1" applyAlignment="1" applyProtection="1">
      <alignment horizontal="center" vertical="top"/>
      <protection locked="0"/>
    </xf>
    <xf numFmtId="9" fontId="0" fillId="7" borderId="20" xfId="9" applyFont="1" applyFill="1" applyBorder="1" applyAlignment="1" applyProtection="1">
      <alignment horizontal="center" vertical="top"/>
      <protection locked="0"/>
    </xf>
    <xf numFmtId="9" fontId="6" fillId="8" borderId="21" xfId="9" applyFont="1" applyFill="1" applyBorder="1" applyAlignment="1" applyProtection="1">
      <alignment horizontal="center" vertical="top"/>
      <protection locked="0"/>
    </xf>
    <xf numFmtId="0" fontId="7" fillId="7" borderId="22" xfId="4" applyFont="1" applyFill="1" applyBorder="1" applyAlignment="1" applyProtection="1">
      <alignment horizontal="center" vertical="top"/>
      <protection locked="0"/>
    </xf>
    <xf numFmtId="0" fontId="0" fillId="7" borderId="21" xfId="4" applyFont="1" applyFill="1" applyBorder="1" applyAlignment="1" applyProtection="1">
      <alignment horizontal="left" vertical="top"/>
      <protection locked="0"/>
    </xf>
    <xf numFmtId="0" fontId="0" fillId="7" borderId="21" xfId="4" applyNumberFormat="1" applyFont="1" applyFill="1" applyBorder="1" applyAlignment="1" applyProtection="1">
      <alignment horizontal="left" vertical="top"/>
      <protection locked="0"/>
    </xf>
    <xf numFmtId="0" fontId="6" fillId="7" borderId="21" xfId="4" applyNumberFormat="1" applyFont="1" applyFill="1" applyBorder="1" applyAlignment="1" applyProtection="1">
      <alignment horizontal="left" vertical="top"/>
      <protection locked="0"/>
    </xf>
    <xf numFmtId="0" fontId="0" fillId="8" borderId="21" xfId="4" applyNumberFormat="1" applyFont="1" applyFill="1" applyBorder="1" applyAlignment="1" applyProtection="1">
      <alignment horizontal="left" vertical="top" wrapText="1"/>
      <protection locked="0"/>
    </xf>
    <xf numFmtId="0" fontId="0" fillId="8" borderId="21" xfId="4" applyFont="1" applyFill="1" applyBorder="1" applyAlignment="1" applyProtection="1">
      <alignment horizontal="left" vertical="top"/>
      <protection locked="0"/>
    </xf>
    <xf numFmtId="0" fontId="6" fillId="8" borderId="21" xfId="4" applyFont="1" applyFill="1" applyBorder="1" applyAlignment="1" applyProtection="1">
      <alignment horizontal="left" vertical="top"/>
      <protection locked="0"/>
    </xf>
    <xf numFmtId="0" fontId="6" fillId="7" borderId="21" xfId="4" applyFont="1" applyFill="1" applyBorder="1" applyAlignment="1" applyProtection="1">
      <alignment horizontal="left" vertical="top"/>
      <protection locked="0"/>
    </xf>
    <xf numFmtId="0" fontId="2" fillId="9" borderId="21" xfId="4" applyFont="1" applyFill="1" applyBorder="1" applyAlignment="1" applyProtection="1">
      <alignment vertical="top"/>
    </xf>
    <xf numFmtId="0" fontId="18" fillId="9" borderId="43" xfId="4" applyFont="1" applyFill="1" applyBorder="1" applyAlignment="1" applyProtection="1">
      <alignment vertical="top"/>
    </xf>
    <xf numFmtId="0" fontId="18" fillId="9" borderId="44" xfId="4" applyFont="1" applyFill="1" applyBorder="1" applyAlignment="1" applyProtection="1">
      <alignment horizontal="left" vertical="top"/>
    </xf>
    <xf numFmtId="0" fontId="0" fillId="8" borderId="47" xfId="4" applyNumberFormat="1" applyFont="1" applyFill="1" applyBorder="1" applyAlignment="1" applyProtection="1">
      <alignment horizontal="left" vertical="top"/>
      <protection locked="0"/>
    </xf>
    <xf numFmtId="0" fontId="0" fillId="7" borderId="47" xfId="4" applyNumberFormat="1" applyFont="1" applyFill="1" applyBorder="1" applyAlignment="1" applyProtection="1">
      <alignment horizontal="left" vertical="top"/>
      <protection locked="0"/>
    </xf>
    <xf numFmtId="0" fontId="15" fillId="0" borderId="76" xfId="0" applyFont="1" applyBorder="1" applyAlignment="1" applyProtection="1">
      <alignment horizontal="left"/>
    </xf>
    <xf numFmtId="0" fontId="15" fillId="0" borderId="75" xfId="0" applyFont="1" applyBorder="1" applyAlignment="1" applyProtection="1">
      <alignment horizontal="left"/>
    </xf>
    <xf numFmtId="0" fontId="15" fillId="0" borderId="77" xfId="0" applyFont="1" applyBorder="1" applyAlignment="1" applyProtection="1">
      <alignment horizontal="left"/>
    </xf>
    <xf numFmtId="0" fontId="7" fillId="3" borderId="16" xfId="0" applyFont="1" applyFill="1" applyBorder="1" applyAlignment="1" applyProtection="1">
      <alignment horizontal="center" vertical="center" wrapText="1"/>
    </xf>
    <xf numFmtId="0" fontId="0" fillId="4" borderId="3" xfId="0" applyFont="1" applyFill="1" applyBorder="1" applyAlignment="1" applyProtection="1">
      <alignment horizontal="left"/>
    </xf>
    <xf numFmtId="0" fontId="7" fillId="0" borderId="78" xfId="0" applyFont="1" applyBorder="1" applyAlignment="1" applyProtection="1">
      <alignment horizontal="center"/>
      <protection locked="0"/>
    </xf>
    <xf numFmtId="0" fontId="7" fillId="0" borderId="79" xfId="0" applyFont="1" applyBorder="1" applyAlignment="1" applyProtection="1">
      <alignment horizontal="center"/>
      <protection locked="0"/>
    </xf>
    <xf numFmtId="20" fontId="15" fillId="0" borderId="35" xfId="0" applyNumberFormat="1" applyFont="1" applyBorder="1" applyAlignment="1" applyProtection="1">
      <alignment horizontal="right"/>
      <protection locked="0"/>
    </xf>
    <xf numFmtId="20" fontId="15" fillId="0" borderId="27" xfId="0" applyNumberFormat="1" applyFont="1" applyBorder="1" applyAlignment="1" applyProtection="1">
      <alignment horizontal="right"/>
      <protection locked="0"/>
    </xf>
    <xf numFmtId="20" fontId="15" fillId="0" borderId="28" xfId="0" applyNumberFormat="1" applyFont="1" applyBorder="1" applyAlignment="1" applyProtection="1">
      <alignment horizontal="right"/>
      <protection locked="0"/>
    </xf>
    <xf numFmtId="20" fontId="15" fillId="0" borderId="11" xfId="0" applyNumberFormat="1" applyFont="1" applyBorder="1" applyAlignment="1" applyProtection="1">
      <alignment horizontal="right"/>
      <protection locked="0"/>
    </xf>
    <xf numFmtId="166" fontId="15" fillId="0" borderId="12" xfId="0" applyNumberFormat="1" applyFont="1" applyBorder="1" applyAlignment="1" applyProtection="1">
      <alignment horizontal="right"/>
    </xf>
    <xf numFmtId="167" fontId="7" fillId="10" borderId="7" xfId="0" applyNumberFormat="1" applyFont="1" applyFill="1" applyBorder="1" applyAlignment="1" applyProtection="1">
      <alignment horizontal="center" vertical="center" wrapText="1"/>
      <protection locked="0"/>
    </xf>
    <xf numFmtId="0" fontId="11" fillId="3" borderId="7" xfId="0" applyFont="1" applyFill="1" applyBorder="1" applyAlignment="1" applyProtection="1">
      <alignment horizontal="center" vertical="top" wrapText="1"/>
    </xf>
    <xf numFmtId="0" fontId="19" fillId="0" borderId="0" xfId="0" applyFont="1"/>
    <xf numFmtId="0" fontId="19" fillId="0" borderId="0" xfId="0" applyFont="1" applyAlignment="1">
      <alignment wrapText="1"/>
    </xf>
    <xf numFmtId="0" fontId="7" fillId="11" borderId="32" xfId="4" applyFont="1" applyFill="1" applyBorder="1" applyAlignment="1" applyProtection="1">
      <alignment horizontal="left" vertical="top"/>
    </xf>
    <xf numFmtId="0" fontId="6" fillId="8" borderId="21" xfId="4" applyFont="1" applyFill="1" applyBorder="1" applyAlignment="1" applyProtection="1">
      <alignment horizontal="left" vertical="top"/>
    </xf>
    <xf numFmtId="0" fontId="6" fillId="7" borderId="43" xfId="4" applyFont="1" applyFill="1" applyBorder="1" applyAlignment="1" applyProtection="1">
      <alignment horizontal="left" vertical="top"/>
    </xf>
    <xf numFmtId="0" fontId="6" fillId="9" borderId="24" xfId="4" applyFont="1" applyFill="1" applyBorder="1" applyAlignment="1" applyProtection="1">
      <alignment horizontal="left" vertical="top"/>
    </xf>
    <xf numFmtId="0" fontId="2" fillId="9" borderId="21" xfId="4" applyFont="1" applyFill="1" applyBorder="1" applyAlignment="1" applyProtection="1">
      <alignment horizontal="left" vertical="top"/>
    </xf>
    <xf numFmtId="0" fontId="18" fillId="9" borderId="43" xfId="4" applyFont="1" applyFill="1" applyBorder="1" applyAlignment="1" applyProtection="1">
      <alignment horizontal="left" vertical="top"/>
    </xf>
    <xf numFmtId="0" fontId="0" fillId="8" borderId="49" xfId="4" applyFont="1" applyFill="1" applyBorder="1" applyAlignment="1" applyProtection="1">
      <alignment horizontal="left" vertical="top"/>
      <protection locked="0"/>
    </xf>
    <xf numFmtId="0" fontId="0" fillId="7" borderId="43" xfId="4" applyFont="1" applyFill="1" applyBorder="1" applyAlignment="1" applyProtection="1">
      <alignment horizontal="left" vertical="top"/>
      <protection locked="0"/>
    </xf>
    <xf numFmtId="0" fontId="0" fillId="8" borderId="24" xfId="4" applyFont="1" applyFill="1" applyBorder="1" applyAlignment="1" applyProtection="1">
      <alignment horizontal="left" vertical="top"/>
      <protection locked="0"/>
    </xf>
    <xf numFmtId="0" fontId="0" fillId="8" borderId="43" xfId="4" applyFont="1" applyFill="1" applyBorder="1" applyAlignment="1" applyProtection="1">
      <alignment horizontal="left" vertical="top"/>
      <protection locked="0"/>
    </xf>
    <xf numFmtId="0" fontId="0" fillId="13" borderId="57" xfId="0" applyFill="1" applyBorder="1" applyAlignment="1" applyProtection="1">
      <alignment horizontal="left"/>
      <protection locked="0"/>
    </xf>
    <xf numFmtId="0" fontId="0" fillId="7" borderId="73" xfId="4" applyNumberFormat="1" applyFont="1" applyFill="1" applyBorder="1" applyAlignment="1" applyProtection="1">
      <alignment horizontal="left" vertical="top"/>
      <protection locked="0"/>
    </xf>
    <xf numFmtId="0" fontId="0" fillId="4" borderId="15" xfId="0" applyFont="1" applyFill="1" applyBorder="1" applyAlignment="1" applyProtection="1">
      <alignment horizontal="left"/>
    </xf>
    <xf numFmtId="0" fontId="12" fillId="4" borderId="6" xfId="0" applyFont="1" applyFill="1" applyBorder="1" applyAlignment="1" applyProtection="1">
      <alignment horizontal="left"/>
    </xf>
    <xf numFmtId="0" fontId="7" fillId="11" borderId="32" xfId="4" applyNumberFormat="1" applyFont="1" applyFill="1" applyBorder="1" applyAlignment="1" applyProtection="1">
      <alignment horizontal="left" vertical="top"/>
    </xf>
    <xf numFmtId="0" fontId="0" fillId="8" borderId="21" xfId="4" applyNumberFormat="1" applyFont="1" applyFill="1" applyBorder="1" applyAlignment="1" applyProtection="1">
      <alignment horizontal="left" vertical="top"/>
    </xf>
    <xf numFmtId="0" fontId="0" fillId="7" borderId="43" xfId="4" applyNumberFormat="1" applyFont="1" applyFill="1" applyBorder="1" applyAlignment="1" applyProtection="1">
      <alignment horizontal="left" vertical="top"/>
    </xf>
    <xf numFmtId="0" fontId="0" fillId="9" borderId="24" xfId="4" applyNumberFormat="1" applyFont="1" applyFill="1" applyBorder="1" applyAlignment="1" applyProtection="1">
      <alignment horizontal="left" vertical="top"/>
    </xf>
    <xf numFmtId="0" fontId="2" fillId="9" borderId="21" xfId="4" applyNumberFormat="1" applyFont="1" applyFill="1" applyBorder="1" applyAlignment="1" applyProtection="1">
      <alignment horizontal="left" vertical="top"/>
    </xf>
    <xf numFmtId="0" fontId="18" fillId="9" borderId="43" xfId="4" applyNumberFormat="1" applyFont="1" applyFill="1" applyBorder="1" applyAlignment="1" applyProtection="1">
      <alignment horizontal="left" vertical="top"/>
    </xf>
    <xf numFmtId="0" fontId="0" fillId="8" borderId="21" xfId="4" applyNumberFormat="1" applyFont="1" applyFill="1" applyBorder="1" applyAlignment="1" applyProtection="1">
      <alignment horizontal="left" vertical="top"/>
      <protection locked="0"/>
    </xf>
    <xf numFmtId="0" fontId="0" fillId="8" borderId="49" xfId="4" applyNumberFormat="1" applyFont="1" applyFill="1" applyBorder="1" applyAlignment="1" applyProtection="1">
      <alignment horizontal="left" vertical="top"/>
      <protection locked="0"/>
    </xf>
    <xf numFmtId="0" fontId="0" fillId="7" borderId="43" xfId="4" applyNumberFormat="1" applyFont="1" applyFill="1" applyBorder="1" applyAlignment="1" applyProtection="1">
      <alignment horizontal="left" vertical="top"/>
      <protection locked="0"/>
    </xf>
    <xf numFmtId="0" fontId="0" fillId="8" borderId="24" xfId="4" applyNumberFormat="1" applyFont="1" applyFill="1" applyBorder="1" applyAlignment="1" applyProtection="1">
      <alignment horizontal="left" vertical="top"/>
      <protection locked="0"/>
    </xf>
    <xf numFmtId="0" fontId="0" fillId="8" borderId="43" xfId="4" applyNumberFormat="1" applyFont="1" applyFill="1" applyBorder="1" applyAlignment="1" applyProtection="1">
      <alignment horizontal="left" vertical="top"/>
      <protection locked="0"/>
    </xf>
    <xf numFmtId="0" fontId="7" fillId="8" borderId="74" xfId="4" applyNumberFormat="1" applyFont="1" applyFill="1" applyBorder="1" applyAlignment="1" applyProtection="1">
      <alignment horizontal="right" vertical="top"/>
      <protection locked="0"/>
    </xf>
    <xf numFmtId="0" fontId="7" fillId="7" borderId="74" xfId="4" applyNumberFormat="1" applyFont="1" applyFill="1" applyBorder="1" applyAlignment="1" applyProtection="1">
      <alignment horizontal="right" vertical="top"/>
      <protection locked="0"/>
    </xf>
    <xf numFmtId="0" fontId="0" fillId="8" borderId="49" xfId="4" applyFont="1" applyFill="1" applyBorder="1" applyAlignment="1" applyProtection="1">
      <alignment vertical="top"/>
      <protection locked="0"/>
    </xf>
    <xf numFmtId="0" fontId="6" fillId="8" borderId="49" xfId="4" applyFont="1" applyFill="1" applyBorder="1" applyAlignment="1" applyProtection="1">
      <alignment horizontal="left" vertical="top"/>
      <protection locked="0"/>
    </xf>
    <xf numFmtId="0" fontId="6" fillId="8" borderId="48" xfId="4" applyFont="1" applyFill="1" applyBorder="1" applyAlignment="1" applyProtection="1">
      <alignment horizontal="left" vertical="top"/>
      <protection locked="0"/>
    </xf>
    <xf numFmtId="0" fontId="0" fillId="2" borderId="80" xfId="0" applyFont="1" applyFill="1" applyBorder="1" applyAlignment="1" applyProtection="1">
      <alignment horizontal="center"/>
      <protection locked="0"/>
    </xf>
    <xf numFmtId="0" fontId="5" fillId="2" borderId="81" xfId="0" applyFont="1" applyFill="1" applyBorder="1" applyAlignment="1" applyProtection="1">
      <alignment horizontal="center" vertical="top" wrapText="1"/>
    </xf>
    <xf numFmtId="9" fontId="5" fillId="2" borderId="71" xfId="9" applyFont="1" applyFill="1" applyBorder="1" applyAlignment="1" applyProtection="1">
      <alignment horizontal="center" vertical="top" wrapText="1"/>
    </xf>
    <xf numFmtId="0" fontId="0" fillId="2" borderId="82" xfId="0" applyFont="1" applyFill="1" applyBorder="1" applyAlignment="1" applyProtection="1">
      <alignment horizontal="left"/>
      <protection locked="0"/>
    </xf>
    <xf numFmtId="0" fontId="0" fillId="7" borderId="83" xfId="4" applyFont="1" applyFill="1" applyBorder="1" applyAlignment="1" applyProtection="1">
      <alignment horizontal="left" vertical="top"/>
      <protection locked="0"/>
    </xf>
    <xf numFmtId="0" fontId="0" fillId="7" borderId="83" xfId="4" applyFont="1" applyFill="1" applyBorder="1" applyAlignment="1" applyProtection="1">
      <alignment vertical="top"/>
      <protection locked="0"/>
    </xf>
    <xf numFmtId="0" fontId="0" fillId="7" borderId="84" xfId="4" applyFont="1" applyFill="1" applyBorder="1" applyAlignment="1" applyProtection="1">
      <alignment horizontal="left" vertical="top"/>
      <protection locked="0"/>
    </xf>
    <xf numFmtId="0" fontId="0" fillId="5" borderId="85" xfId="0" applyFont="1" applyFill="1" applyBorder="1" applyAlignment="1" applyProtection="1">
      <alignment horizontal="center"/>
      <protection locked="0"/>
    </xf>
    <xf numFmtId="0" fontId="5" fillId="5" borderId="86" xfId="0" applyFont="1" applyFill="1" applyBorder="1" applyAlignment="1" applyProtection="1">
      <alignment horizontal="center" vertical="top" wrapText="1"/>
    </xf>
    <xf numFmtId="9" fontId="5" fillId="5" borderId="87" xfId="9" applyFont="1" applyFill="1" applyBorder="1" applyAlignment="1" applyProtection="1">
      <alignment horizontal="center" vertical="top" wrapText="1"/>
    </xf>
    <xf numFmtId="0" fontId="0" fillId="5" borderId="88" xfId="0" applyFont="1" applyFill="1" applyBorder="1" applyAlignment="1" applyProtection="1">
      <alignment horizontal="left"/>
      <protection locked="0"/>
    </xf>
    <xf numFmtId="49" fontId="19" fillId="0" borderId="0" xfId="0" applyNumberFormat="1" applyFont="1" applyAlignment="1">
      <alignment wrapText="1"/>
    </xf>
    <xf numFmtId="49" fontId="0" fillId="0" borderId="0" xfId="4" applyNumberFormat="1" applyFont="1" applyAlignment="1" applyProtection="1">
      <alignment vertical="top"/>
    </xf>
    <xf numFmtId="15" fontId="0" fillId="5" borderId="1" xfId="0" applyNumberFormat="1" applyFont="1" applyFill="1" applyBorder="1" applyAlignment="1" applyProtection="1">
      <alignment horizontal="center"/>
      <protection locked="0"/>
    </xf>
    <xf numFmtId="14" fontId="0" fillId="7" borderId="73" xfId="4" applyNumberFormat="1" applyFont="1" applyFill="1" applyBorder="1" applyAlignment="1" applyProtection="1">
      <alignment horizontal="left" vertical="top"/>
      <protection locked="0"/>
    </xf>
  </cellXfs>
  <cellStyles count="12">
    <cellStyle name="Commentaire 2" xfId="7"/>
    <cellStyle name="Euro" xfId="1"/>
    <cellStyle name="Milliers 2" xfId="2"/>
    <cellStyle name="Normal" xfId="0" builtinId="0"/>
    <cellStyle name="Normal 2" xfId="3"/>
    <cellStyle name="Normal 2 13" xfId="11"/>
    <cellStyle name="Normal 2 2" xfId="4"/>
    <cellStyle name="Normal 3" xfId="5"/>
    <cellStyle name="Normal 4" xfId="8"/>
    <cellStyle name="Normal 5" xfId="10"/>
    <cellStyle name="Pourcentage" xfId="9" builtinId="5"/>
    <cellStyle name="Style 1" xfId="6"/>
  </cellStyles>
  <dxfs count="66"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4476B2"/>
        </patternFill>
      </fill>
    </dxf>
    <dxf>
      <fill>
        <patternFill>
          <bgColor rgb="FFFF66CC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8000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 patternType="solid">
          <fgColor indexed="26"/>
          <bgColor theme="0" tint="-0.24994659260841701"/>
        </patternFill>
      </fill>
    </dxf>
    <dxf>
      <font>
        <strike val="0"/>
        <color theme="0"/>
      </font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theme="9" tint="0.39994506668294322"/>
        </patternFill>
      </fill>
    </dxf>
    <dxf>
      <fill>
        <patternFill>
          <bgColor rgb="FF4476B2"/>
        </patternFill>
      </fill>
    </dxf>
    <dxf>
      <font>
        <b val="0"/>
        <condense val="0"/>
        <extend val="0"/>
        <color indexed="9"/>
      </font>
      <fill>
        <patternFill patternType="solid">
          <fgColor indexed="21"/>
          <bgColor indexed="17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ont>
        <b val="0"/>
        <condense val="0"/>
        <extend val="0"/>
        <color indexed="9"/>
      </font>
      <fill>
        <patternFill patternType="solid">
          <fgColor indexed="21"/>
          <bgColor indexed="17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ont>
        <b val="0"/>
        <condense val="0"/>
        <extend val="0"/>
        <color indexed="9"/>
      </font>
      <fill>
        <patternFill patternType="solid">
          <fgColor indexed="21"/>
          <bgColor indexed="17"/>
        </patternFill>
      </fill>
    </dxf>
    <dxf>
      <fill>
        <patternFill>
          <bgColor rgb="FFFF66CC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8000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 patternType="solid">
          <fgColor indexed="26"/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ill>
        <patternFill>
          <bgColor theme="0" tint="-0.24994659260841701"/>
        </patternFill>
      </fill>
    </dxf>
    <dxf>
      <font>
        <strike val="0"/>
        <color theme="0"/>
      </font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4476B2"/>
        </patternFill>
      </fill>
    </dxf>
    <dxf>
      <fill>
        <patternFill>
          <bgColor rgb="FFFF66CC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8000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 patternType="solid">
          <fgColor indexed="26"/>
          <bgColor theme="0" tint="-0.24994659260841701"/>
        </patternFill>
      </fill>
    </dxf>
    <dxf>
      <font>
        <strike val="0"/>
        <color theme="0"/>
      </font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theme="9" tint="0.39994506668294322"/>
        </patternFill>
      </fill>
    </dxf>
    <dxf>
      <fill>
        <patternFill>
          <bgColor rgb="FF4476B2"/>
        </patternFill>
      </fill>
    </dxf>
    <dxf>
      <font>
        <b val="0"/>
        <condense val="0"/>
        <extend val="0"/>
        <color indexed="9"/>
      </font>
      <fill>
        <patternFill patternType="solid">
          <fgColor indexed="21"/>
          <bgColor indexed="17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ont>
        <b val="0"/>
        <condense val="0"/>
        <extend val="0"/>
        <color indexed="9"/>
      </font>
      <fill>
        <patternFill patternType="solid">
          <fgColor indexed="21"/>
          <bgColor indexed="17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ont>
        <b val="0"/>
        <condense val="0"/>
        <extend val="0"/>
        <color indexed="9"/>
      </font>
      <fill>
        <patternFill patternType="solid">
          <fgColor indexed="21"/>
          <bgColor indexed="17"/>
        </patternFill>
      </fill>
    </dxf>
    <dxf>
      <fill>
        <patternFill>
          <bgColor rgb="FFFF66CC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8000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 patternType="solid">
          <fgColor indexed="26"/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8000"/>
        </patternFill>
      </fill>
    </dxf>
    <dxf>
      <font>
        <color theme="0"/>
      </font>
      <fill>
        <patternFill>
          <bgColor rgb="FF008000"/>
        </patternFill>
      </fill>
    </dxf>
    <dxf>
      <font>
        <b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ill>
        <patternFill>
          <bgColor theme="0" tint="-0.24994659260841701"/>
        </patternFill>
      </fill>
    </dxf>
    <dxf>
      <font>
        <strike val="0"/>
        <color theme="0"/>
      </font>
    </dxf>
  </dxfs>
  <tableStyles count="0" defaultTableStyle="TableStyleMedium9" defaultPivotStyle="PivotStyleLight16"/>
  <colors>
    <mruColors>
      <color rgb="FF33CC33"/>
      <color rgb="FFFFFF99"/>
      <color rgb="FF4476B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tabColor rgb="FFFFC000"/>
  </sheetPr>
  <dimension ref="A1:IW67"/>
  <sheetViews>
    <sheetView zoomScale="85" zoomScaleNormal="85" workbookViewId="0">
      <pane xSplit="4" ySplit="8" topLeftCell="E9" activePane="bottomRight" state="frozen"/>
      <selection activeCell="I26" sqref="I26"/>
      <selection pane="topRight" activeCell="I26" sqref="I26"/>
      <selection pane="bottomLeft" activeCell="I26" sqref="I26"/>
      <selection pane="bottomRight" activeCell="D15" sqref="C15:D41"/>
    </sheetView>
  </sheetViews>
  <sheetFormatPr baseColWidth="10" defaultColWidth="14.7109375" defaultRowHeight="12.75"/>
  <cols>
    <col min="1" max="1" width="11.28515625" style="6" customWidth="1"/>
    <col min="2" max="2" width="14.7109375" style="4" customWidth="1"/>
    <col min="3" max="3" width="9.42578125" style="7" bestFit="1" customWidth="1"/>
    <col min="4" max="4" width="47.5703125" style="6" customWidth="1"/>
    <col min="5" max="11" width="13.85546875" style="5" customWidth="1"/>
    <col min="12" max="12" width="10.28515625" style="5" customWidth="1"/>
    <col min="13" max="13" width="6.7109375" style="52" customWidth="1"/>
    <col min="14" max="14" width="36.28515625" style="5" customWidth="1"/>
    <col min="15" max="256" width="11.42578125" style="4" customWidth="1"/>
    <col min="257" max="16384" width="14.7109375" style="4"/>
  </cols>
  <sheetData>
    <row r="1" spans="1:257" ht="15" thickBot="1">
      <c r="A1" s="216"/>
      <c r="B1" s="139" t="s">
        <v>53</v>
      </c>
      <c r="C1" s="143" t="s">
        <v>56</v>
      </c>
      <c r="D1" s="136" t="s">
        <v>11</v>
      </c>
      <c r="E1" s="161">
        <v>3</v>
      </c>
      <c r="F1" s="161">
        <v>2</v>
      </c>
      <c r="G1" s="161">
        <v>2</v>
      </c>
      <c r="H1" s="161">
        <v>2</v>
      </c>
      <c r="I1" s="161">
        <v>2</v>
      </c>
      <c r="J1" s="161">
        <v>2</v>
      </c>
      <c r="K1" s="162">
        <v>3</v>
      </c>
      <c r="N1" s="137" t="e">
        <f ca="1">INDIRECT(MID(CELL("filename", A1),SEARCH("]", CELL("filename", A1))+1, 50))</f>
        <v>#REF!</v>
      </c>
    </row>
    <row r="2" spans="1:257" ht="14.25">
      <c r="A2" s="197" t="s">
        <v>51</v>
      </c>
      <c r="B2" s="142">
        <f>AVERAGE('11 mai:4 mai'!C2)</f>
        <v>0.36833976833976834</v>
      </c>
      <c r="C2" s="140">
        <f>SUM(M10:M16)</f>
        <v>0.10810810810810811</v>
      </c>
      <c r="D2" s="156" t="s">
        <v>9</v>
      </c>
      <c r="E2" s="163"/>
      <c r="F2" s="164">
        <v>4.1666666666666664E-2</v>
      </c>
      <c r="G2" s="164">
        <v>4.1666666666666664E-2</v>
      </c>
      <c r="H2" s="164">
        <v>4.1666666666666664E-2</v>
      </c>
      <c r="I2" s="164"/>
      <c r="J2" s="164"/>
      <c r="K2" s="165"/>
      <c r="L2" s="33"/>
      <c r="M2" s="53"/>
      <c r="N2" s="33">
        <f ca="1">SEARCH("]",CELL("filename",A1))</f>
        <v>19</v>
      </c>
    </row>
    <row r="3" spans="1:257" ht="15">
      <c r="A3" s="198" t="s">
        <v>50</v>
      </c>
      <c r="B3" s="138">
        <f>AVERAGE('11 mai:4 mai'!C3)</f>
        <v>0.47480694980694982</v>
      </c>
      <c r="C3" s="141">
        <f>SUM(M17:M35)</f>
        <v>0.7567567567567568</v>
      </c>
      <c r="D3" s="157" t="s">
        <v>54</v>
      </c>
      <c r="E3" s="166"/>
      <c r="F3" s="46">
        <v>0.41666666666666669</v>
      </c>
      <c r="G3" s="46">
        <v>0.40972222222222227</v>
      </c>
      <c r="H3" s="46">
        <v>0.3888888888888889</v>
      </c>
      <c r="I3" s="46"/>
      <c r="J3" s="46"/>
      <c r="K3" s="49"/>
      <c r="L3" s="33"/>
      <c r="M3" s="53"/>
      <c r="N3" s="170" t="str">
        <f ca="1">MID(CELL("filename",A1),FIND("[",CELL("filename",A1)),300)</f>
        <v>[GTGP.xlsm]11 mai</v>
      </c>
      <c r="O3" s="214"/>
    </row>
    <row r="4" spans="1:257" ht="15">
      <c r="A4" s="197" t="s">
        <v>82</v>
      </c>
      <c r="B4" s="142">
        <f>AVERAGE('11 mai:4 mai'!C4)</f>
        <v>7.1428571428571426E-3</v>
      </c>
      <c r="C4" s="140">
        <f>SUM(M36:M49)</f>
        <v>0</v>
      </c>
      <c r="D4" s="156" t="s">
        <v>55</v>
      </c>
      <c r="E4" s="166"/>
      <c r="F4" s="46">
        <v>0.71875</v>
      </c>
      <c r="G4" s="46">
        <v>0.76041666666666663</v>
      </c>
      <c r="H4" s="46">
        <v>0.70833333333333337</v>
      </c>
      <c r="I4" s="46"/>
      <c r="J4" s="46"/>
      <c r="K4" s="49"/>
      <c r="L4" s="33"/>
      <c r="M4" s="53"/>
      <c r="N4" s="213" t="str">
        <f ca="1">MID(CELL("filename",A1),FIND("]",CELL("filename",A1))+1,32)</f>
        <v>11 mai</v>
      </c>
    </row>
    <row r="5" spans="1:257" ht="15" thickBot="1">
      <c r="A5" s="198" t="s">
        <v>52</v>
      </c>
      <c r="B5" s="138">
        <f>AVERAGE('11 mai:4 mai'!C5)</f>
        <v>0.14971042471042473</v>
      </c>
      <c r="C5" s="141">
        <f>SUM(M50:M63)</f>
        <v>0.13513513513513514</v>
      </c>
      <c r="D5" s="158" t="s">
        <v>3</v>
      </c>
      <c r="E5" s="167">
        <f>(E4-E3)</f>
        <v>0</v>
      </c>
      <c r="F5" s="47">
        <f>(F4-F3)-F2</f>
        <v>0.26041666666666663</v>
      </c>
      <c r="G5" s="47">
        <f>(G4-G3)-G2</f>
        <v>0.30902777777777768</v>
      </c>
      <c r="H5" s="47">
        <f>(H4-H3)-H2</f>
        <v>0.27777777777777779</v>
      </c>
      <c r="I5" s="47">
        <f>(I4-I3)-I2</f>
        <v>0</v>
      </c>
      <c r="J5" s="47">
        <f>(J4-J3)-J2</f>
        <v>0</v>
      </c>
      <c r="K5" s="50">
        <f>K4-K3</f>
        <v>0</v>
      </c>
      <c r="L5" s="48">
        <f>SUM(E5:K5)</f>
        <v>0.8472222222222221</v>
      </c>
      <c r="M5" s="54"/>
      <c r="N5" s="33"/>
    </row>
    <row r="6" spans="1:257" ht="13.5" thickBot="1">
      <c r="A6" s="32" t="s">
        <v>0</v>
      </c>
      <c r="B6" s="31"/>
      <c r="C6" s="30" t="s">
        <v>1</v>
      </c>
      <c r="D6" s="159" t="s">
        <v>2</v>
      </c>
      <c r="E6" s="168">
        <v>41770</v>
      </c>
      <c r="F6" s="29">
        <f t="shared" ref="F6:K6" si="0">E6+1</f>
        <v>41771</v>
      </c>
      <c r="G6" s="29">
        <f t="shared" si="0"/>
        <v>41772</v>
      </c>
      <c r="H6" s="29">
        <f t="shared" si="0"/>
        <v>41773</v>
      </c>
      <c r="I6" s="29">
        <f t="shared" si="0"/>
        <v>41774</v>
      </c>
      <c r="J6" s="29">
        <f t="shared" si="0"/>
        <v>41775</v>
      </c>
      <c r="K6" s="29">
        <f t="shared" si="0"/>
        <v>41776</v>
      </c>
      <c r="L6" s="28" t="s">
        <v>3</v>
      </c>
      <c r="M6" s="55"/>
      <c r="N6" s="27" t="s">
        <v>4</v>
      </c>
    </row>
    <row r="7" spans="1:257" ht="13.5" thickBot="1">
      <c r="A7" s="184"/>
      <c r="B7" s="26"/>
      <c r="C7" s="25"/>
      <c r="D7" s="160"/>
      <c r="E7" s="169">
        <f>E8</f>
        <v>0.5</v>
      </c>
      <c r="F7" s="169">
        <f>F8-7</f>
        <v>-0.75</v>
      </c>
      <c r="G7" s="169">
        <f>G8-7</f>
        <v>0.25</v>
      </c>
      <c r="H7" s="169">
        <f>H8-7</f>
        <v>-3.5</v>
      </c>
      <c r="I7" s="169">
        <f>I8-7</f>
        <v>-6.5</v>
      </c>
      <c r="J7" s="169">
        <f>J8-7</f>
        <v>-6.5</v>
      </c>
      <c r="K7" s="169">
        <f>K8</f>
        <v>0</v>
      </c>
      <c r="L7" s="24">
        <f>SUM(E7:K7)</f>
        <v>-16.5</v>
      </c>
      <c r="M7" s="56"/>
      <c r="N7" s="23"/>
    </row>
    <row r="8" spans="1:257" ht="13.5" thickBot="1">
      <c r="A8" s="185"/>
      <c r="B8" s="22" t="str">
        <f>IF(C8&gt;0,"Il manque",IF(C8&lt;0,"Tu as",""))</f>
        <v>Il manque</v>
      </c>
      <c r="C8" s="21">
        <f>35-L8</f>
        <v>16.5</v>
      </c>
      <c r="D8" s="20" t="str">
        <f>IF(C8&gt;0,"heure(s) pour finir la semaine",IF(C8&lt;0,"heure(s) supplémentaire(s)",""))</f>
        <v>heure(s) pour finir la semaine</v>
      </c>
      <c r="E8" s="19">
        <f t="shared" ref="E8:L8" si="1">SUM(E10:E63)</f>
        <v>0.5</v>
      </c>
      <c r="F8" s="17">
        <f t="shared" si="1"/>
        <v>6.25</v>
      </c>
      <c r="G8" s="17">
        <f t="shared" si="1"/>
        <v>7.25</v>
      </c>
      <c r="H8" s="17">
        <f t="shared" si="1"/>
        <v>3.5</v>
      </c>
      <c r="I8" s="17">
        <f t="shared" si="1"/>
        <v>0.5</v>
      </c>
      <c r="J8" s="17">
        <f t="shared" si="1"/>
        <v>0.5</v>
      </c>
      <c r="K8" s="18">
        <f t="shared" si="1"/>
        <v>0</v>
      </c>
      <c r="L8" s="18">
        <f t="shared" si="1"/>
        <v>18.5</v>
      </c>
      <c r="M8" s="121">
        <f>L8/35</f>
        <v>0.52857142857142858</v>
      </c>
      <c r="N8" s="107"/>
    </row>
    <row r="9" spans="1:257" s="64" customFormat="1">
      <c r="A9" s="186"/>
      <c r="B9" s="60"/>
      <c r="C9" s="172"/>
      <c r="D9" s="61"/>
      <c r="E9" s="62"/>
      <c r="F9" s="62"/>
      <c r="G9" s="62"/>
      <c r="H9" s="62"/>
      <c r="I9" s="62"/>
      <c r="J9" s="62"/>
      <c r="K9" s="62"/>
      <c r="L9" s="63">
        <f>SUM(E9:K9)</f>
        <v>0</v>
      </c>
      <c r="M9" s="122">
        <f>L9/$L$8</f>
        <v>0</v>
      </c>
      <c r="N9" s="108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  <c r="AU9" s="37"/>
      <c r="AV9" s="37"/>
      <c r="AW9" s="37"/>
      <c r="AX9" s="37"/>
      <c r="AY9" s="37"/>
      <c r="AZ9" s="37"/>
      <c r="BA9" s="37"/>
      <c r="BB9" s="37"/>
      <c r="BC9" s="37"/>
      <c r="BD9" s="37"/>
      <c r="BE9" s="37"/>
      <c r="BF9" s="37"/>
      <c r="BG9" s="37"/>
      <c r="BH9" s="37"/>
      <c r="BI9" s="37"/>
      <c r="BJ9" s="37"/>
      <c r="BK9" s="37"/>
      <c r="BL9" s="37"/>
      <c r="BM9" s="37"/>
      <c r="BN9" s="37"/>
      <c r="BO9" s="37"/>
      <c r="BP9" s="37"/>
      <c r="BQ9" s="37"/>
      <c r="BR9" s="37"/>
      <c r="BS9" s="37"/>
      <c r="BT9" s="37"/>
      <c r="BU9" s="37"/>
      <c r="BV9" s="37"/>
      <c r="BW9" s="37"/>
      <c r="BX9" s="37"/>
      <c r="BY9" s="37"/>
      <c r="BZ9" s="37"/>
      <c r="CA9" s="37"/>
      <c r="CB9" s="37"/>
      <c r="CC9" s="37"/>
      <c r="CD9" s="37"/>
      <c r="CE9" s="37"/>
      <c r="CF9" s="37"/>
      <c r="CG9" s="37"/>
      <c r="CH9" s="37"/>
      <c r="CI9" s="37"/>
      <c r="CJ9" s="37"/>
      <c r="CK9" s="37"/>
      <c r="CL9" s="37"/>
      <c r="CM9" s="37"/>
      <c r="CN9" s="37"/>
      <c r="CO9" s="37"/>
      <c r="CP9" s="37"/>
      <c r="CQ9" s="37"/>
      <c r="CR9" s="37"/>
      <c r="CS9" s="37"/>
      <c r="CT9" s="37"/>
      <c r="CU9" s="37"/>
      <c r="CV9" s="37"/>
      <c r="CW9" s="37"/>
      <c r="CX9" s="37"/>
      <c r="CY9" s="37"/>
      <c r="CZ9" s="37"/>
      <c r="DA9" s="37"/>
      <c r="DB9" s="37"/>
      <c r="DC9" s="37"/>
      <c r="DD9" s="37"/>
      <c r="DE9" s="37"/>
      <c r="DF9" s="37"/>
      <c r="DG9" s="37"/>
      <c r="DH9" s="37"/>
      <c r="DI9" s="37"/>
      <c r="DJ9" s="37"/>
      <c r="DK9" s="37"/>
      <c r="DL9" s="37"/>
      <c r="DM9" s="37"/>
      <c r="DN9" s="37"/>
      <c r="DO9" s="37"/>
      <c r="DP9" s="37"/>
      <c r="DQ9" s="37"/>
      <c r="DR9" s="37"/>
      <c r="DS9" s="37"/>
      <c r="DT9" s="37"/>
      <c r="DU9" s="37"/>
      <c r="DV9" s="37"/>
      <c r="DW9" s="37"/>
      <c r="DX9" s="37"/>
      <c r="DY9" s="37"/>
      <c r="DZ9" s="37"/>
      <c r="EA9" s="37"/>
      <c r="EB9" s="37"/>
      <c r="EC9" s="37"/>
      <c r="ED9" s="37"/>
      <c r="EE9" s="37"/>
      <c r="EF9" s="37"/>
      <c r="EG9" s="37"/>
      <c r="EH9" s="37"/>
      <c r="EI9" s="37"/>
      <c r="EJ9" s="37"/>
      <c r="EK9" s="37"/>
      <c r="EL9" s="37"/>
      <c r="EM9" s="37"/>
      <c r="EN9" s="37"/>
      <c r="EO9" s="37"/>
      <c r="EP9" s="37"/>
      <c r="EQ9" s="37"/>
      <c r="ER9" s="37"/>
      <c r="ES9" s="37"/>
      <c r="ET9" s="37"/>
      <c r="EU9" s="37"/>
      <c r="EV9" s="37"/>
      <c r="EW9" s="37"/>
      <c r="EX9" s="37"/>
      <c r="EY9" s="37"/>
      <c r="EZ9" s="37"/>
      <c r="FA9" s="37"/>
      <c r="FB9" s="37"/>
      <c r="FC9" s="37"/>
      <c r="FD9" s="37"/>
      <c r="FE9" s="37"/>
      <c r="FF9" s="37"/>
      <c r="FG9" s="37"/>
      <c r="FH9" s="37"/>
      <c r="FI9" s="37"/>
      <c r="FJ9" s="37"/>
      <c r="FK9" s="37"/>
      <c r="FL9" s="37"/>
      <c r="FM9" s="37"/>
      <c r="FN9" s="37"/>
      <c r="FO9" s="37"/>
      <c r="FP9" s="37"/>
      <c r="FQ9" s="37"/>
      <c r="FR9" s="37"/>
      <c r="FS9" s="37"/>
      <c r="FT9" s="37"/>
      <c r="FU9" s="37"/>
      <c r="FV9" s="37"/>
      <c r="FW9" s="37"/>
      <c r="FX9" s="37"/>
      <c r="FY9" s="37"/>
      <c r="FZ9" s="37"/>
      <c r="GA9" s="37"/>
      <c r="GB9" s="37"/>
      <c r="GC9" s="37"/>
      <c r="GD9" s="37"/>
      <c r="GE9" s="37"/>
      <c r="GF9" s="37"/>
      <c r="GG9" s="37"/>
      <c r="GH9" s="37"/>
      <c r="GI9" s="37"/>
      <c r="GJ9" s="37"/>
      <c r="GK9" s="37"/>
      <c r="GL9" s="37"/>
      <c r="GM9" s="37"/>
      <c r="GN9" s="37"/>
      <c r="GO9" s="37"/>
      <c r="GP9" s="37"/>
      <c r="GQ9" s="37"/>
      <c r="GR9" s="37"/>
      <c r="GS9" s="37"/>
      <c r="GT9" s="37"/>
      <c r="GU9" s="37"/>
      <c r="GV9" s="37"/>
      <c r="GW9" s="37"/>
      <c r="GX9" s="37"/>
      <c r="GY9" s="37"/>
      <c r="GZ9" s="37"/>
      <c r="HA9" s="37"/>
      <c r="HB9" s="37"/>
      <c r="HC9" s="37"/>
      <c r="HD9" s="37"/>
      <c r="HE9" s="37"/>
      <c r="HF9" s="37"/>
      <c r="HG9" s="37"/>
      <c r="HH9" s="37"/>
      <c r="HI9" s="37"/>
      <c r="HJ9" s="37"/>
      <c r="HK9" s="37"/>
      <c r="HL9" s="37"/>
      <c r="HM9" s="37"/>
      <c r="HN9" s="37"/>
      <c r="HO9" s="37"/>
      <c r="HP9" s="37"/>
      <c r="HQ9" s="37"/>
      <c r="HR9" s="37"/>
      <c r="HS9" s="37"/>
      <c r="HT9" s="37"/>
      <c r="HU9" s="37"/>
      <c r="HV9" s="37"/>
      <c r="HW9" s="37"/>
      <c r="HX9" s="37"/>
      <c r="HY9" s="37"/>
      <c r="HZ9" s="37"/>
      <c r="IA9" s="37"/>
      <c r="IB9" s="37"/>
      <c r="IC9" s="37"/>
      <c r="ID9" s="37"/>
      <c r="IE9" s="37"/>
      <c r="IF9" s="37"/>
      <c r="IG9" s="37"/>
      <c r="IH9" s="37"/>
      <c r="II9" s="37"/>
      <c r="IJ9" s="37"/>
      <c r="IK9" s="37"/>
      <c r="IL9" s="37"/>
      <c r="IM9" s="37"/>
      <c r="IN9" s="37"/>
      <c r="IO9" s="37"/>
      <c r="IP9" s="37"/>
      <c r="IQ9" s="37"/>
      <c r="IR9" s="37"/>
      <c r="IS9" s="37"/>
      <c r="IT9" s="37"/>
      <c r="IU9" s="37"/>
      <c r="IV9" s="37"/>
      <c r="IW9" s="37"/>
    </row>
    <row r="10" spans="1:257" s="66" customFormat="1">
      <c r="A10" s="187" t="s">
        <v>47</v>
      </c>
      <c r="B10" s="76" t="s">
        <v>5</v>
      </c>
      <c r="C10" s="173">
        <v>1</v>
      </c>
      <c r="D10" s="68" t="s">
        <v>5</v>
      </c>
      <c r="E10" s="69"/>
      <c r="F10" s="70"/>
      <c r="G10" s="69">
        <v>0.5</v>
      </c>
      <c r="H10" s="69">
        <v>0.5</v>
      </c>
      <c r="I10" s="70">
        <v>0.5</v>
      </c>
      <c r="J10" s="69">
        <v>0.5</v>
      </c>
      <c r="K10" s="69"/>
      <c r="L10" s="71">
        <f t="shared" ref="L10:L63" si="2">SUM(E10:K10)</f>
        <v>2</v>
      </c>
      <c r="M10" s="123">
        <f t="shared" ref="M10:M63" si="3">L10/$L$8</f>
        <v>0.10810810810810811</v>
      </c>
      <c r="N10" s="109"/>
    </row>
    <row r="11" spans="1:257" s="66" customFormat="1" ht="13.5" thickBot="1">
      <c r="A11" s="188" t="s">
        <v>47</v>
      </c>
      <c r="B11" s="89" t="s">
        <v>5</v>
      </c>
      <c r="C11" s="174">
        <v>2</v>
      </c>
      <c r="D11" s="90" t="s">
        <v>72</v>
      </c>
      <c r="E11" s="91"/>
      <c r="F11" s="91"/>
      <c r="G11" s="91"/>
      <c r="H11" s="91"/>
      <c r="I11" s="91"/>
      <c r="J11" s="91"/>
      <c r="K11" s="91"/>
      <c r="L11" s="92">
        <f t="shared" si="2"/>
        <v>0</v>
      </c>
      <c r="M11" s="124">
        <f t="shared" si="3"/>
        <v>0</v>
      </c>
      <c r="N11" s="110"/>
    </row>
    <row r="12" spans="1:257" s="66" customFormat="1" ht="13.5" thickTop="1">
      <c r="A12" s="189" t="s">
        <v>48</v>
      </c>
      <c r="B12" s="36" t="s">
        <v>8</v>
      </c>
      <c r="C12" s="175">
        <v>1</v>
      </c>
      <c r="D12" s="51" t="s">
        <v>73</v>
      </c>
      <c r="E12" s="86"/>
      <c r="F12" s="86"/>
      <c r="G12" s="86"/>
      <c r="H12" s="86"/>
      <c r="I12" s="86"/>
      <c r="J12" s="88"/>
      <c r="K12" s="86"/>
      <c r="L12" s="87">
        <f t="shared" si="2"/>
        <v>0</v>
      </c>
      <c r="M12" s="125">
        <f t="shared" si="3"/>
        <v>0</v>
      </c>
      <c r="N12" s="111"/>
    </row>
    <row r="13" spans="1:257" s="66" customFormat="1">
      <c r="A13" s="190" t="s">
        <v>48</v>
      </c>
      <c r="B13" s="151" t="s">
        <v>8</v>
      </c>
      <c r="C13" s="176">
        <v>2</v>
      </c>
      <c r="D13" s="75" t="s">
        <v>75</v>
      </c>
      <c r="E13" s="72"/>
      <c r="F13" s="72"/>
      <c r="G13" s="72"/>
      <c r="H13" s="72"/>
      <c r="I13" s="72"/>
      <c r="J13" s="73"/>
      <c r="K13" s="72"/>
      <c r="L13" s="74">
        <f t="shared" si="2"/>
        <v>0</v>
      </c>
      <c r="M13" s="126">
        <f t="shared" si="3"/>
        <v>0</v>
      </c>
      <c r="N13" s="112"/>
    </row>
    <row r="14" spans="1:257" s="66" customFormat="1" ht="13.5" thickBot="1">
      <c r="A14" s="191" t="s">
        <v>48</v>
      </c>
      <c r="B14" s="152" t="s">
        <v>8</v>
      </c>
      <c r="C14" s="177">
        <v>3</v>
      </c>
      <c r="D14" s="153" t="s">
        <v>76</v>
      </c>
      <c r="E14" s="83"/>
      <c r="F14" s="83"/>
      <c r="G14" s="83"/>
      <c r="H14" s="83"/>
      <c r="I14" s="83"/>
      <c r="J14" s="83"/>
      <c r="K14" s="83"/>
      <c r="L14" s="84">
        <f t="shared" si="2"/>
        <v>0</v>
      </c>
      <c r="M14" s="127">
        <f t="shared" si="3"/>
        <v>0</v>
      </c>
      <c r="N14" s="113"/>
    </row>
    <row r="15" spans="1:257" s="66" customFormat="1" ht="13.5" thickTop="1">
      <c r="A15" s="189" t="s">
        <v>49</v>
      </c>
      <c r="B15" s="85" t="s">
        <v>12</v>
      </c>
      <c r="C15" s="175">
        <v>1</v>
      </c>
      <c r="D15" s="57" t="s">
        <v>77</v>
      </c>
      <c r="E15" s="86"/>
      <c r="F15" s="86"/>
      <c r="G15" s="86"/>
      <c r="H15" s="86"/>
      <c r="I15" s="86"/>
      <c r="J15" s="86"/>
      <c r="K15" s="86"/>
      <c r="L15" s="87">
        <f t="shared" si="2"/>
        <v>0</v>
      </c>
      <c r="M15" s="125">
        <f t="shared" si="3"/>
        <v>0</v>
      </c>
      <c r="N15" s="114"/>
    </row>
    <row r="16" spans="1:257" s="66" customFormat="1" ht="13.5" thickBot="1">
      <c r="A16" s="191" t="s">
        <v>49</v>
      </c>
      <c r="B16" s="152" t="s">
        <v>12</v>
      </c>
      <c r="C16" s="177">
        <v>2</v>
      </c>
      <c r="D16" s="153" t="s">
        <v>74</v>
      </c>
      <c r="E16" s="83"/>
      <c r="F16" s="83"/>
      <c r="G16" s="83"/>
      <c r="H16" s="83"/>
      <c r="I16" s="83"/>
      <c r="J16" s="83"/>
      <c r="K16" s="83"/>
      <c r="L16" s="84">
        <f t="shared" si="2"/>
        <v>0</v>
      </c>
      <c r="M16" s="127">
        <f t="shared" si="3"/>
        <v>0</v>
      </c>
      <c r="N16" s="113"/>
    </row>
    <row r="17" spans="1:257" s="67" customFormat="1" ht="13.5" thickTop="1">
      <c r="A17" s="192" t="s">
        <v>43</v>
      </c>
      <c r="B17" s="16" t="s">
        <v>44</v>
      </c>
      <c r="C17" s="148">
        <v>1</v>
      </c>
      <c r="D17" s="41" t="s">
        <v>33</v>
      </c>
      <c r="E17" s="38"/>
      <c r="F17" s="38"/>
      <c r="G17" s="38"/>
      <c r="H17" s="15"/>
      <c r="I17" s="39"/>
      <c r="J17" s="38"/>
      <c r="K17" s="15"/>
      <c r="L17" s="102">
        <f t="shared" si="2"/>
        <v>0</v>
      </c>
      <c r="M17" s="128">
        <f t="shared" si="3"/>
        <v>0</v>
      </c>
      <c r="N17" s="154"/>
      <c r="O17" s="66"/>
      <c r="P17" s="66"/>
      <c r="Q17" s="66"/>
      <c r="R17" s="66"/>
      <c r="S17" s="66"/>
      <c r="T17" s="66"/>
      <c r="U17" s="66"/>
      <c r="V17" s="66"/>
      <c r="W17" s="66"/>
      <c r="X17" s="66"/>
      <c r="Y17" s="66"/>
      <c r="Z17" s="66"/>
      <c r="AA17" s="66"/>
      <c r="AB17" s="66"/>
      <c r="AC17" s="66"/>
      <c r="AD17" s="66"/>
      <c r="AE17" s="66"/>
      <c r="AF17" s="66"/>
      <c r="AG17" s="66"/>
      <c r="AH17" s="66"/>
      <c r="AI17" s="66"/>
      <c r="AJ17" s="66"/>
      <c r="AK17" s="66"/>
      <c r="AL17" s="66"/>
      <c r="AM17" s="66"/>
      <c r="AN17" s="66"/>
      <c r="AO17" s="66"/>
      <c r="AP17" s="66"/>
      <c r="AQ17" s="66"/>
      <c r="AR17" s="66"/>
      <c r="AS17" s="66"/>
      <c r="AT17" s="66"/>
      <c r="AU17" s="66"/>
      <c r="AV17" s="66"/>
      <c r="AW17" s="66"/>
      <c r="AX17" s="66"/>
      <c r="AY17" s="66"/>
      <c r="AZ17" s="66"/>
      <c r="BA17" s="66"/>
      <c r="BB17" s="66"/>
      <c r="BC17" s="66"/>
      <c r="BD17" s="66"/>
      <c r="BE17" s="66"/>
      <c r="BF17" s="66"/>
      <c r="BG17" s="66"/>
      <c r="BH17" s="66"/>
      <c r="BI17" s="66"/>
      <c r="BJ17" s="66"/>
      <c r="BK17" s="66"/>
      <c r="BL17" s="66"/>
      <c r="BM17" s="66"/>
      <c r="BN17" s="66"/>
      <c r="BO17" s="66"/>
      <c r="BP17" s="66"/>
      <c r="BQ17" s="66"/>
      <c r="BR17" s="66"/>
      <c r="BS17" s="66"/>
      <c r="BT17" s="66"/>
      <c r="BU17" s="66"/>
      <c r="BV17" s="66"/>
      <c r="BW17" s="66"/>
      <c r="BX17" s="66"/>
      <c r="BY17" s="66"/>
      <c r="BZ17" s="66"/>
      <c r="CA17" s="66"/>
      <c r="CB17" s="66"/>
      <c r="CC17" s="66"/>
      <c r="CD17" s="66"/>
      <c r="CE17" s="66"/>
      <c r="CF17" s="66"/>
      <c r="CG17" s="66"/>
      <c r="CH17" s="66"/>
      <c r="CI17" s="66"/>
      <c r="CJ17" s="66"/>
      <c r="CK17" s="66"/>
      <c r="CL17" s="66"/>
      <c r="CM17" s="66"/>
      <c r="CN17" s="66"/>
      <c r="CO17" s="66"/>
      <c r="CP17" s="66"/>
      <c r="CQ17" s="66"/>
      <c r="CR17" s="66"/>
      <c r="CS17" s="66"/>
      <c r="CT17" s="66"/>
      <c r="CU17" s="66"/>
      <c r="CV17" s="66"/>
      <c r="CW17" s="66"/>
      <c r="CX17" s="66"/>
      <c r="CY17" s="66"/>
      <c r="CZ17" s="66"/>
      <c r="DA17" s="66"/>
      <c r="DB17" s="66"/>
      <c r="DC17" s="66"/>
      <c r="DD17" s="66"/>
      <c r="DE17" s="66"/>
      <c r="DF17" s="66"/>
      <c r="DG17" s="66"/>
      <c r="DH17" s="66"/>
      <c r="DI17" s="66"/>
      <c r="DJ17" s="66"/>
      <c r="DK17" s="66"/>
      <c r="DL17" s="66"/>
      <c r="DM17" s="66"/>
      <c r="DN17" s="66"/>
      <c r="DO17" s="66"/>
      <c r="DP17" s="66"/>
      <c r="DQ17" s="66"/>
      <c r="DR17" s="66"/>
      <c r="DS17" s="66"/>
      <c r="DT17" s="66"/>
      <c r="DU17" s="66"/>
      <c r="DV17" s="66"/>
      <c r="DW17" s="66"/>
      <c r="DX17" s="66"/>
      <c r="DY17" s="66"/>
      <c r="DZ17" s="66"/>
      <c r="EA17" s="66"/>
      <c r="EB17" s="66"/>
      <c r="EC17" s="66"/>
      <c r="ED17" s="66"/>
      <c r="EE17" s="66"/>
      <c r="EF17" s="66"/>
      <c r="EG17" s="66"/>
      <c r="EH17" s="66"/>
      <c r="EI17" s="66"/>
      <c r="EJ17" s="66"/>
      <c r="EK17" s="66"/>
      <c r="EL17" s="66"/>
      <c r="EM17" s="66"/>
      <c r="EN17" s="66"/>
      <c r="EO17" s="66"/>
      <c r="EP17" s="66"/>
      <c r="EQ17" s="66"/>
      <c r="ER17" s="66"/>
      <c r="ES17" s="66"/>
      <c r="ET17" s="66"/>
      <c r="EU17" s="66"/>
      <c r="EV17" s="66"/>
      <c r="EW17" s="66"/>
      <c r="EX17" s="66"/>
      <c r="EY17" s="66"/>
      <c r="EZ17" s="66"/>
      <c r="FA17" s="66"/>
      <c r="FB17" s="66"/>
      <c r="FC17" s="66"/>
      <c r="FD17" s="66"/>
      <c r="FE17" s="66"/>
      <c r="FF17" s="66"/>
      <c r="FG17" s="66"/>
      <c r="FH17" s="66"/>
      <c r="FI17" s="66"/>
      <c r="FJ17" s="66"/>
      <c r="FK17" s="66"/>
      <c r="FL17" s="66"/>
      <c r="FM17" s="66"/>
      <c r="FN17" s="66"/>
      <c r="FO17" s="66"/>
      <c r="FP17" s="66"/>
      <c r="FQ17" s="66"/>
      <c r="FR17" s="66"/>
      <c r="FS17" s="66"/>
      <c r="FT17" s="66"/>
      <c r="FU17" s="66"/>
      <c r="FV17" s="66"/>
      <c r="FW17" s="66"/>
      <c r="FX17" s="66"/>
      <c r="FY17" s="66"/>
      <c r="FZ17" s="66"/>
      <c r="GA17" s="66"/>
      <c r="GB17" s="66"/>
      <c r="GC17" s="66"/>
      <c r="GD17" s="66"/>
      <c r="GE17" s="66"/>
      <c r="GF17" s="66"/>
      <c r="GG17" s="66"/>
      <c r="GH17" s="66"/>
      <c r="GI17" s="66"/>
      <c r="GJ17" s="66"/>
      <c r="GK17" s="66"/>
      <c r="GL17" s="66"/>
      <c r="GM17" s="66"/>
      <c r="GN17" s="66"/>
      <c r="GO17" s="66"/>
      <c r="GP17" s="66"/>
      <c r="GQ17" s="66"/>
      <c r="GR17" s="66"/>
      <c r="GS17" s="66"/>
      <c r="GT17" s="66"/>
      <c r="GU17" s="66"/>
      <c r="GV17" s="66"/>
      <c r="GW17" s="66"/>
      <c r="GX17" s="66"/>
      <c r="GY17" s="66"/>
      <c r="GZ17" s="66"/>
      <c r="HA17" s="66"/>
      <c r="HB17" s="66"/>
      <c r="HC17" s="66"/>
      <c r="HD17" s="66"/>
      <c r="HE17" s="66"/>
      <c r="HF17" s="66"/>
      <c r="HG17" s="66"/>
      <c r="HH17" s="66"/>
      <c r="HI17" s="66"/>
      <c r="HJ17" s="66"/>
      <c r="HK17" s="66"/>
      <c r="HL17" s="66"/>
      <c r="HM17" s="66"/>
      <c r="HN17" s="66"/>
      <c r="HO17" s="66"/>
      <c r="HP17" s="66"/>
      <c r="HQ17" s="66"/>
      <c r="HR17" s="66"/>
      <c r="HS17" s="66"/>
      <c r="HT17" s="66"/>
      <c r="HU17" s="66"/>
      <c r="HV17" s="66"/>
      <c r="HW17" s="66"/>
      <c r="HX17" s="66"/>
      <c r="HY17" s="66"/>
      <c r="HZ17" s="66"/>
      <c r="IA17" s="66"/>
      <c r="IB17" s="66"/>
      <c r="IC17" s="66"/>
      <c r="ID17" s="66"/>
      <c r="IE17" s="66"/>
      <c r="IF17" s="66"/>
      <c r="IG17" s="66"/>
      <c r="IH17" s="66"/>
      <c r="II17" s="66"/>
      <c r="IJ17" s="66"/>
      <c r="IK17" s="66"/>
      <c r="IL17" s="66"/>
      <c r="IM17" s="66"/>
      <c r="IN17" s="66"/>
      <c r="IO17" s="66"/>
      <c r="IP17" s="66"/>
      <c r="IQ17" s="66"/>
      <c r="IR17" s="66"/>
      <c r="IS17" s="66"/>
      <c r="IT17" s="66"/>
      <c r="IU17" s="66"/>
      <c r="IV17" s="66"/>
      <c r="IW17" s="66"/>
    </row>
    <row r="18" spans="1:257" s="67" customFormat="1">
      <c r="A18" s="145" t="s">
        <v>43</v>
      </c>
      <c r="B18" s="43" t="s">
        <v>44</v>
      </c>
      <c r="C18" s="144">
        <v>6</v>
      </c>
      <c r="D18" s="44" t="s">
        <v>34</v>
      </c>
      <c r="E18" s="42"/>
      <c r="F18" s="42"/>
      <c r="G18" s="42"/>
      <c r="H18" s="45"/>
      <c r="I18" s="45"/>
      <c r="J18" s="42"/>
      <c r="K18" s="45"/>
      <c r="L18" s="103">
        <f t="shared" si="2"/>
        <v>0</v>
      </c>
      <c r="M18" s="129">
        <f t="shared" si="3"/>
        <v>0</v>
      </c>
      <c r="N18" s="155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  <c r="Z18" s="66"/>
      <c r="AA18" s="66"/>
      <c r="AB18" s="66"/>
      <c r="AC18" s="66"/>
      <c r="AD18" s="66"/>
      <c r="AE18" s="66"/>
      <c r="AF18" s="66"/>
      <c r="AG18" s="66"/>
      <c r="AH18" s="66"/>
      <c r="AI18" s="66"/>
      <c r="AJ18" s="66"/>
      <c r="AK18" s="66"/>
      <c r="AL18" s="66"/>
      <c r="AM18" s="66"/>
      <c r="AN18" s="66"/>
      <c r="AO18" s="66"/>
      <c r="AP18" s="66"/>
      <c r="AQ18" s="66"/>
      <c r="AR18" s="66"/>
      <c r="AS18" s="66"/>
      <c r="AT18" s="66"/>
      <c r="AU18" s="66"/>
      <c r="AV18" s="66"/>
      <c r="AW18" s="66"/>
      <c r="AX18" s="66"/>
      <c r="AY18" s="66"/>
      <c r="AZ18" s="66"/>
      <c r="BA18" s="66"/>
      <c r="BB18" s="66"/>
      <c r="BC18" s="66"/>
      <c r="BD18" s="66"/>
      <c r="BE18" s="66"/>
      <c r="BF18" s="66"/>
      <c r="BG18" s="66"/>
      <c r="BH18" s="66"/>
      <c r="BI18" s="66"/>
      <c r="BJ18" s="66"/>
      <c r="BK18" s="66"/>
      <c r="BL18" s="66"/>
      <c r="BM18" s="66"/>
      <c r="BN18" s="66"/>
      <c r="BO18" s="66"/>
      <c r="BP18" s="66"/>
      <c r="BQ18" s="66"/>
      <c r="BR18" s="66"/>
      <c r="BS18" s="66"/>
      <c r="BT18" s="66"/>
      <c r="BU18" s="66"/>
      <c r="BV18" s="66"/>
      <c r="BW18" s="66"/>
      <c r="BX18" s="66"/>
      <c r="BY18" s="66"/>
      <c r="BZ18" s="66"/>
      <c r="CA18" s="66"/>
      <c r="CB18" s="66"/>
      <c r="CC18" s="66"/>
      <c r="CD18" s="66"/>
      <c r="CE18" s="66"/>
      <c r="CF18" s="66"/>
      <c r="CG18" s="66"/>
      <c r="CH18" s="66"/>
      <c r="CI18" s="66"/>
      <c r="CJ18" s="66"/>
      <c r="CK18" s="66"/>
      <c r="CL18" s="66"/>
      <c r="CM18" s="66"/>
      <c r="CN18" s="66"/>
      <c r="CO18" s="66"/>
      <c r="CP18" s="66"/>
      <c r="CQ18" s="66"/>
      <c r="CR18" s="66"/>
      <c r="CS18" s="66"/>
      <c r="CT18" s="66"/>
      <c r="CU18" s="66"/>
      <c r="CV18" s="66"/>
      <c r="CW18" s="66"/>
      <c r="CX18" s="66"/>
      <c r="CY18" s="66"/>
      <c r="CZ18" s="66"/>
      <c r="DA18" s="66"/>
      <c r="DB18" s="66"/>
      <c r="DC18" s="66"/>
      <c r="DD18" s="66"/>
      <c r="DE18" s="66"/>
      <c r="DF18" s="66"/>
      <c r="DG18" s="66"/>
      <c r="DH18" s="66"/>
      <c r="DI18" s="66"/>
      <c r="DJ18" s="66"/>
      <c r="DK18" s="66"/>
      <c r="DL18" s="66"/>
      <c r="DM18" s="66"/>
      <c r="DN18" s="66"/>
      <c r="DO18" s="66"/>
      <c r="DP18" s="66"/>
      <c r="DQ18" s="66"/>
      <c r="DR18" s="66"/>
      <c r="DS18" s="66"/>
      <c r="DT18" s="66"/>
      <c r="DU18" s="66"/>
      <c r="DV18" s="66"/>
      <c r="DW18" s="66"/>
      <c r="DX18" s="66"/>
      <c r="DY18" s="66"/>
      <c r="DZ18" s="66"/>
      <c r="EA18" s="66"/>
      <c r="EB18" s="66"/>
      <c r="EC18" s="66"/>
      <c r="ED18" s="66"/>
      <c r="EE18" s="66"/>
      <c r="EF18" s="66"/>
      <c r="EG18" s="66"/>
      <c r="EH18" s="66"/>
      <c r="EI18" s="66"/>
      <c r="EJ18" s="66"/>
      <c r="EK18" s="66"/>
      <c r="EL18" s="66"/>
      <c r="EM18" s="66"/>
      <c r="EN18" s="66"/>
      <c r="EO18" s="66"/>
      <c r="EP18" s="66"/>
      <c r="EQ18" s="66"/>
      <c r="ER18" s="66"/>
      <c r="ES18" s="66"/>
      <c r="ET18" s="66"/>
      <c r="EU18" s="66"/>
      <c r="EV18" s="66"/>
      <c r="EW18" s="66"/>
      <c r="EX18" s="66"/>
      <c r="EY18" s="66"/>
      <c r="EZ18" s="66"/>
      <c r="FA18" s="66"/>
      <c r="FB18" s="66"/>
      <c r="FC18" s="66"/>
      <c r="FD18" s="66"/>
      <c r="FE18" s="66"/>
      <c r="FF18" s="66"/>
      <c r="FG18" s="66"/>
      <c r="FH18" s="66"/>
      <c r="FI18" s="66"/>
      <c r="FJ18" s="66"/>
      <c r="FK18" s="66"/>
      <c r="FL18" s="66"/>
      <c r="FM18" s="66"/>
      <c r="FN18" s="66"/>
      <c r="FO18" s="66"/>
      <c r="FP18" s="66"/>
      <c r="FQ18" s="66"/>
      <c r="FR18" s="66"/>
      <c r="FS18" s="66"/>
      <c r="FT18" s="66"/>
      <c r="FU18" s="66"/>
      <c r="FV18" s="66"/>
      <c r="FW18" s="66"/>
      <c r="FX18" s="66"/>
      <c r="FY18" s="66"/>
      <c r="FZ18" s="66"/>
      <c r="GA18" s="66"/>
      <c r="GB18" s="66"/>
      <c r="GC18" s="66"/>
      <c r="GD18" s="66"/>
      <c r="GE18" s="66"/>
      <c r="GF18" s="66"/>
      <c r="GG18" s="66"/>
      <c r="GH18" s="66"/>
      <c r="GI18" s="66"/>
      <c r="GJ18" s="66"/>
      <c r="GK18" s="66"/>
      <c r="GL18" s="66"/>
      <c r="GM18" s="66"/>
      <c r="GN18" s="66"/>
      <c r="GO18" s="66"/>
      <c r="GP18" s="66"/>
      <c r="GQ18" s="66"/>
      <c r="GR18" s="66"/>
      <c r="GS18" s="66"/>
      <c r="GT18" s="66"/>
      <c r="GU18" s="66"/>
      <c r="GV18" s="66"/>
      <c r="GW18" s="66"/>
      <c r="GX18" s="66"/>
      <c r="GY18" s="66"/>
      <c r="GZ18" s="66"/>
      <c r="HA18" s="66"/>
      <c r="HB18" s="66"/>
      <c r="HC18" s="66"/>
      <c r="HD18" s="66"/>
      <c r="HE18" s="66"/>
      <c r="HF18" s="66"/>
      <c r="HG18" s="66"/>
      <c r="HH18" s="66"/>
      <c r="HI18" s="66"/>
      <c r="HJ18" s="66"/>
      <c r="HK18" s="66"/>
      <c r="HL18" s="66"/>
      <c r="HM18" s="66"/>
      <c r="HN18" s="66"/>
      <c r="HO18" s="66"/>
      <c r="HP18" s="66"/>
      <c r="HQ18" s="66"/>
      <c r="HR18" s="66"/>
      <c r="HS18" s="66"/>
      <c r="HT18" s="66"/>
      <c r="HU18" s="66"/>
      <c r="HV18" s="66"/>
      <c r="HW18" s="66"/>
      <c r="HX18" s="66"/>
      <c r="HY18" s="66"/>
      <c r="HZ18" s="66"/>
      <c r="IA18" s="66"/>
      <c r="IB18" s="66"/>
      <c r="IC18" s="66"/>
      <c r="ID18" s="66"/>
      <c r="IE18" s="66"/>
      <c r="IF18" s="66"/>
      <c r="IG18" s="66"/>
      <c r="IH18" s="66"/>
      <c r="II18" s="66"/>
      <c r="IJ18" s="66"/>
      <c r="IK18" s="66"/>
      <c r="IL18" s="66"/>
      <c r="IM18" s="66"/>
      <c r="IN18" s="66"/>
      <c r="IO18" s="66"/>
      <c r="IP18" s="66"/>
      <c r="IQ18" s="66"/>
      <c r="IR18" s="66"/>
      <c r="IS18" s="66"/>
      <c r="IT18" s="66"/>
      <c r="IU18" s="66"/>
      <c r="IV18" s="66"/>
      <c r="IW18" s="66"/>
    </row>
    <row r="19" spans="1:257" s="67" customFormat="1">
      <c r="A19" s="192" t="s">
        <v>43</v>
      </c>
      <c r="B19" s="16" t="s">
        <v>44</v>
      </c>
      <c r="C19" s="148">
        <v>7</v>
      </c>
      <c r="D19" s="41" t="s">
        <v>35</v>
      </c>
      <c r="E19" s="38"/>
      <c r="F19" s="38"/>
      <c r="G19" s="38"/>
      <c r="H19" s="15"/>
      <c r="I19" s="39"/>
      <c r="J19" s="38"/>
      <c r="K19" s="15"/>
      <c r="L19" s="102">
        <f t="shared" si="2"/>
        <v>0</v>
      </c>
      <c r="M19" s="128">
        <f t="shared" si="3"/>
        <v>0</v>
      </c>
      <c r="N19" s="154"/>
      <c r="O19" s="66"/>
      <c r="P19" s="66"/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6"/>
      <c r="AB19" s="66"/>
      <c r="AC19" s="66"/>
      <c r="AD19" s="66"/>
      <c r="AE19" s="66"/>
      <c r="AF19" s="66"/>
      <c r="AG19" s="66"/>
      <c r="AH19" s="66"/>
      <c r="AI19" s="66"/>
      <c r="AJ19" s="66"/>
      <c r="AK19" s="66"/>
      <c r="AL19" s="66"/>
      <c r="AM19" s="66"/>
      <c r="AN19" s="66"/>
      <c r="AO19" s="66"/>
      <c r="AP19" s="66"/>
      <c r="AQ19" s="66"/>
      <c r="AR19" s="66"/>
      <c r="AS19" s="66"/>
      <c r="AT19" s="66"/>
      <c r="AU19" s="66"/>
      <c r="AV19" s="66"/>
      <c r="AW19" s="66"/>
      <c r="AX19" s="66"/>
      <c r="AY19" s="66"/>
      <c r="AZ19" s="66"/>
      <c r="BA19" s="66"/>
      <c r="BB19" s="66"/>
      <c r="BC19" s="66"/>
      <c r="BD19" s="66"/>
      <c r="BE19" s="66"/>
      <c r="BF19" s="66"/>
      <c r="BG19" s="66"/>
      <c r="BH19" s="66"/>
      <c r="BI19" s="66"/>
      <c r="BJ19" s="66"/>
      <c r="BK19" s="66"/>
      <c r="BL19" s="66"/>
      <c r="BM19" s="66"/>
      <c r="BN19" s="66"/>
      <c r="BO19" s="66"/>
      <c r="BP19" s="66"/>
      <c r="BQ19" s="66"/>
      <c r="BR19" s="66"/>
      <c r="BS19" s="66"/>
      <c r="BT19" s="66"/>
      <c r="BU19" s="66"/>
      <c r="BV19" s="66"/>
      <c r="BW19" s="66"/>
      <c r="BX19" s="66"/>
      <c r="BY19" s="66"/>
      <c r="BZ19" s="66"/>
      <c r="CA19" s="66"/>
      <c r="CB19" s="66"/>
      <c r="CC19" s="66"/>
      <c r="CD19" s="66"/>
      <c r="CE19" s="66"/>
      <c r="CF19" s="66"/>
      <c r="CG19" s="66"/>
      <c r="CH19" s="66"/>
      <c r="CI19" s="66"/>
      <c r="CJ19" s="66"/>
      <c r="CK19" s="66"/>
      <c r="CL19" s="66"/>
      <c r="CM19" s="66"/>
      <c r="CN19" s="66"/>
      <c r="CO19" s="66"/>
      <c r="CP19" s="66"/>
      <c r="CQ19" s="66"/>
      <c r="CR19" s="66"/>
      <c r="CS19" s="66"/>
      <c r="CT19" s="66"/>
      <c r="CU19" s="66"/>
      <c r="CV19" s="66"/>
      <c r="CW19" s="66"/>
      <c r="CX19" s="66"/>
      <c r="CY19" s="66"/>
      <c r="CZ19" s="66"/>
      <c r="DA19" s="66"/>
      <c r="DB19" s="66"/>
      <c r="DC19" s="66"/>
      <c r="DD19" s="66"/>
      <c r="DE19" s="66"/>
      <c r="DF19" s="66"/>
      <c r="DG19" s="66"/>
      <c r="DH19" s="66"/>
      <c r="DI19" s="66"/>
      <c r="DJ19" s="66"/>
      <c r="DK19" s="66"/>
      <c r="DL19" s="66"/>
      <c r="DM19" s="66"/>
      <c r="DN19" s="66"/>
      <c r="DO19" s="66"/>
      <c r="DP19" s="66"/>
      <c r="DQ19" s="66"/>
      <c r="DR19" s="66"/>
      <c r="DS19" s="66"/>
      <c r="DT19" s="66"/>
      <c r="DU19" s="66"/>
      <c r="DV19" s="66"/>
      <c r="DW19" s="66"/>
      <c r="DX19" s="66"/>
      <c r="DY19" s="66"/>
      <c r="DZ19" s="66"/>
      <c r="EA19" s="66"/>
      <c r="EB19" s="66"/>
      <c r="EC19" s="66"/>
      <c r="ED19" s="66"/>
      <c r="EE19" s="66"/>
      <c r="EF19" s="66"/>
      <c r="EG19" s="66"/>
      <c r="EH19" s="66"/>
      <c r="EI19" s="66"/>
      <c r="EJ19" s="66"/>
      <c r="EK19" s="66"/>
      <c r="EL19" s="66"/>
      <c r="EM19" s="66"/>
      <c r="EN19" s="66"/>
      <c r="EO19" s="66"/>
      <c r="EP19" s="66"/>
      <c r="EQ19" s="66"/>
      <c r="ER19" s="66"/>
      <c r="ES19" s="66"/>
      <c r="ET19" s="66"/>
      <c r="EU19" s="66"/>
      <c r="EV19" s="66"/>
      <c r="EW19" s="66"/>
      <c r="EX19" s="66"/>
      <c r="EY19" s="66"/>
      <c r="EZ19" s="66"/>
      <c r="FA19" s="66"/>
      <c r="FB19" s="66"/>
      <c r="FC19" s="66"/>
      <c r="FD19" s="66"/>
      <c r="FE19" s="66"/>
      <c r="FF19" s="66"/>
      <c r="FG19" s="66"/>
      <c r="FH19" s="66"/>
      <c r="FI19" s="66"/>
      <c r="FJ19" s="66"/>
      <c r="FK19" s="66"/>
      <c r="FL19" s="66"/>
      <c r="FM19" s="66"/>
      <c r="FN19" s="66"/>
      <c r="FO19" s="66"/>
      <c r="FP19" s="66"/>
      <c r="FQ19" s="66"/>
      <c r="FR19" s="66"/>
      <c r="FS19" s="66"/>
      <c r="FT19" s="66"/>
      <c r="FU19" s="66"/>
      <c r="FV19" s="66"/>
      <c r="FW19" s="66"/>
      <c r="FX19" s="66"/>
      <c r="FY19" s="66"/>
      <c r="FZ19" s="66"/>
      <c r="GA19" s="66"/>
      <c r="GB19" s="66"/>
      <c r="GC19" s="66"/>
      <c r="GD19" s="66"/>
      <c r="GE19" s="66"/>
      <c r="GF19" s="66"/>
      <c r="GG19" s="66"/>
      <c r="GH19" s="66"/>
      <c r="GI19" s="66"/>
      <c r="GJ19" s="66"/>
      <c r="GK19" s="66"/>
      <c r="GL19" s="66"/>
      <c r="GM19" s="66"/>
      <c r="GN19" s="66"/>
      <c r="GO19" s="66"/>
      <c r="GP19" s="66"/>
      <c r="GQ19" s="66"/>
      <c r="GR19" s="66"/>
      <c r="GS19" s="66"/>
      <c r="GT19" s="66"/>
      <c r="GU19" s="66"/>
      <c r="GV19" s="66"/>
      <c r="GW19" s="66"/>
      <c r="GX19" s="66"/>
      <c r="GY19" s="66"/>
      <c r="GZ19" s="66"/>
      <c r="HA19" s="66"/>
      <c r="HB19" s="66"/>
      <c r="HC19" s="66"/>
      <c r="HD19" s="66"/>
      <c r="HE19" s="66"/>
      <c r="HF19" s="66"/>
      <c r="HG19" s="66"/>
      <c r="HH19" s="66"/>
      <c r="HI19" s="66"/>
      <c r="HJ19" s="66"/>
      <c r="HK19" s="66"/>
      <c r="HL19" s="66"/>
      <c r="HM19" s="66"/>
      <c r="HN19" s="66"/>
      <c r="HO19" s="66"/>
      <c r="HP19" s="66"/>
      <c r="HQ19" s="66"/>
      <c r="HR19" s="66"/>
      <c r="HS19" s="66"/>
      <c r="HT19" s="66"/>
      <c r="HU19" s="66"/>
      <c r="HV19" s="66"/>
      <c r="HW19" s="66"/>
      <c r="HX19" s="66"/>
      <c r="HY19" s="66"/>
      <c r="HZ19" s="66"/>
      <c r="IA19" s="66"/>
      <c r="IB19" s="66"/>
      <c r="IC19" s="66"/>
      <c r="ID19" s="66"/>
      <c r="IE19" s="66"/>
      <c r="IF19" s="66"/>
      <c r="IG19" s="66"/>
      <c r="IH19" s="66"/>
      <c r="II19" s="66"/>
      <c r="IJ19" s="66"/>
      <c r="IK19" s="66"/>
      <c r="IL19" s="66"/>
      <c r="IM19" s="66"/>
      <c r="IN19" s="66"/>
      <c r="IO19" s="66"/>
      <c r="IP19" s="66"/>
      <c r="IQ19" s="66"/>
      <c r="IR19" s="66"/>
      <c r="IS19" s="66"/>
      <c r="IT19" s="66"/>
      <c r="IU19" s="66"/>
      <c r="IV19" s="66"/>
      <c r="IW19" s="66"/>
    </row>
    <row r="20" spans="1:257" s="67" customFormat="1">
      <c r="A20" s="145" t="s">
        <v>43</v>
      </c>
      <c r="B20" s="43" t="s">
        <v>44</v>
      </c>
      <c r="C20" s="144">
        <v>8</v>
      </c>
      <c r="D20" s="44" t="s">
        <v>46</v>
      </c>
      <c r="E20" s="42"/>
      <c r="F20" s="42"/>
      <c r="G20" s="42"/>
      <c r="H20" s="45"/>
      <c r="I20" s="45"/>
      <c r="J20" s="42"/>
      <c r="K20" s="45"/>
      <c r="L20" s="103">
        <f t="shared" si="2"/>
        <v>0</v>
      </c>
      <c r="M20" s="129">
        <f t="shared" si="3"/>
        <v>0</v>
      </c>
      <c r="N20" s="155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6"/>
      <c r="AB20" s="66"/>
      <c r="AC20" s="66"/>
      <c r="AD20" s="66"/>
      <c r="AE20" s="66"/>
      <c r="AF20" s="66"/>
      <c r="AG20" s="66"/>
      <c r="AH20" s="66"/>
      <c r="AI20" s="66"/>
      <c r="AJ20" s="66"/>
      <c r="AK20" s="66"/>
      <c r="AL20" s="66"/>
      <c r="AM20" s="66"/>
      <c r="AN20" s="66"/>
      <c r="AO20" s="66"/>
      <c r="AP20" s="66"/>
      <c r="AQ20" s="66"/>
      <c r="AR20" s="66"/>
      <c r="AS20" s="66"/>
      <c r="AT20" s="66"/>
      <c r="AU20" s="66"/>
      <c r="AV20" s="66"/>
      <c r="AW20" s="66"/>
      <c r="AX20" s="66"/>
      <c r="AY20" s="66"/>
      <c r="AZ20" s="66"/>
      <c r="BA20" s="66"/>
      <c r="BB20" s="66"/>
      <c r="BC20" s="66"/>
      <c r="BD20" s="66"/>
      <c r="BE20" s="66"/>
      <c r="BF20" s="66"/>
      <c r="BG20" s="66"/>
      <c r="BH20" s="66"/>
      <c r="BI20" s="66"/>
      <c r="BJ20" s="66"/>
      <c r="BK20" s="66"/>
      <c r="BL20" s="66"/>
      <c r="BM20" s="66"/>
      <c r="BN20" s="66"/>
      <c r="BO20" s="66"/>
      <c r="BP20" s="66"/>
      <c r="BQ20" s="66"/>
      <c r="BR20" s="66"/>
      <c r="BS20" s="66"/>
      <c r="BT20" s="66"/>
      <c r="BU20" s="66"/>
      <c r="BV20" s="66"/>
      <c r="BW20" s="66"/>
      <c r="BX20" s="66"/>
      <c r="BY20" s="66"/>
      <c r="BZ20" s="66"/>
      <c r="CA20" s="66"/>
      <c r="CB20" s="66"/>
      <c r="CC20" s="66"/>
      <c r="CD20" s="66"/>
      <c r="CE20" s="66"/>
      <c r="CF20" s="66"/>
      <c r="CG20" s="66"/>
      <c r="CH20" s="66"/>
      <c r="CI20" s="66"/>
      <c r="CJ20" s="66"/>
      <c r="CK20" s="66"/>
      <c r="CL20" s="66"/>
      <c r="CM20" s="66"/>
      <c r="CN20" s="66"/>
      <c r="CO20" s="66"/>
      <c r="CP20" s="66"/>
      <c r="CQ20" s="66"/>
      <c r="CR20" s="66"/>
      <c r="CS20" s="66"/>
      <c r="CT20" s="66"/>
      <c r="CU20" s="66"/>
      <c r="CV20" s="66"/>
      <c r="CW20" s="66"/>
      <c r="CX20" s="66"/>
      <c r="CY20" s="66"/>
      <c r="CZ20" s="66"/>
      <c r="DA20" s="66"/>
      <c r="DB20" s="66"/>
      <c r="DC20" s="66"/>
      <c r="DD20" s="66"/>
      <c r="DE20" s="66"/>
      <c r="DF20" s="66"/>
      <c r="DG20" s="66"/>
      <c r="DH20" s="66"/>
      <c r="DI20" s="66"/>
      <c r="DJ20" s="66"/>
      <c r="DK20" s="66"/>
      <c r="DL20" s="66"/>
      <c r="DM20" s="66"/>
      <c r="DN20" s="66"/>
      <c r="DO20" s="66"/>
      <c r="DP20" s="66"/>
      <c r="DQ20" s="66"/>
      <c r="DR20" s="66"/>
      <c r="DS20" s="66"/>
      <c r="DT20" s="66"/>
      <c r="DU20" s="66"/>
      <c r="DV20" s="66"/>
      <c r="DW20" s="66"/>
      <c r="DX20" s="66"/>
      <c r="DY20" s="66"/>
      <c r="DZ20" s="66"/>
      <c r="EA20" s="66"/>
      <c r="EB20" s="66"/>
      <c r="EC20" s="66"/>
      <c r="ED20" s="66"/>
      <c r="EE20" s="66"/>
      <c r="EF20" s="66"/>
      <c r="EG20" s="66"/>
      <c r="EH20" s="66"/>
      <c r="EI20" s="66"/>
      <c r="EJ20" s="66"/>
      <c r="EK20" s="66"/>
      <c r="EL20" s="66"/>
      <c r="EM20" s="66"/>
      <c r="EN20" s="66"/>
      <c r="EO20" s="66"/>
      <c r="EP20" s="66"/>
      <c r="EQ20" s="66"/>
      <c r="ER20" s="66"/>
      <c r="ES20" s="66"/>
      <c r="ET20" s="66"/>
      <c r="EU20" s="66"/>
      <c r="EV20" s="66"/>
      <c r="EW20" s="66"/>
      <c r="EX20" s="66"/>
      <c r="EY20" s="66"/>
      <c r="EZ20" s="66"/>
      <c r="FA20" s="66"/>
      <c r="FB20" s="66"/>
      <c r="FC20" s="66"/>
      <c r="FD20" s="66"/>
      <c r="FE20" s="66"/>
      <c r="FF20" s="66"/>
      <c r="FG20" s="66"/>
      <c r="FH20" s="66"/>
      <c r="FI20" s="66"/>
      <c r="FJ20" s="66"/>
      <c r="FK20" s="66"/>
      <c r="FL20" s="66"/>
      <c r="FM20" s="66"/>
      <c r="FN20" s="66"/>
      <c r="FO20" s="66"/>
      <c r="FP20" s="66"/>
      <c r="FQ20" s="66"/>
      <c r="FR20" s="66"/>
      <c r="FS20" s="66"/>
      <c r="FT20" s="66"/>
      <c r="FU20" s="66"/>
      <c r="FV20" s="66"/>
      <c r="FW20" s="66"/>
      <c r="FX20" s="66"/>
      <c r="FY20" s="66"/>
      <c r="FZ20" s="66"/>
      <c r="GA20" s="66"/>
      <c r="GB20" s="66"/>
      <c r="GC20" s="66"/>
      <c r="GD20" s="66"/>
      <c r="GE20" s="66"/>
      <c r="GF20" s="66"/>
      <c r="GG20" s="66"/>
      <c r="GH20" s="66"/>
      <c r="GI20" s="66"/>
      <c r="GJ20" s="66"/>
      <c r="GK20" s="66"/>
      <c r="GL20" s="66"/>
      <c r="GM20" s="66"/>
      <c r="GN20" s="66"/>
      <c r="GO20" s="66"/>
      <c r="GP20" s="66"/>
      <c r="GQ20" s="66"/>
      <c r="GR20" s="66"/>
      <c r="GS20" s="66"/>
      <c r="GT20" s="66"/>
      <c r="GU20" s="66"/>
      <c r="GV20" s="66"/>
      <c r="GW20" s="66"/>
      <c r="GX20" s="66"/>
      <c r="GY20" s="66"/>
      <c r="GZ20" s="66"/>
      <c r="HA20" s="66"/>
      <c r="HB20" s="66"/>
      <c r="HC20" s="66"/>
      <c r="HD20" s="66"/>
      <c r="HE20" s="66"/>
      <c r="HF20" s="66"/>
      <c r="HG20" s="66"/>
      <c r="HH20" s="66"/>
      <c r="HI20" s="66"/>
      <c r="HJ20" s="66"/>
      <c r="HK20" s="66"/>
      <c r="HL20" s="66"/>
      <c r="HM20" s="66"/>
      <c r="HN20" s="66"/>
      <c r="HO20" s="66"/>
      <c r="HP20" s="66"/>
      <c r="HQ20" s="66"/>
      <c r="HR20" s="66"/>
      <c r="HS20" s="66"/>
      <c r="HT20" s="66"/>
      <c r="HU20" s="66"/>
      <c r="HV20" s="66"/>
      <c r="HW20" s="66"/>
      <c r="HX20" s="66"/>
      <c r="HY20" s="66"/>
      <c r="HZ20" s="66"/>
      <c r="IA20" s="66"/>
      <c r="IB20" s="66"/>
      <c r="IC20" s="66"/>
      <c r="ID20" s="66"/>
      <c r="IE20" s="66"/>
      <c r="IF20" s="66"/>
      <c r="IG20" s="66"/>
      <c r="IH20" s="66"/>
      <c r="II20" s="66"/>
      <c r="IJ20" s="66"/>
      <c r="IK20" s="66"/>
      <c r="IL20" s="66"/>
      <c r="IM20" s="66"/>
      <c r="IN20" s="66"/>
      <c r="IO20" s="66"/>
      <c r="IP20" s="66"/>
      <c r="IQ20" s="66"/>
      <c r="IR20" s="66"/>
      <c r="IS20" s="66"/>
      <c r="IT20" s="66"/>
      <c r="IU20" s="66"/>
      <c r="IV20" s="66"/>
      <c r="IW20" s="66"/>
    </row>
    <row r="21" spans="1:257" s="67" customFormat="1">
      <c r="A21" s="192" t="s">
        <v>43</v>
      </c>
      <c r="B21" s="16" t="s">
        <v>44</v>
      </c>
      <c r="C21" s="148">
        <v>9</v>
      </c>
      <c r="D21" s="41" t="s">
        <v>46</v>
      </c>
      <c r="E21" s="38"/>
      <c r="F21" s="38"/>
      <c r="G21" s="38"/>
      <c r="H21" s="15"/>
      <c r="I21" s="39"/>
      <c r="J21" s="38"/>
      <c r="K21" s="15"/>
      <c r="L21" s="102">
        <f t="shared" si="2"/>
        <v>0</v>
      </c>
      <c r="M21" s="128">
        <f t="shared" si="3"/>
        <v>0</v>
      </c>
      <c r="N21" s="154"/>
      <c r="O21" s="66"/>
      <c r="P21" s="66"/>
      <c r="Q21" s="66"/>
      <c r="R21" s="66"/>
      <c r="S21" s="66"/>
      <c r="T21" s="66"/>
      <c r="U21" s="66"/>
      <c r="V21" s="66"/>
      <c r="W21" s="66"/>
      <c r="X21" s="66"/>
      <c r="Y21" s="66"/>
      <c r="Z21" s="66"/>
      <c r="AA21" s="66"/>
      <c r="AB21" s="66"/>
      <c r="AC21" s="66"/>
      <c r="AD21" s="66"/>
      <c r="AE21" s="66"/>
      <c r="AF21" s="66"/>
      <c r="AG21" s="66"/>
      <c r="AH21" s="66"/>
      <c r="AI21" s="66"/>
      <c r="AJ21" s="66"/>
      <c r="AK21" s="66"/>
      <c r="AL21" s="66"/>
      <c r="AM21" s="66"/>
      <c r="AN21" s="66"/>
      <c r="AO21" s="66"/>
      <c r="AP21" s="66"/>
      <c r="AQ21" s="66"/>
      <c r="AR21" s="66"/>
      <c r="AS21" s="66"/>
      <c r="AT21" s="66"/>
      <c r="AU21" s="66"/>
      <c r="AV21" s="66"/>
      <c r="AW21" s="66"/>
      <c r="AX21" s="66"/>
      <c r="AY21" s="66"/>
      <c r="AZ21" s="66"/>
      <c r="BA21" s="66"/>
      <c r="BB21" s="66"/>
      <c r="BC21" s="66"/>
      <c r="BD21" s="66"/>
      <c r="BE21" s="66"/>
      <c r="BF21" s="66"/>
      <c r="BG21" s="66"/>
      <c r="BH21" s="66"/>
      <c r="BI21" s="66"/>
      <c r="BJ21" s="66"/>
      <c r="BK21" s="66"/>
      <c r="BL21" s="66"/>
      <c r="BM21" s="66"/>
      <c r="BN21" s="66"/>
      <c r="BO21" s="66"/>
      <c r="BP21" s="66"/>
      <c r="BQ21" s="66"/>
      <c r="BR21" s="66"/>
      <c r="BS21" s="66"/>
      <c r="BT21" s="66"/>
      <c r="BU21" s="66"/>
      <c r="BV21" s="66"/>
      <c r="BW21" s="66"/>
      <c r="BX21" s="66"/>
      <c r="BY21" s="66"/>
      <c r="BZ21" s="66"/>
      <c r="CA21" s="66"/>
      <c r="CB21" s="66"/>
      <c r="CC21" s="66"/>
      <c r="CD21" s="66"/>
      <c r="CE21" s="66"/>
      <c r="CF21" s="66"/>
      <c r="CG21" s="66"/>
      <c r="CH21" s="66"/>
      <c r="CI21" s="66"/>
      <c r="CJ21" s="66"/>
      <c r="CK21" s="66"/>
      <c r="CL21" s="66"/>
      <c r="CM21" s="66"/>
      <c r="CN21" s="66"/>
      <c r="CO21" s="66"/>
      <c r="CP21" s="66"/>
      <c r="CQ21" s="66"/>
      <c r="CR21" s="66"/>
      <c r="CS21" s="66"/>
      <c r="CT21" s="66"/>
      <c r="CU21" s="66"/>
      <c r="CV21" s="66"/>
      <c r="CW21" s="66"/>
      <c r="CX21" s="66"/>
      <c r="CY21" s="66"/>
      <c r="CZ21" s="66"/>
      <c r="DA21" s="66"/>
      <c r="DB21" s="66"/>
      <c r="DC21" s="66"/>
      <c r="DD21" s="66"/>
      <c r="DE21" s="66"/>
      <c r="DF21" s="66"/>
      <c r="DG21" s="66"/>
      <c r="DH21" s="66"/>
      <c r="DI21" s="66"/>
      <c r="DJ21" s="66"/>
      <c r="DK21" s="66"/>
      <c r="DL21" s="66"/>
      <c r="DM21" s="66"/>
      <c r="DN21" s="66"/>
      <c r="DO21" s="66"/>
      <c r="DP21" s="66"/>
      <c r="DQ21" s="66"/>
      <c r="DR21" s="66"/>
      <c r="DS21" s="66"/>
      <c r="DT21" s="66"/>
      <c r="DU21" s="66"/>
      <c r="DV21" s="66"/>
      <c r="DW21" s="66"/>
      <c r="DX21" s="66"/>
      <c r="DY21" s="66"/>
      <c r="DZ21" s="66"/>
      <c r="EA21" s="66"/>
      <c r="EB21" s="66"/>
      <c r="EC21" s="66"/>
      <c r="ED21" s="66"/>
      <c r="EE21" s="66"/>
      <c r="EF21" s="66"/>
      <c r="EG21" s="66"/>
      <c r="EH21" s="66"/>
      <c r="EI21" s="66"/>
      <c r="EJ21" s="66"/>
      <c r="EK21" s="66"/>
      <c r="EL21" s="66"/>
      <c r="EM21" s="66"/>
      <c r="EN21" s="66"/>
      <c r="EO21" s="66"/>
      <c r="EP21" s="66"/>
      <c r="EQ21" s="66"/>
      <c r="ER21" s="66"/>
      <c r="ES21" s="66"/>
      <c r="ET21" s="66"/>
      <c r="EU21" s="66"/>
      <c r="EV21" s="66"/>
      <c r="EW21" s="66"/>
      <c r="EX21" s="66"/>
      <c r="EY21" s="66"/>
      <c r="EZ21" s="66"/>
      <c r="FA21" s="66"/>
      <c r="FB21" s="66"/>
      <c r="FC21" s="66"/>
      <c r="FD21" s="66"/>
      <c r="FE21" s="66"/>
      <c r="FF21" s="66"/>
      <c r="FG21" s="66"/>
      <c r="FH21" s="66"/>
      <c r="FI21" s="66"/>
      <c r="FJ21" s="66"/>
      <c r="FK21" s="66"/>
      <c r="FL21" s="66"/>
      <c r="FM21" s="66"/>
      <c r="FN21" s="66"/>
      <c r="FO21" s="66"/>
      <c r="FP21" s="66"/>
      <c r="FQ21" s="66"/>
      <c r="FR21" s="66"/>
      <c r="FS21" s="66"/>
      <c r="FT21" s="66"/>
      <c r="FU21" s="66"/>
      <c r="FV21" s="66"/>
      <c r="FW21" s="66"/>
      <c r="FX21" s="66"/>
      <c r="FY21" s="66"/>
      <c r="FZ21" s="66"/>
      <c r="GA21" s="66"/>
      <c r="GB21" s="66"/>
      <c r="GC21" s="66"/>
      <c r="GD21" s="66"/>
      <c r="GE21" s="66"/>
      <c r="GF21" s="66"/>
      <c r="GG21" s="66"/>
      <c r="GH21" s="66"/>
      <c r="GI21" s="66"/>
      <c r="GJ21" s="66"/>
      <c r="GK21" s="66"/>
      <c r="GL21" s="66"/>
      <c r="GM21" s="66"/>
      <c r="GN21" s="66"/>
      <c r="GO21" s="66"/>
      <c r="GP21" s="66"/>
      <c r="GQ21" s="66"/>
      <c r="GR21" s="66"/>
      <c r="GS21" s="66"/>
      <c r="GT21" s="66"/>
      <c r="GU21" s="66"/>
      <c r="GV21" s="66"/>
      <c r="GW21" s="66"/>
      <c r="GX21" s="66"/>
      <c r="GY21" s="66"/>
      <c r="GZ21" s="66"/>
      <c r="HA21" s="66"/>
      <c r="HB21" s="66"/>
      <c r="HC21" s="66"/>
      <c r="HD21" s="66"/>
      <c r="HE21" s="66"/>
      <c r="HF21" s="66"/>
      <c r="HG21" s="66"/>
      <c r="HH21" s="66"/>
      <c r="HI21" s="66"/>
      <c r="HJ21" s="66"/>
      <c r="HK21" s="66"/>
      <c r="HL21" s="66"/>
      <c r="HM21" s="66"/>
      <c r="HN21" s="66"/>
      <c r="HO21" s="66"/>
      <c r="HP21" s="66"/>
      <c r="HQ21" s="66"/>
      <c r="HR21" s="66"/>
      <c r="HS21" s="66"/>
      <c r="HT21" s="66"/>
      <c r="HU21" s="66"/>
      <c r="HV21" s="66"/>
      <c r="HW21" s="66"/>
      <c r="HX21" s="66"/>
      <c r="HY21" s="66"/>
      <c r="HZ21" s="66"/>
      <c r="IA21" s="66"/>
      <c r="IB21" s="66"/>
      <c r="IC21" s="66"/>
      <c r="ID21" s="66"/>
      <c r="IE21" s="66"/>
      <c r="IF21" s="66"/>
      <c r="IG21" s="66"/>
      <c r="IH21" s="66"/>
      <c r="II21" s="66"/>
      <c r="IJ21" s="66"/>
      <c r="IK21" s="66"/>
      <c r="IL21" s="66"/>
      <c r="IM21" s="66"/>
      <c r="IN21" s="66"/>
      <c r="IO21" s="66"/>
      <c r="IP21" s="66"/>
      <c r="IQ21" s="66"/>
      <c r="IR21" s="66"/>
      <c r="IS21" s="66"/>
      <c r="IT21" s="66"/>
      <c r="IU21" s="66"/>
      <c r="IV21" s="66"/>
      <c r="IW21" s="66"/>
    </row>
    <row r="22" spans="1:257" s="67" customFormat="1">
      <c r="A22" s="145" t="s">
        <v>43</v>
      </c>
      <c r="B22" s="43" t="s">
        <v>44</v>
      </c>
      <c r="C22" s="144">
        <v>10</v>
      </c>
      <c r="D22" s="44" t="s">
        <v>6</v>
      </c>
      <c r="E22" s="42"/>
      <c r="F22" s="42"/>
      <c r="G22" s="42"/>
      <c r="H22" s="45"/>
      <c r="I22" s="45"/>
      <c r="J22" s="42"/>
      <c r="K22" s="45"/>
      <c r="L22" s="103">
        <f t="shared" si="2"/>
        <v>0</v>
      </c>
      <c r="M22" s="129">
        <f t="shared" si="3"/>
        <v>0</v>
      </c>
      <c r="N22" s="155"/>
      <c r="O22" s="66"/>
      <c r="P22" s="66"/>
      <c r="Q22" s="66"/>
      <c r="R22" s="66"/>
      <c r="S22" s="66"/>
      <c r="T22" s="66"/>
      <c r="U22" s="66"/>
      <c r="V22" s="66"/>
      <c r="W22" s="66"/>
      <c r="X22" s="66"/>
      <c r="Y22" s="66"/>
      <c r="Z22" s="66"/>
      <c r="AA22" s="66"/>
      <c r="AB22" s="66"/>
      <c r="AC22" s="66"/>
      <c r="AD22" s="66"/>
      <c r="AE22" s="66"/>
      <c r="AF22" s="66"/>
      <c r="AG22" s="66"/>
      <c r="AH22" s="66"/>
      <c r="AI22" s="66"/>
      <c r="AJ22" s="66"/>
      <c r="AK22" s="66"/>
      <c r="AL22" s="66"/>
      <c r="AM22" s="66"/>
      <c r="AN22" s="66"/>
      <c r="AO22" s="66"/>
      <c r="AP22" s="66"/>
      <c r="AQ22" s="66"/>
      <c r="AR22" s="66"/>
      <c r="AS22" s="66"/>
      <c r="AT22" s="66"/>
      <c r="AU22" s="66"/>
      <c r="AV22" s="66"/>
      <c r="AW22" s="66"/>
      <c r="AX22" s="66"/>
      <c r="AY22" s="66"/>
      <c r="AZ22" s="66"/>
      <c r="BA22" s="66"/>
      <c r="BB22" s="66"/>
      <c r="BC22" s="66"/>
      <c r="BD22" s="66"/>
      <c r="BE22" s="66"/>
      <c r="BF22" s="66"/>
      <c r="BG22" s="66"/>
      <c r="BH22" s="66"/>
      <c r="BI22" s="66"/>
      <c r="BJ22" s="66"/>
      <c r="BK22" s="66"/>
      <c r="BL22" s="66"/>
      <c r="BM22" s="66"/>
      <c r="BN22" s="66"/>
      <c r="BO22" s="66"/>
      <c r="BP22" s="66"/>
      <c r="BQ22" s="66"/>
      <c r="BR22" s="66"/>
      <c r="BS22" s="66"/>
      <c r="BT22" s="66"/>
      <c r="BU22" s="66"/>
      <c r="BV22" s="66"/>
      <c r="BW22" s="66"/>
      <c r="BX22" s="66"/>
      <c r="BY22" s="66"/>
      <c r="BZ22" s="66"/>
      <c r="CA22" s="66"/>
      <c r="CB22" s="66"/>
      <c r="CC22" s="66"/>
      <c r="CD22" s="66"/>
      <c r="CE22" s="66"/>
      <c r="CF22" s="66"/>
      <c r="CG22" s="66"/>
      <c r="CH22" s="66"/>
      <c r="CI22" s="66"/>
      <c r="CJ22" s="66"/>
      <c r="CK22" s="66"/>
      <c r="CL22" s="66"/>
      <c r="CM22" s="66"/>
      <c r="CN22" s="66"/>
      <c r="CO22" s="66"/>
      <c r="CP22" s="66"/>
      <c r="CQ22" s="66"/>
      <c r="CR22" s="66"/>
      <c r="CS22" s="66"/>
      <c r="CT22" s="66"/>
      <c r="CU22" s="66"/>
      <c r="CV22" s="66"/>
      <c r="CW22" s="66"/>
      <c r="CX22" s="66"/>
      <c r="CY22" s="66"/>
      <c r="CZ22" s="66"/>
      <c r="DA22" s="66"/>
      <c r="DB22" s="66"/>
      <c r="DC22" s="66"/>
      <c r="DD22" s="66"/>
      <c r="DE22" s="66"/>
      <c r="DF22" s="66"/>
      <c r="DG22" s="66"/>
      <c r="DH22" s="66"/>
      <c r="DI22" s="66"/>
      <c r="DJ22" s="66"/>
      <c r="DK22" s="66"/>
      <c r="DL22" s="66"/>
      <c r="DM22" s="66"/>
      <c r="DN22" s="66"/>
      <c r="DO22" s="66"/>
      <c r="DP22" s="66"/>
      <c r="DQ22" s="66"/>
      <c r="DR22" s="66"/>
      <c r="DS22" s="66"/>
      <c r="DT22" s="66"/>
      <c r="DU22" s="66"/>
      <c r="DV22" s="66"/>
      <c r="DW22" s="66"/>
      <c r="DX22" s="66"/>
      <c r="DY22" s="66"/>
      <c r="DZ22" s="66"/>
      <c r="EA22" s="66"/>
      <c r="EB22" s="66"/>
      <c r="EC22" s="66"/>
      <c r="ED22" s="66"/>
      <c r="EE22" s="66"/>
      <c r="EF22" s="66"/>
      <c r="EG22" s="66"/>
      <c r="EH22" s="66"/>
      <c r="EI22" s="66"/>
      <c r="EJ22" s="66"/>
      <c r="EK22" s="66"/>
      <c r="EL22" s="66"/>
      <c r="EM22" s="66"/>
      <c r="EN22" s="66"/>
      <c r="EO22" s="66"/>
      <c r="EP22" s="66"/>
      <c r="EQ22" s="66"/>
      <c r="ER22" s="66"/>
      <c r="ES22" s="66"/>
      <c r="ET22" s="66"/>
      <c r="EU22" s="66"/>
      <c r="EV22" s="66"/>
      <c r="EW22" s="66"/>
      <c r="EX22" s="66"/>
      <c r="EY22" s="66"/>
      <c r="EZ22" s="66"/>
      <c r="FA22" s="66"/>
      <c r="FB22" s="66"/>
      <c r="FC22" s="66"/>
      <c r="FD22" s="66"/>
      <c r="FE22" s="66"/>
      <c r="FF22" s="66"/>
      <c r="FG22" s="66"/>
      <c r="FH22" s="66"/>
      <c r="FI22" s="66"/>
      <c r="FJ22" s="66"/>
      <c r="FK22" s="66"/>
      <c r="FL22" s="66"/>
      <c r="FM22" s="66"/>
      <c r="FN22" s="66"/>
      <c r="FO22" s="66"/>
      <c r="FP22" s="66"/>
      <c r="FQ22" s="66"/>
      <c r="FR22" s="66"/>
      <c r="FS22" s="66"/>
      <c r="FT22" s="66"/>
      <c r="FU22" s="66"/>
      <c r="FV22" s="66"/>
      <c r="FW22" s="66"/>
      <c r="FX22" s="66"/>
      <c r="FY22" s="66"/>
      <c r="FZ22" s="66"/>
      <c r="GA22" s="66"/>
      <c r="GB22" s="66"/>
      <c r="GC22" s="66"/>
      <c r="GD22" s="66"/>
      <c r="GE22" s="66"/>
      <c r="GF22" s="66"/>
      <c r="GG22" s="66"/>
      <c r="GH22" s="66"/>
      <c r="GI22" s="66"/>
      <c r="GJ22" s="66"/>
      <c r="GK22" s="66"/>
      <c r="GL22" s="66"/>
      <c r="GM22" s="66"/>
      <c r="GN22" s="66"/>
      <c r="GO22" s="66"/>
      <c r="GP22" s="66"/>
      <c r="GQ22" s="66"/>
      <c r="GR22" s="66"/>
      <c r="GS22" s="66"/>
      <c r="GT22" s="66"/>
      <c r="GU22" s="66"/>
      <c r="GV22" s="66"/>
      <c r="GW22" s="66"/>
      <c r="GX22" s="66"/>
      <c r="GY22" s="66"/>
      <c r="GZ22" s="66"/>
      <c r="HA22" s="66"/>
      <c r="HB22" s="66"/>
      <c r="HC22" s="66"/>
      <c r="HD22" s="66"/>
      <c r="HE22" s="66"/>
      <c r="HF22" s="66"/>
      <c r="HG22" s="66"/>
      <c r="HH22" s="66"/>
      <c r="HI22" s="66"/>
      <c r="HJ22" s="66"/>
      <c r="HK22" s="66"/>
      <c r="HL22" s="66"/>
      <c r="HM22" s="66"/>
      <c r="HN22" s="66"/>
      <c r="HO22" s="66"/>
      <c r="HP22" s="66"/>
      <c r="HQ22" s="66"/>
      <c r="HR22" s="66"/>
      <c r="HS22" s="66"/>
      <c r="HT22" s="66"/>
      <c r="HU22" s="66"/>
      <c r="HV22" s="66"/>
      <c r="HW22" s="66"/>
      <c r="HX22" s="66"/>
      <c r="HY22" s="66"/>
      <c r="HZ22" s="66"/>
      <c r="IA22" s="66"/>
      <c r="IB22" s="66"/>
      <c r="IC22" s="66"/>
      <c r="ID22" s="66"/>
      <c r="IE22" s="66"/>
      <c r="IF22" s="66"/>
      <c r="IG22" s="66"/>
      <c r="IH22" s="66"/>
      <c r="II22" s="66"/>
      <c r="IJ22" s="66"/>
      <c r="IK22" s="66"/>
      <c r="IL22" s="66"/>
      <c r="IM22" s="66"/>
      <c r="IN22" s="66"/>
      <c r="IO22" s="66"/>
      <c r="IP22" s="66"/>
      <c r="IQ22" s="66"/>
      <c r="IR22" s="66"/>
      <c r="IS22" s="66"/>
      <c r="IT22" s="66"/>
      <c r="IU22" s="66"/>
      <c r="IV22" s="66"/>
      <c r="IW22" s="66"/>
    </row>
    <row r="23" spans="1:257" s="67" customFormat="1">
      <c r="A23" s="192" t="s">
        <v>43</v>
      </c>
      <c r="B23" s="16" t="s">
        <v>44</v>
      </c>
      <c r="C23" s="148">
        <v>11</v>
      </c>
      <c r="D23" s="41" t="s">
        <v>36</v>
      </c>
      <c r="E23" s="38"/>
      <c r="F23" s="38"/>
      <c r="G23" s="38"/>
      <c r="H23" s="15"/>
      <c r="I23" s="39"/>
      <c r="J23" s="38"/>
      <c r="K23" s="15"/>
      <c r="L23" s="104">
        <f t="shared" si="2"/>
        <v>0</v>
      </c>
      <c r="M23" s="130">
        <f t="shared" si="3"/>
        <v>0</v>
      </c>
      <c r="N23" s="154"/>
      <c r="O23" s="66"/>
      <c r="P23" s="66"/>
      <c r="Q23" s="66"/>
      <c r="R23" s="66"/>
      <c r="S23" s="66"/>
      <c r="T23" s="66"/>
      <c r="U23" s="66"/>
      <c r="V23" s="66"/>
      <c r="W23" s="66"/>
      <c r="X23" s="66"/>
      <c r="Y23" s="66"/>
      <c r="Z23" s="66"/>
      <c r="AA23" s="66"/>
      <c r="AB23" s="66"/>
      <c r="AC23" s="66"/>
      <c r="AD23" s="66"/>
      <c r="AE23" s="66"/>
      <c r="AF23" s="66"/>
      <c r="AG23" s="66"/>
      <c r="AH23" s="66"/>
      <c r="AI23" s="66"/>
      <c r="AJ23" s="66"/>
      <c r="AK23" s="66"/>
      <c r="AL23" s="66"/>
      <c r="AM23" s="66"/>
      <c r="AN23" s="66"/>
      <c r="AO23" s="66"/>
      <c r="AP23" s="66"/>
      <c r="AQ23" s="66"/>
      <c r="AR23" s="66"/>
      <c r="AS23" s="66"/>
      <c r="AT23" s="66"/>
      <c r="AU23" s="66"/>
      <c r="AV23" s="66"/>
      <c r="AW23" s="66"/>
      <c r="AX23" s="66"/>
      <c r="AY23" s="66"/>
      <c r="AZ23" s="66"/>
      <c r="BA23" s="66"/>
      <c r="BB23" s="66"/>
      <c r="BC23" s="66"/>
      <c r="BD23" s="66"/>
      <c r="BE23" s="66"/>
      <c r="BF23" s="66"/>
      <c r="BG23" s="66"/>
      <c r="BH23" s="66"/>
      <c r="BI23" s="66"/>
      <c r="BJ23" s="66"/>
      <c r="BK23" s="66"/>
      <c r="BL23" s="66"/>
      <c r="BM23" s="66"/>
      <c r="BN23" s="66"/>
      <c r="BO23" s="66"/>
      <c r="BP23" s="66"/>
      <c r="BQ23" s="66"/>
      <c r="BR23" s="66"/>
      <c r="BS23" s="66"/>
      <c r="BT23" s="66"/>
      <c r="BU23" s="66"/>
      <c r="BV23" s="66"/>
      <c r="BW23" s="66"/>
      <c r="BX23" s="66"/>
      <c r="BY23" s="66"/>
      <c r="BZ23" s="66"/>
      <c r="CA23" s="66"/>
      <c r="CB23" s="66"/>
      <c r="CC23" s="66"/>
      <c r="CD23" s="66"/>
      <c r="CE23" s="66"/>
      <c r="CF23" s="66"/>
      <c r="CG23" s="66"/>
      <c r="CH23" s="66"/>
      <c r="CI23" s="66"/>
      <c r="CJ23" s="66"/>
      <c r="CK23" s="66"/>
      <c r="CL23" s="66"/>
      <c r="CM23" s="66"/>
      <c r="CN23" s="66"/>
      <c r="CO23" s="66"/>
      <c r="CP23" s="66"/>
      <c r="CQ23" s="66"/>
      <c r="CR23" s="66"/>
      <c r="CS23" s="66"/>
      <c r="CT23" s="66"/>
      <c r="CU23" s="66"/>
      <c r="CV23" s="66"/>
      <c r="CW23" s="66"/>
      <c r="CX23" s="66"/>
      <c r="CY23" s="66"/>
      <c r="CZ23" s="66"/>
      <c r="DA23" s="66"/>
      <c r="DB23" s="66"/>
      <c r="DC23" s="66"/>
      <c r="DD23" s="66"/>
      <c r="DE23" s="66"/>
      <c r="DF23" s="66"/>
      <c r="DG23" s="66"/>
      <c r="DH23" s="66"/>
      <c r="DI23" s="66"/>
      <c r="DJ23" s="66"/>
      <c r="DK23" s="66"/>
      <c r="DL23" s="66"/>
      <c r="DM23" s="66"/>
      <c r="DN23" s="66"/>
      <c r="DO23" s="66"/>
      <c r="DP23" s="66"/>
      <c r="DQ23" s="66"/>
      <c r="DR23" s="66"/>
      <c r="DS23" s="66"/>
      <c r="DT23" s="66"/>
      <c r="DU23" s="66"/>
      <c r="DV23" s="66"/>
      <c r="DW23" s="66"/>
      <c r="DX23" s="66"/>
      <c r="DY23" s="66"/>
      <c r="DZ23" s="66"/>
      <c r="EA23" s="66"/>
      <c r="EB23" s="66"/>
      <c r="EC23" s="66"/>
      <c r="ED23" s="66"/>
      <c r="EE23" s="66"/>
      <c r="EF23" s="66"/>
      <c r="EG23" s="66"/>
      <c r="EH23" s="66"/>
      <c r="EI23" s="66"/>
      <c r="EJ23" s="66"/>
      <c r="EK23" s="66"/>
      <c r="EL23" s="66"/>
      <c r="EM23" s="66"/>
      <c r="EN23" s="66"/>
      <c r="EO23" s="66"/>
      <c r="EP23" s="66"/>
      <c r="EQ23" s="66"/>
      <c r="ER23" s="66"/>
      <c r="ES23" s="66"/>
      <c r="ET23" s="66"/>
      <c r="EU23" s="66"/>
      <c r="EV23" s="66"/>
      <c r="EW23" s="66"/>
      <c r="EX23" s="66"/>
      <c r="EY23" s="66"/>
      <c r="EZ23" s="66"/>
      <c r="FA23" s="66"/>
      <c r="FB23" s="66"/>
      <c r="FC23" s="66"/>
      <c r="FD23" s="66"/>
      <c r="FE23" s="66"/>
      <c r="FF23" s="66"/>
      <c r="FG23" s="66"/>
      <c r="FH23" s="66"/>
      <c r="FI23" s="66"/>
      <c r="FJ23" s="66"/>
      <c r="FK23" s="66"/>
      <c r="FL23" s="66"/>
      <c r="FM23" s="66"/>
      <c r="FN23" s="66"/>
      <c r="FO23" s="66"/>
      <c r="FP23" s="66"/>
      <c r="FQ23" s="66"/>
      <c r="FR23" s="66"/>
      <c r="FS23" s="66"/>
      <c r="FT23" s="66"/>
      <c r="FU23" s="66"/>
      <c r="FV23" s="66"/>
      <c r="FW23" s="66"/>
      <c r="FX23" s="66"/>
      <c r="FY23" s="66"/>
      <c r="FZ23" s="66"/>
      <c r="GA23" s="66"/>
      <c r="GB23" s="66"/>
      <c r="GC23" s="66"/>
      <c r="GD23" s="66"/>
      <c r="GE23" s="66"/>
      <c r="GF23" s="66"/>
      <c r="GG23" s="66"/>
      <c r="GH23" s="66"/>
      <c r="GI23" s="66"/>
      <c r="GJ23" s="66"/>
      <c r="GK23" s="66"/>
      <c r="GL23" s="66"/>
      <c r="GM23" s="66"/>
      <c r="GN23" s="66"/>
      <c r="GO23" s="66"/>
      <c r="GP23" s="66"/>
      <c r="GQ23" s="66"/>
      <c r="GR23" s="66"/>
      <c r="GS23" s="66"/>
      <c r="GT23" s="66"/>
      <c r="GU23" s="66"/>
      <c r="GV23" s="66"/>
      <c r="GW23" s="66"/>
      <c r="GX23" s="66"/>
      <c r="GY23" s="66"/>
      <c r="GZ23" s="66"/>
      <c r="HA23" s="66"/>
      <c r="HB23" s="66"/>
      <c r="HC23" s="66"/>
      <c r="HD23" s="66"/>
      <c r="HE23" s="66"/>
      <c r="HF23" s="66"/>
      <c r="HG23" s="66"/>
      <c r="HH23" s="66"/>
      <c r="HI23" s="66"/>
      <c r="HJ23" s="66"/>
      <c r="HK23" s="66"/>
      <c r="HL23" s="66"/>
      <c r="HM23" s="66"/>
      <c r="HN23" s="66"/>
      <c r="HO23" s="66"/>
      <c r="HP23" s="66"/>
      <c r="HQ23" s="66"/>
      <c r="HR23" s="66"/>
      <c r="HS23" s="66"/>
      <c r="HT23" s="66"/>
      <c r="HU23" s="66"/>
      <c r="HV23" s="66"/>
      <c r="HW23" s="66"/>
      <c r="HX23" s="66"/>
      <c r="HY23" s="66"/>
      <c r="HZ23" s="66"/>
      <c r="IA23" s="66"/>
      <c r="IB23" s="66"/>
      <c r="IC23" s="66"/>
      <c r="ID23" s="66"/>
      <c r="IE23" s="66"/>
      <c r="IF23" s="66"/>
      <c r="IG23" s="66"/>
      <c r="IH23" s="66"/>
      <c r="II23" s="66"/>
      <c r="IJ23" s="66"/>
      <c r="IK23" s="66"/>
      <c r="IL23" s="66"/>
      <c r="IM23" s="66"/>
      <c r="IN23" s="66"/>
      <c r="IO23" s="66"/>
      <c r="IP23" s="66"/>
      <c r="IQ23" s="66"/>
      <c r="IR23" s="66"/>
      <c r="IS23" s="66"/>
      <c r="IT23" s="66"/>
      <c r="IU23" s="66"/>
      <c r="IV23" s="66"/>
      <c r="IW23" s="66"/>
    </row>
    <row r="24" spans="1:257" s="67" customFormat="1">
      <c r="A24" s="145" t="s">
        <v>43</v>
      </c>
      <c r="B24" s="43" t="s">
        <v>44</v>
      </c>
      <c r="C24" s="144">
        <v>12</v>
      </c>
      <c r="D24" s="44" t="s">
        <v>45</v>
      </c>
      <c r="E24" s="77"/>
      <c r="F24" s="78"/>
      <c r="G24" s="77"/>
      <c r="H24" s="77"/>
      <c r="I24" s="77"/>
      <c r="J24" s="78"/>
      <c r="K24" s="77"/>
      <c r="L24" s="79">
        <f t="shared" si="2"/>
        <v>0</v>
      </c>
      <c r="M24" s="131">
        <f t="shared" si="3"/>
        <v>0</v>
      </c>
      <c r="N24" s="182"/>
      <c r="O24" s="66"/>
      <c r="P24" s="66"/>
      <c r="Q24" s="66"/>
      <c r="R24" s="66"/>
      <c r="S24" s="66"/>
      <c r="T24" s="66"/>
      <c r="U24" s="66"/>
      <c r="V24" s="66"/>
      <c r="W24" s="66"/>
      <c r="X24" s="66"/>
      <c r="Y24" s="66"/>
      <c r="Z24" s="66"/>
      <c r="AA24" s="66"/>
      <c r="AB24" s="66"/>
      <c r="AC24" s="66"/>
      <c r="AD24" s="66"/>
      <c r="AE24" s="66"/>
      <c r="AF24" s="66"/>
      <c r="AG24" s="66"/>
      <c r="AH24" s="66"/>
      <c r="AI24" s="66"/>
      <c r="AJ24" s="66"/>
      <c r="AK24" s="66"/>
      <c r="AL24" s="66"/>
      <c r="AM24" s="66"/>
      <c r="AN24" s="66"/>
      <c r="AO24" s="66"/>
      <c r="AP24" s="66"/>
      <c r="AQ24" s="66"/>
      <c r="AR24" s="66"/>
      <c r="AS24" s="66"/>
      <c r="AT24" s="66"/>
      <c r="AU24" s="66"/>
      <c r="AV24" s="66"/>
      <c r="AW24" s="66"/>
      <c r="AX24" s="66"/>
      <c r="AY24" s="66"/>
      <c r="AZ24" s="66"/>
      <c r="BA24" s="66"/>
      <c r="BB24" s="66"/>
      <c r="BC24" s="66"/>
      <c r="BD24" s="66"/>
      <c r="BE24" s="66"/>
      <c r="BF24" s="66"/>
      <c r="BG24" s="66"/>
      <c r="BH24" s="66"/>
      <c r="BI24" s="66"/>
      <c r="BJ24" s="66"/>
      <c r="BK24" s="66"/>
      <c r="BL24" s="66"/>
      <c r="BM24" s="66"/>
      <c r="BN24" s="66"/>
      <c r="BO24" s="66"/>
      <c r="BP24" s="66"/>
      <c r="BQ24" s="66"/>
      <c r="BR24" s="66"/>
      <c r="BS24" s="66"/>
      <c r="BT24" s="66"/>
      <c r="BU24" s="66"/>
      <c r="BV24" s="66"/>
      <c r="BW24" s="66"/>
      <c r="BX24" s="66"/>
      <c r="BY24" s="66"/>
      <c r="BZ24" s="66"/>
      <c r="CA24" s="66"/>
      <c r="CB24" s="66"/>
      <c r="CC24" s="66"/>
      <c r="CD24" s="66"/>
      <c r="CE24" s="66"/>
      <c r="CF24" s="66"/>
      <c r="CG24" s="66"/>
      <c r="CH24" s="66"/>
      <c r="CI24" s="66"/>
      <c r="CJ24" s="66"/>
      <c r="CK24" s="66"/>
      <c r="CL24" s="66"/>
      <c r="CM24" s="66"/>
      <c r="CN24" s="66"/>
      <c r="CO24" s="66"/>
      <c r="CP24" s="66"/>
      <c r="CQ24" s="66"/>
      <c r="CR24" s="66"/>
      <c r="CS24" s="66"/>
      <c r="CT24" s="66"/>
      <c r="CU24" s="66"/>
      <c r="CV24" s="66"/>
      <c r="CW24" s="66"/>
      <c r="CX24" s="66"/>
      <c r="CY24" s="66"/>
      <c r="CZ24" s="66"/>
      <c r="DA24" s="66"/>
      <c r="DB24" s="66"/>
      <c r="DC24" s="66"/>
      <c r="DD24" s="66"/>
      <c r="DE24" s="66"/>
      <c r="DF24" s="66"/>
      <c r="DG24" s="66"/>
      <c r="DH24" s="66"/>
      <c r="DI24" s="66"/>
      <c r="DJ24" s="66"/>
      <c r="DK24" s="66"/>
      <c r="DL24" s="66"/>
      <c r="DM24" s="66"/>
      <c r="DN24" s="66"/>
      <c r="DO24" s="66"/>
      <c r="DP24" s="66"/>
      <c r="DQ24" s="66"/>
      <c r="DR24" s="66"/>
      <c r="DS24" s="66"/>
      <c r="DT24" s="66"/>
      <c r="DU24" s="66"/>
      <c r="DV24" s="66"/>
      <c r="DW24" s="66"/>
      <c r="DX24" s="66"/>
      <c r="DY24" s="66"/>
      <c r="DZ24" s="66"/>
      <c r="EA24" s="66"/>
      <c r="EB24" s="66"/>
      <c r="EC24" s="66"/>
      <c r="ED24" s="66"/>
      <c r="EE24" s="66"/>
      <c r="EF24" s="66"/>
      <c r="EG24" s="66"/>
      <c r="EH24" s="66"/>
      <c r="EI24" s="66"/>
      <c r="EJ24" s="66"/>
      <c r="EK24" s="66"/>
      <c r="EL24" s="66"/>
      <c r="EM24" s="66"/>
      <c r="EN24" s="66"/>
      <c r="EO24" s="66"/>
      <c r="EP24" s="66"/>
      <c r="EQ24" s="66"/>
      <c r="ER24" s="66"/>
      <c r="ES24" s="66"/>
      <c r="ET24" s="66"/>
      <c r="EU24" s="66"/>
      <c r="EV24" s="66"/>
      <c r="EW24" s="66"/>
      <c r="EX24" s="66"/>
      <c r="EY24" s="66"/>
      <c r="EZ24" s="66"/>
      <c r="FA24" s="66"/>
      <c r="FB24" s="66"/>
      <c r="FC24" s="66"/>
      <c r="FD24" s="66"/>
      <c r="FE24" s="66"/>
      <c r="FF24" s="66"/>
      <c r="FG24" s="66"/>
      <c r="FH24" s="66"/>
      <c r="FI24" s="66"/>
      <c r="FJ24" s="66"/>
      <c r="FK24" s="66"/>
      <c r="FL24" s="66"/>
      <c r="FM24" s="66"/>
      <c r="FN24" s="66"/>
      <c r="FO24" s="66"/>
      <c r="FP24" s="66"/>
      <c r="FQ24" s="66"/>
      <c r="FR24" s="66"/>
      <c r="FS24" s="66"/>
      <c r="FT24" s="66"/>
      <c r="FU24" s="66"/>
      <c r="FV24" s="66"/>
      <c r="FW24" s="66"/>
      <c r="FX24" s="66"/>
      <c r="FY24" s="66"/>
      <c r="FZ24" s="66"/>
      <c r="GA24" s="66"/>
      <c r="GB24" s="66"/>
      <c r="GC24" s="66"/>
      <c r="GD24" s="66"/>
      <c r="GE24" s="66"/>
      <c r="GF24" s="66"/>
      <c r="GG24" s="66"/>
      <c r="GH24" s="66"/>
      <c r="GI24" s="66"/>
      <c r="GJ24" s="66"/>
      <c r="GK24" s="66"/>
      <c r="GL24" s="66"/>
      <c r="GM24" s="66"/>
      <c r="GN24" s="66"/>
      <c r="GO24" s="66"/>
      <c r="GP24" s="66"/>
      <c r="GQ24" s="66"/>
      <c r="GR24" s="66"/>
      <c r="GS24" s="66"/>
      <c r="GT24" s="66"/>
      <c r="GU24" s="66"/>
      <c r="GV24" s="66"/>
      <c r="GW24" s="66"/>
      <c r="GX24" s="66"/>
      <c r="GY24" s="66"/>
      <c r="GZ24" s="66"/>
      <c r="HA24" s="66"/>
      <c r="HB24" s="66"/>
      <c r="HC24" s="66"/>
      <c r="HD24" s="66"/>
      <c r="HE24" s="66"/>
      <c r="HF24" s="66"/>
      <c r="HG24" s="66"/>
      <c r="HH24" s="66"/>
      <c r="HI24" s="66"/>
      <c r="HJ24" s="66"/>
      <c r="HK24" s="66"/>
      <c r="HL24" s="66"/>
      <c r="HM24" s="66"/>
      <c r="HN24" s="66"/>
      <c r="HO24" s="66"/>
      <c r="HP24" s="66"/>
      <c r="HQ24" s="66"/>
      <c r="HR24" s="66"/>
      <c r="HS24" s="66"/>
      <c r="HT24" s="66"/>
      <c r="HU24" s="66"/>
      <c r="HV24" s="66"/>
      <c r="HW24" s="66"/>
      <c r="HX24" s="66"/>
      <c r="HY24" s="66"/>
      <c r="HZ24" s="66"/>
      <c r="IA24" s="66"/>
      <c r="IB24" s="66"/>
      <c r="IC24" s="66"/>
      <c r="ID24" s="66"/>
      <c r="IE24" s="66"/>
      <c r="IF24" s="66"/>
      <c r="IG24" s="66"/>
      <c r="IH24" s="66"/>
      <c r="II24" s="66"/>
      <c r="IJ24" s="66"/>
      <c r="IK24" s="66"/>
      <c r="IL24" s="66"/>
      <c r="IM24" s="66"/>
      <c r="IN24" s="66"/>
      <c r="IO24" s="66"/>
      <c r="IP24" s="66"/>
      <c r="IQ24" s="66"/>
      <c r="IR24" s="66"/>
      <c r="IS24" s="66"/>
      <c r="IT24" s="66"/>
      <c r="IU24" s="66"/>
      <c r="IV24" s="66"/>
      <c r="IW24" s="66"/>
    </row>
    <row r="25" spans="1:257" s="67" customFormat="1">
      <c r="A25" s="192" t="s">
        <v>43</v>
      </c>
      <c r="B25" s="16" t="s">
        <v>44</v>
      </c>
      <c r="C25" s="148">
        <v>13</v>
      </c>
      <c r="D25" s="41" t="s">
        <v>37</v>
      </c>
      <c r="E25" s="80">
        <v>0.5</v>
      </c>
      <c r="F25" s="80">
        <v>2</v>
      </c>
      <c r="G25" s="80">
        <v>1.25</v>
      </c>
      <c r="H25" s="81"/>
      <c r="I25" s="80"/>
      <c r="J25" s="80"/>
      <c r="K25" s="80"/>
      <c r="L25" s="105">
        <f t="shared" si="2"/>
        <v>3.75</v>
      </c>
      <c r="M25" s="132">
        <f t="shared" si="3"/>
        <v>0.20270270270270271</v>
      </c>
      <c r="N25" s="115" t="s">
        <v>84</v>
      </c>
      <c r="O25" s="66"/>
      <c r="P25" s="66"/>
      <c r="Q25" s="66"/>
      <c r="R25" s="66"/>
      <c r="S25" s="66"/>
      <c r="T25" s="66"/>
      <c r="U25" s="66"/>
      <c r="V25" s="66"/>
      <c r="W25" s="66"/>
      <c r="X25" s="66"/>
      <c r="Y25" s="66"/>
      <c r="Z25" s="66"/>
      <c r="AA25" s="66"/>
      <c r="AB25" s="66"/>
      <c r="AC25" s="66"/>
      <c r="AD25" s="66"/>
      <c r="AE25" s="66"/>
      <c r="AF25" s="66"/>
      <c r="AG25" s="66"/>
      <c r="AH25" s="66"/>
      <c r="AI25" s="66"/>
      <c r="AJ25" s="66"/>
      <c r="AK25" s="66"/>
      <c r="AL25" s="66"/>
      <c r="AM25" s="66"/>
      <c r="AN25" s="66"/>
      <c r="AO25" s="66"/>
      <c r="AP25" s="66"/>
      <c r="AQ25" s="66"/>
      <c r="AR25" s="66"/>
      <c r="AS25" s="66"/>
      <c r="AT25" s="66"/>
      <c r="AU25" s="66"/>
      <c r="AV25" s="66"/>
      <c r="AW25" s="66"/>
      <c r="AX25" s="66"/>
      <c r="AY25" s="66"/>
      <c r="AZ25" s="66"/>
      <c r="BA25" s="66"/>
      <c r="BB25" s="66"/>
      <c r="BC25" s="66"/>
      <c r="BD25" s="66"/>
      <c r="BE25" s="66"/>
      <c r="BF25" s="66"/>
      <c r="BG25" s="66"/>
      <c r="BH25" s="66"/>
      <c r="BI25" s="66"/>
      <c r="BJ25" s="66"/>
      <c r="BK25" s="66"/>
      <c r="BL25" s="66"/>
      <c r="BM25" s="66"/>
      <c r="BN25" s="66"/>
      <c r="BO25" s="66"/>
      <c r="BP25" s="66"/>
      <c r="BQ25" s="66"/>
      <c r="BR25" s="66"/>
      <c r="BS25" s="66"/>
      <c r="BT25" s="66"/>
      <c r="BU25" s="66"/>
      <c r="BV25" s="66"/>
      <c r="BW25" s="66"/>
      <c r="BX25" s="66"/>
      <c r="BY25" s="66"/>
      <c r="BZ25" s="66"/>
      <c r="CA25" s="66"/>
      <c r="CB25" s="66"/>
      <c r="CC25" s="66"/>
      <c r="CD25" s="66"/>
      <c r="CE25" s="66"/>
      <c r="CF25" s="66"/>
      <c r="CG25" s="66"/>
      <c r="CH25" s="66"/>
      <c r="CI25" s="66"/>
      <c r="CJ25" s="66"/>
      <c r="CK25" s="66"/>
      <c r="CL25" s="66"/>
      <c r="CM25" s="66"/>
      <c r="CN25" s="66"/>
      <c r="CO25" s="66"/>
      <c r="CP25" s="66"/>
      <c r="CQ25" s="66"/>
      <c r="CR25" s="66"/>
      <c r="CS25" s="66"/>
      <c r="CT25" s="66"/>
      <c r="CU25" s="66"/>
      <c r="CV25" s="66"/>
      <c r="CW25" s="66"/>
      <c r="CX25" s="66"/>
      <c r="CY25" s="66"/>
      <c r="CZ25" s="66"/>
      <c r="DA25" s="66"/>
      <c r="DB25" s="66"/>
      <c r="DC25" s="66"/>
      <c r="DD25" s="66"/>
      <c r="DE25" s="66"/>
      <c r="DF25" s="66"/>
      <c r="DG25" s="66"/>
      <c r="DH25" s="66"/>
      <c r="DI25" s="66"/>
      <c r="DJ25" s="66"/>
      <c r="DK25" s="66"/>
      <c r="DL25" s="66"/>
      <c r="DM25" s="66"/>
      <c r="DN25" s="66"/>
      <c r="DO25" s="66"/>
      <c r="DP25" s="66"/>
      <c r="DQ25" s="66"/>
      <c r="DR25" s="66"/>
      <c r="DS25" s="66"/>
      <c r="DT25" s="66"/>
      <c r="DU25" s="66"/>
      <c r="DV25" s="66"/>
      <c r="DW25" s="66"/>
      <c r="DX25" s="66"/>
      <c r="DY25" s="66"/>
      <c r="DZ25" s="66"/>
      <c r="EA25" s="66"/>
      <c r="EB25" s="66"/>
      <c r="EC25" s="66"/>
      <c r="ED25" s="66"/>
      <c r="EE25" s="66"/>
      <c r="EF25" s="66"/>
      <c r="EG25" s="66"/>
      <c r="EH25" s="66"/>
      <c r="EI25" s="66"/>
      <c r="EJ25" s="66"/>
      <c r="EK25" s="66"/>
      <c r="EL25" s="66"/>
      <c r="EM25" s="66"/>
      <c r="EN25" s="66"/>
      <c r="EO25" s="66"/>
      <c r="EP25" s="66"/>
      <c r="EQ25" s="66"/>
      <c r="ER25" s="66"/>
      <c r="ES25" s="66"/>
      <c r="ET25" s="66"/>
      <c r="EU25" s="66"/>
      <c r="EV25" s="66"/>
      <c r="EW25" s="66"/>
      <c r="EX25" s="66"/>
      <c r="EY25" s="66"/>
      <c r="EZ25" s="66"/>
      <c r="FA25" s="66"/>
      <c r="FB25" s="66"/>
      <c r="FC25" s="66"/>
      <c r="FD25" s="66"/>
      <c r="FE25" s="66"/>
      <c r="FF25" s="66"/>
      <c r="FG25" s="66"/>
      <c r="FH25" s="66"/>
      <c r="FI25" s="66"/>
      <c r="FJ25" s="66"/>
      <c r="FK25" s="66"/>
      <c r="FL25" s="66"/>
      <c r="FM25" s="66"/>
      <c r="FN25" s="66"/>
      <c r="FO25" s="66"/>
      <c r="FP25" s="66"/>
      <c r="FQ25" s="66"/>
      <c r="FR25" s="66"/>
      <c r="FS25" s="66"/>
      <c r="FT25" s="66"/>
      <c r="FU25" s="66"/>
      <c r="FV25" s="66"/>
      <c r="FW25" s="66"/>
      <c r="FX25" s="66"/>
      <c r="FY25" s="66"/>
      <c r="FZ25" s="66"/>
      <c r="GA25" s="66"/>
      <c r="GB25" s="66"/>
      <c r="GC25" s="66"/>
      <c r="GD25" s="66"/>
      <c r="GE25" s="66"/>
      <c r="GF25" s="66"/>
      <c r="GG25" s="66"/>
      <c r="GH25" s="66"/>
      <c r="GI25" s="66"/>
      <c r="GJ25" s="66"/>
      <c r="GK25" s="66"/>
      <c r="GL25" s="66"/>
      <c r="GM25" s="66"/>
      <c r="GN25" s="66"/>
      <c r="GO25" s="66"/>
      <c r="GP25" s="66"/>
      <c r="GQ25" s="66"/>
      <c r="GR25" s="66"/>
      <c r="GS25" s="66"/>
      <c r="GT25" s="66"/>
      <c r="GU25" s="66"/>
      <c r="GV25" s="66"/>
      <c r="GW25" s="66"/>
      <c r="GX25" s="66"/>
      <c r="GY25" s="66"/>
      <c r="GZ25" s="66"/>
      <c r="HA25" s="66"/>
      <c r="HB25" s="66"/>
      <c r="HC25" s="66"/>
      <c r="HD25" s="66"/>
      <c r="HE25" s="66"/>
      <c r="HF25" s="66"/>
      <c r="HG25" s="66"/>
      <c r="HH25" s="66"/>
      <c r="HI25" s="66"/>
      <c r="HJ25" s="66"/>
      <c r="HK25" s="66"/>
      <c r="HL25" s="66"/>
      <c r="HM25" s="66"/>
      <c r="HN25" s="66"/>
      <c r="HO25" s="66"/>
      <c r="HP25" s="66"/>
      <c r="HQ25" s="66"/>
      <c r="HR25" s="66"/>
      <c r="HS25" s="66"/>
      <c r="HT25" s="66"/>
      <c r="HU25" s="66"/>
      <c r="HV25" s="66"/>
      <c r="HW25" s="66"/>
      <c r="HX25" s="66"/>
      <c r="HY25" s="66"/>
      <c r="HZ25" s="66"/>
      <c r="IA25" s="66"/>
      <c r="IB25" s="66"/>
      <c r="IC25" s="66"/>
      <c r="ID25" s="66"/>
      <c r="IE25" s="66"/>
      <c r="IF25" s="66"/>
      <c r="IG25" s="66"/>
      <c r="IH25" s="66"/>
      <c r="II25" s="66"/>
      <c r="IJ25" s="66"/>
      <c r="IK25" s="66"/>
      <c r="IL25" s="66"/>
      <c r="IM25" s="66"/>
      <c r="IN25" s="66"/>
      <c r="IO25" s="66"/>
      <c r="IP25" s="66"/>
      <c r="IQ25" s="66"/>
      <c r="IR25" s="66"/>
      <c r="IS25" s="66"/>
      <c r="IT25" s="66"/>
      <c r="IU25" s="66"/>
      <c r="IV25" s="66"/>
      <c r="IW25" s="66"/>
    </row>
    <row r="26" spans="1:257" s="66" customFormat="1">
      <c r="A26" s="145" t="s">
        <v>43</v>
      </c>
      <c r="B26" s="43" t="s">
        <v>44</v>
      </c>
      <c r="C26" s="144">
        <v>14</v>
      </c>
      <c r="D26" s="44" t="s">
        <v>38</v>
      </c>
      <c r="E26" s="42"/>
      <c r="F26" s="42">
        <v>0.25</v>
      </c>
      <c r="G26" s="42">
        <v>1</v>
      </c>
      <c r="H26" s="45"/>
      <c r="I26" s="45"/>
      <c r="J26" s="42"/>
      <c r="K26" s="45"/>
      <c r="L26" s="106">
        <f t="shared" si="2"/>
        <v>1.25</v>
      </c>
      <c r="M26" s="133">
        <f t="shared" si="3"/>
        <v>6.7567567567567571E-2</v>
      </c>
      <c r="N26" s="155"/>
    </row>
    <row r="27" spans="1:257" s="67" customFormat="1">
      <c r="A27" s="192" t="s">
        <v>43</v>
      </c>
      <c r="B27" s="16" t="s">
        <v>44</v>
      </c>
      <c r="C27" s="148">
        <v>15</v>
      </c>
      <c r="D27" s="41" t="s">
        <v>39</v>
      </c>
      <c r="E27" s="38"/>
      <c r="F27" s="38">
        <v>2</v>
      </c>
      <c r="G27" s="38">
        <v>2</v>
      </c>
      <c r="H27" s="15"/>
      <c r="I27" s="39"/>
      <c r="J27" s="38"/>
      <c r="K27" s="15"/>
      <c r="L27" s="102">
        <f t="shared" si="2"/>
        <v>4</v>
      </c>
      <c r="M27" s="128">
        <f t="shared" si="3"/>
        <v>0.21621621621621623</v>
      </c>
      <c r="N27" s="154"/>
      <c r="O27" s="66"/>
      <c r="P27" s="66"/>
      <c r="Q27" s="66"/>
      <c r="R27" s="66"/>
      <c r="S27" s="66"/>
      <c r="T27" s="66"/>
      <c r="U27" s="66"/>
      <c r="V27" s="66"/>
      <c r="W27" s="66"/>
      <c r="X27" s="66"/>
      <c r="Y27" s="66"/>
      <c r="Z27" s="66"/>
      <c r="AA27" s="66"/>
      <c r="AB27" s="66"/>
      <c r="AC27" s="66"/>
      <c r="AD27" s="66"/>
      <c r="AE27" s="66"/>
      <c r="AF27" s="66"/>
      <c r="AG27" s="66"/>
      <c r="AH27" s="66"/>
      <c r="AI27" s="66"/>
      <c r="AJ27" s="66"/>
      <c r="AK27" s="66"/>
      <c r="AL27" s="66"/>
      <c r="AM27" s="66"/>
      <c r="AN27" s="66"/>
      <c r="AO27" s="66"/>
      <c r="AP27" s="66"/>
      <c r="AQ27" s="66"/>
      <c r="AR27" s="66"/>
      <c r="AS27" s="66"/>
      <c r="AT27" s="66"/>
      <c r="AU27" s="66"/>
      <c r="AV27" s="66"/>
      <c r="AW27" s="66"/>
      <c r="AX27" s="66"/>
      <c r="AY27" s="66"/>
      <c r="AZ27" s="66"/>
      <c r="BA27" s="66"/>
      <c r="BB27" s="66"/>
      <c r="BC27" s="66"/>
      <c r="BD27" s="66"/>
      <c r="BE27" s="66"/>
      <c r="BF27" s="66"/>
      <c r="BG27" s="66"/>
      <c r="BH27" s="66"/>
      <c r="BI27" s="66"/>
      <c r="BJ27" s="66"/>
      <c r="BK27" s="66"/>
      <c r="BL27" s="66"/>
      <c r="BM27" s="66"/>
      <c r="BN27" s="66"/>
      <c r="BO27" s="66"/>
      <c r="BP27" s="66"/>
      <c r="BQ27" s="66"/>
      <c r="BR27" s="66"/>
      <c r="BS27" s="66"/>
      <c r="BT27" s="66"/>
      <c r="BU27" s="66"/>
      <c r="BV27" s="66"/>
      <c r="BW27" s="66"/>
      <c r="BX27" s="66"/>
      <c r="BY27" s="66"/>
      <c r="BZ27" s="66"/>
      <c r="CA27" s="66"/>
      <c r="CB27" s="66"/>
      <c r="CC27" s="66"/>
      <c r="CD27" s="66"/>
      <c r="CE27" s="66"/>
      <c r="CF27" s="66"/>
      <c r="CG27" s="66"/>
      <c r="CH27" s="66"/>
      <c r="CI27" s="66"/>
      <c r="CJ27" s="66"/>
      <c r="CK27" s="66"/>
      <c r="CL27" s="66"/>
      <c r="CM27" s="66"/>
      <c r="CN27" s="66"/>
      <c r="CO27" s="66"/>
      <c r="CP27" s="66"/>
      <c r="CQ27" s="66"/>
      <c r="CR27" s="66"/>
      <c r="CS27" s="66"/>
      <c r="CT27" s="66"/>
      <c r="CU27" s="66"/>
      <c r="CV27" s="66"/>
      <c r="CW27" s="66"/>
      <c r="CX27" s="66"/>
      <c r="CY27" s="66"/>
      <c r="CZ27" s="66"/>
      <c r="DA27" s="66"/>
      <c r="DB27" s="66"/>
      <c r="DC27" s="66"/>
      <c r="DD27" s="66"/>
      <c r="DE27" s="66"/>
      <c r="DF27" s="66"/>
      <c r="DG27" s="66"/>
      <c r="DH27" s="66"/>
      <c r="DI27" s="66"/>
      <c r="DJ27" s="66"/>
      <c r="DK27" s="66"/>
      <c r="DL27" s="66"/>
      <c r="DM27" s="66"/>
      <c r="DN27" s="66"/>
      <c r="DO27" s="66"/>
      <c r="DP27" s="66"/>
      <c r="DQ27" s="66"/>
      <c r="DR27" s="66"/>
      <c r="DS27" s="66"/>
      <c r="DT27" s="66"/>
      <c r="DU27" s="66"/>
      <c r="DV27" s="66"/>
      <c r="DW27" s="66"/>
      <c r="DX27" s="66"/>
      <c r="DY27" s="66"/>
      <c r="DZ27" s="66"/>
      <c r="EA27" s="66"/>
      <c r="EB27" s="66"/>
      <c r="EC27" s="66"/>
      <c r="ED27" s="66"/>
      <c r="EE27" s="66"/>
      <c r="EF27" s="66"/>
      <c r="EG27" s="66"/>
      <c r="EH27" s="66"/>
      <c r="EI27" s="66"/>
      <c r="EJ27" s="66"/>
      <c r="EK27" s="66"/>
      <c r="EL27" s="66"/>
      <c r="EM27" s="66"/>
      <c r="EN27" s="66"/>
      <c r="EO27" s="66"/>
      <c r="EP27" s="66"/>
      <c r="EQ27" s="66"/>
      <c r="ER27" s="66"/>
      <c r="ES27" s="66"/>
      <c r="ET27" s="66"/>
      <c r="EU27" s="66"/>
      <c r="EV27" s="66"/>
      <c r="EW27" s="66"/>
      <c r="EX27" s="66"/>
      <c r="EY27" s="66"/>
      <c r="EZ27" s="66"/>
      <c r="FA27" s="66"/>
      <c r="FB27" s="66"/>
      <c r="FC27" s="66"/>
      <c r="FD27" s="66"/>
      <c r="FE27" s="66"/>
      <c r="FF27" s="66"/>
      <c r="FG27" s="66"/>
      <c r="FH27" s="66"/>
      <c r="FI27" s="66"/>
      <c r="FJ27" s="66"/>
      <c r="FK27" s="66"/>
      <c r="FL27" s="66"/>
      <c r="FM27" s="66"/>
      <c r="FN27" s="66"/>
      <c r="FO27" s="66"/>
      <c r="FP27" s="66"/>
      <c r="FQ27" s="66"/>
      <c r="FR27" s="66"/>
      <c r="FS27" s="66"/>
      <c r="FT27" s="66"/>
      <c r="FU27" s="66"/>
      <c r="FV27" s="66"/>
      <c r="FW27" s="66"/>
      <c r="FX27" s="66"/>
      <c r="FY27" s="66"/>
      <c r="FZ27" s="66"/>
      <c r="GA27" s="66"/>
      <c r="GB27" s="66"/>
      <c r="GC27" s="66"/>
      <c r="GD27" s="66"/>
      <c r="GE27" s="66"/>
      <c r="GF27" s="66"/>
      <c r="GG27" s="66"/>
      <c r="GH27" s="66"/>
      <c r="GI27" s="66"/>
      <c r="GJ27" s="66"/>
      <c r="GK27" s="66"/>
      <c r="GL27" s="66"/>
      <c r="GM27" s="66"/>
      <c r="GN27" s="66"/>
      <c r="GO27" s="66"/>
      <c r="GP27" s="66"/>
      <c r="GQ27" s="66"/>
      <c r="GR27" s="66"/>
      <c r="GS27" s="66"/>
      <c r="GT27" s="66"/>
      <c r="GU27" s="66"/>
      <c r="GV27" s="66"/>
      <c r="GW27" s="66"/>
      <c r="GX27" s="66"/>
      <c r="GY27" s="66"/>
      <c r="GZ27" s="66"/>
      <c r="HA27" s="66"/>
      <c r="HB27" s="66"/>
      <c r="HC27" s="66"/>
      <c r="HD27" s="66"/>
      <c r="HE27" s="66"/>
      <c r="HF27" s="66"/>
      <c r="HG27" s="66"/>
      <c r="HH27" s="66"/>
      <c r="HI27" s="66"/>
      <c r="HJ27" s="66"/>
      <c r="HK27" s="66"/>
      <c r="HL27" s="66"/>
      <c r="HM27" s="66"/>
      <c r="HN27" s="66"/>
      <c r="HO27" s="66"/>
      <c r="HP27" s="66"/>
      <c r="HQ27" s="66"/>
      <c r="HR27" s="66"/>
      <c r="HS27" s="66"/>
      <c r="HT27" s="66"/>
      <c r="HU27" s="66"/>
      <c r="HV27" s="66"/>
      <c r="HW27" s="66"/>
      <c r="HX27" s="66"/>
      <c r="HY27" s="66"/>
      <c r="HZ27" s="66"/>
      <c r="IA27" s="66"/>
      <c r="IB27" s="66"/>
      <c r="IC27" s="66"/>
      <c r="ID27" s="66"/>
      <c r="IE27" s="66"/>
      <c r="IF27" s="66"/>
      <c r="IG27" s="66"/>
      <c r="IH27" s="66"/>
      <c r="II27" s="66"/>
      <c r="IJ27" s="66"/>
      <c r="IK27" s="66"/>
      <c r="IL27" s="66"/>
      <c r="IM27" s="66"/>
      <c r="IN27" s="66"/>
      <c r="IO27" s="66"/>
      <c r="IP27" s="66"/>
      <c r="IQ27" s="66"/>
      <c r="IR27" s="66"/>
      <c r="IS27" s="66"/>
      <c r="IT27" s="66"/>
      <c r="IU27" s="66"/>
      <c r="IV27" s="66"/>
      <c r="IW27" s="66"/>
    </row>
    <row r="28" spans="1:257" s="66" customFormat="1">
      <c r="A28" s="145" t="s">
        <v>43</v>
      </c>
      <c r="B28" s="43" t="s">
        <v>44</v>
      </c>
      <c r="C28" s="144">
        <v>16</v>
      </c>
      <c r="D28" s="44" t="s">
        <v>42</v>
      </c>
      <c r="E28" s="42"/>
      <c r="F28" s="42"/>
      <c r="G28" s="42">
        <v>2</v>
      </c>
      <c r="H28" s="45"/>
      <c r="I28" s="45"/>
      <c r="J28" s="42"/>
      <c r="K28" s="45"/>
      <c r="L28" s="103">
        <f t="shared" si="2"/>
        <v>2</v>
      </c>
      <c r="M28" s="129">
        <f t="shared" si="3"/>
        <v>0.10810810810810811</v>
      </c>
      <c r="N28" s="155"/>
    </row>
    <row r="29" spans="1:257" s="82" customFormat="1">
      <c r="A29" s="192" t="s">
        <v>43</v>
      </c>
      <c r="B29" s="16" t="s">
        <v>44</v>
      </c>
      <c r="C29" s="148">
        <v>17</v>
      </c>
      <c r="D29" s="41" t="s">
        <v>7</v>
      </c>
      <c r="E29" s="38"/>
      <c r="F29" s="38"/>
      <c r="G29" s="38"/>
      <c r="H29" s="15">
        <v>3</v>
      </c>
      <c r="I29" s="39"/>
      <c r="J29" s="38"/>
      <c r="K29" s="15"/>
      <c r="L29" s="102">
        <f t="shared" si="2"/>
        <v>3</v>
      </c>
      <c r="M29" s="128">
        <f t="shared" si="3"/>
        <v>0.16216216216216217</v>
      </c>
      <c r="N29" s="154"/>
      <c r="O29" s="66"/>
      <c r="P29" s="66"/>
      <c r="Q29" s="66"/>
      <c r="R29" s="66"/>
      <c r="S29" s="66"/>
      <c r="T29" s="66"/>
      <c r="U29" s="66"/>
      <c r="V29" s="66"/>
      <c r="W29" s="66"/>
      <c r="X29" s="66"/>
      <c r="Y29" s="66"/>
      <c r="Z29" s="66"/>
      <c r="AA29" s="66"/>
      <c r="AB29" s="66"/>
      <c r="AC29" s="66"/>
      <c r="AD29" s="66"/>
      <c r="AE29" s="66"/>
      <c r="AF29" s="66"/>
      <c r="AG29" s="66"/>
      <c r="AH29" s="66"/>
      <c r="AI29" s="66"/>
      <c r="AJ29" s="66"/>
      <c r="AK29" s="66"/>
      <c r="AL29" s="66"/>
      <c r="AM29" s="66"/>
      <c r="AN29" s="66"/>
      <c r="AO29" s="66"/>
      <c r="AP29" s="66"/>
      <c r="AQ29" s="66"/>
      <c r="AR29" s="66"/>
      <c r="AS29" s="66"/>
      <c r="AT29" s="66"/>
      <c r="AU29" s="66"/>
      <c r="AV29" s="66"/>
      <c r="AW29" s="66"/>
      <c r="AX29" s="66"/>
      <c r="AY29" s="66"/>
      <c r="AZ29" s="66"/>
      <c r="BA29" s="66"/>
      <c r="BB29" s="66"/>
      <c r="BC29" s="66"/>
      <c r="BD29" s="66"/>
      <c r="BE29" s="66"/>
      <c r="BF29" s="66"/>
      <c r="BG29" s="66"/>
      <c r="BH29" s="66"/>
      <c r="BI29" s="66"/>
      <c r="BJ29" s="66"/>
      <c r="BK29" s="66"/>
      <c r="BL29" s="66"/>
      <c r="BM29" s="66"/>
      <c r="BN29" s="66"/>
      <c r="BO29" s="66"/>
      <c r="BP29" s="66"/>
      <c r="BQ29" s="66"/>
      <c r="BR29" s="66"/>
      <c r="BS29" s="66"/>
      <c r="BT29" s="66"/>
      <c r="BU29" s="66"/>
      <c r="BV29" s="66"/>
      <c r="BW29" s="66"/>
      <c r="BX29" s="66"/>
      <c r="BY29" s="66"/>
      <c r="BZ29" s="66"/>
      <c r="CA29" s="66"/>
      <c r="CB29" s="66"/>
      <c r="CC29" s="66"/>
      <c r="CD29" s="66"/>
      <c r="CE29" s="66"/>
      <c r="CF29" s="66"/>
      <c r="CG29" s="66"/>
      <c r="CH29" s="66"/>
      <c r="CI29" s="66"/>
      <c r="CJ29" s="66"/>
      <c r="CK29" s="66"/>
      <c r="CL29" s="66"/>
      <c r="CM29" s="66"/>
      <c r="CN29" s="66"/>
      <c r="CO29" s="66"/>
      <c r="CP29" s="66"/>
      <c r="CQ29" s="66"/>
      <c r="CR29" s="66"/>
      <c r="CS29" s="66"/>
      <c r="CT29" s="66"/>
      <c r="CU29" s="66"/>
      <c r="CV29" s="66"/>
      <c r="CW29" s="66"/>
      <c r="CX29" s="66"/>
      <c r="CY29" s="66"/>
      <c r="CZ29" s="66"/>
      <c r="DA29" s="66"/>
      <c r="DB29" s="66"/>
      <c r="DC29" s="66"/>
      <c r="DD29" s="66"/>
      <c r="DE29" s="66"/>
      <c r="DF29" s="66"/>
      <c r="DG29" s="66"/>
      <c r="DH29" s="66"/>
      <c r="DI29" s="66"/>
      <c r="DJ29" s="66"/>
      <c r="DK29" s="66"/>
      <c r="DL29" s="66"/>
      <c r="DM29" s="66"/>
      <c r="DN29" s="66"/>
      <c r="DO29" s="66"/>
      <c r="DP29" s="66"/>
      <c r="DQ29" s="66"/>
      <c r="DR29" s="66"/>
      <c r="DS29" s="66"/>
      <c r="DT29" s="66"/>
      <c r="DU29" s="66"/>
      <c r="DV29" s="66"/>
      <c r="DW29" s="66"/>
      <c r="DX29" s="66"/>
      <c r="DY29" s="66"/>
      <c r="DZ29" s="66"/>
      <c r="EA29" s="66"/>
      <c r="EB29" s="66"/>
      <c r="EC29" s="66"/>
      <c r="ED29" s="66"/>
      <c r="EE29" s="66"/>
      <c r="EF29" s="66"/>
      <c r="EG29" s="66"/>
      <c r="EH29" s="66"/>
      <c r="EI29" s="66"/>
      <c r="EJ29" s="66"/>
      <c r="EK29" s="66"/>
      <c r="EL29" s="66"/>
      <c r="EM29" s="66"/>
      <c r="EN29" s="66"/>
      <c r="EO29" s="66"/>
      <c r="EP29" s="66"/>
      <c r="EQ29" s="66"/>
      <c r="ER29" s="66"/>
      <c r="ES29" s="66"/>
      <c r="ET29" s="66"/>
      <c r="EU29" s="66"/>
      <c r="EV29" s="66"/>
      <c r="EW29" s="66"/>
      <c r="EX29" s="66"/>
      <c r="EY29" s="66"/>
      <c r="EZ29" s="66"/>
      <c r="FA29" s="66"/>
      <c r="FB29" s="66"/>
      <c r="FC29" s="66"/>
      <c r="FD29" s="66"/>
      <c r="FE29" s="66"/>
      <c r="FF29" s="66"/>
      <c r="FG29" s="66"/>
      <c r="FH29" s="66"/>
      <c r="FI29" s="66"/>
      <c r="FJ29" s="66"/>
      <c r="FK29" s="66"/>
      <c r="FL29" s="66"/>
      <c r="FM29" s="66"/>
      <c r="FN29" s="66"/>
      <c r="FO29" s="66"/>
      <c r="FP29" s="66"/>
      <c r="FQ29" s="66"/>
      <c r="FR29" s="66"/>
      <c r="FS29" s="66"/>
      <c r="FT29" s="66"/>
      <c r="FU29" s="66"/>
      <c r="FV29" s="66"/>
      <c r="FW29" s="66"/>
      <c r="FX29" s="66"/>
      <c r="FY29" s="66"/>
      <c r="FZ29" s="66"/>
      <c r="GA29" s="66"/>
      <c r="GB29" s="66"/>
      <c r="GC29" s="66"/>
      <c r="GD29" s="66"/>
      <c r="GE29" s="66"/>
      <c r="GF29" s="66"/>
      <c r="GG29" s="66"/>
      <c r="GH29" s="66"/>
      <c r="GI29" s="66"/>
      <c r="GJ29" s="66"/>
      <c r="GK29" s="66"/>
      <c r="GL29" s="66"/>
      <c r="GM29" s="66"/>
      <c r="GN29" s="66"/>
      <c r="GO29" s="66"/>
      <c r="GP29" s="66"/>
      <c r="GQ29" s="66"/>
      <c r="GR29" s="66"/>
      <c r="GS29" s="66"/>
      <c r="GT29" s="66"/>
      <c r="GU29" s="66"/>
      <c r="GV29" s="66"/>
      <c r="GW29" s="66"/>
      <c r="GX29" s="66"/>
      <c r="GY29" s="66"/>
      <c r="GZ29" s="66"/>
      <c r="HA29" s="66"/>
      <c r="HB29" s="66"/>
      <c r="HC29" s="66"/>
      <c r="HD29" s="66"/>
      <c r="HE29" s="66"/>
      <c r="HF29" s="66"/>
      <c r="HG29" s="66"/>
      <c r="HH29" s="66"/>
      <c r="HI29" s="66"/>
      <c r="HJ29" s="66"/>
      <c r="HK29" s="66"/>
      <c r="HL29" s="66"/>
      <c r="HM29" s="66"/>
      <c r="HN29" s="66"/>
      <c r="HO29" s="66"/>
      <c r="HP29" s="66"/>
      <c r="HQ29" s="66"/>
      <c r="HR29" s="66"/>
      <c r="HS29" s="66"/>
      <c r="HT29" s="66"/>
      <c r="HU29" s="66"/>
      <c r="HV29" s="66"/>
      <c r="HW29" s="66"/>
      <c r="HX29" s="66"/>
      <c r="HY29" s="66"/>
      <c r="HZ29" s="66"/>
      <c r="IA29" s="66"/>
      <c r="IB29" s="66"/>
      <c r="IC29" s="66"/>
      <c r="ID29" s="66"/>
      <c r="IE29" s="66"/>
      <c r="IF29" s="66"/>
      <c r="IG29" s="66"/>
      <c r="IH29" s="66"/>
      <c r="II29" s="66"/>
      <c r="IJ29" s="66"/>
      <c r="IK29" s="66"/>
      <c r="IL29" s="66"/>
      <c r="IM29" s="66"/>
      <c r="IN29" s="66"/>
      <c r="IO29" s="66"/>
      <c r="IP29" s="66"/>
      <c r="IQ29" s="66"/>
      <c r="IR29" s="66"/>
      <c r="IS29" s="66"/>
      <c r="IT29" s="66"/>
      <c r="IU29" s="66"/>
      <c r="IV29" s="66"/>
      <c r="IW29" s="66"/>
    </row>
    <row r="30" spans="1:257" s="66" customFormat="1">
      <c r="A30" s="145" t="s">
        <v>43</v>
      </c>
      <c r="B30" s="43" t="s">
        <v>44</v>
      </c>
      <c r="C30" s="144">
        <v>18</v>
      </c>
      <c r="D30" s="44" t="s">
        <v>40</v>
      </c>
      <c r="E30" s="42"/>
      <c r="F30" s="42"/>
      <c r="G30" s="42"/>
      <c r="H30" s="45"/>
      <c r="I30" s="45"/>
      <c r="J30" s="42"/>
      <c r="K30" s="45"/>
      <c r="L30" s="103">
        <f t="shared" si="2"/>
        <v>0</v>
      </c>
      <c r="M30" s="129">
        <f t="shared" si="3"/>
        <v>0</v>
      </c>
      <c r="N30" s="155"/>
    </row>
    <row r="31" spans="1:257" s="67" customFormat="1">
      <c r="A31" s="193" t="s">
        <v>43</v>
      </c>
      <c r="B31" s="93" t="s">
        <v>44</v>
      </c>
      <c r="C31" s="178">
        <v>19</v>
      </c>
      <c r="D31" s="94" t="s">
        <v>41</v>
      </c>
      <c r="E31" s="38"/>
      <c r="F31" s="38"/>
      <c r="G31" s="38"/>
      <c r="H31" s="15"/>
      <c r="I31" s="39"/>
      <c r="J31" s="38"/>
      <c r="K31" s="15"/>
      <c r="L31" s="104">
        <f t="shared" si="2"/>
        <v>0</v>
      </c>
      <c r="M31" s="130">
        <f t="shared" si="3"/>
        <v>0</v>
      </c>
      <c r="N31" s="154"/>
      <c r="O31" s="66"/>
      <c r="P31" s="66"/>
      <c r="Q31" s="66"/>
      <c r="R31" s="66"/>
      <c r="S31" s="66"/>
      <c r="T31" s="66"/>
      <c r="U31" s="66"/>
      <c r="V31" s="66"/>
      <c r="W31" s="66"/>
      <c r="X31" s="66"/>
      <c r="Y31" s="66"/>
      <c r="Z31" s="66"/>
      <c r="AA31" s="66"/>
      <c r="AB31" s="66"/>
      <c r="AC31" s="66"/>
      <c r="AD31" s="66"/>
      <c r="AE31" s="66"/>
      <c r="AF31" s="66"/>
      <c r="AG31" s="66"/>
      <c r="AH31" s="66"/>
      <c r="AI31" s="66"/>
      <c r="AJ31" s="66"/>
      <c r="AK31" s="66"/>
      <c r="AL31" s="66"/>
      <c r="AM31" s="66"/>
      <c r="AN31" s="66"/>
      <c r="AO31" s="66"/>
      <c r="AP31" s="66"/>
      <c r="AQ31" s="66"/>
      <c r="AR31" s="66"/>
      <c r="AS31" s="66"/>
      <c r="AT31" s="66"/>
      <c r="AU31" s="66"/>
      <c r="AV31" s="66"/>
      <c r="AW31" s="66"/>
      <c r="AX31" s="66"/>
      <c r="AY31" s="66"/>
      <c r="AZ31" s="66"/>
      <c r="BA31" s="66"/>
      <c r="BB31" s="66"/>
      <c r="BC31" s="66"/>
      <c r="BD31" s="66"/>
      <c r="BE31" s="66"/>
      <c r="BF31" s="66"/>
      <c r="BG31" s="66"/>
      <c r="BH31" s="66"/>
      <c r="BI31" s="66"/>
      <c r="BJ31" s="66"/>
      <c r="BK31" s="66"/>
      <c r="BL31" s="66"/>
      <c r="BM31" s="66"/>
      <c r="BN31" s="66"/>
      <c r="BO31" s="66"/>
      <c r="BP31" s="66"/>
      <c r="BQ31" s="66"/>
      <c r="BR31" s="66"/>
      <c r="BS31" s="66"/>
      <c r="BT31" s="66"/>
      <c r="BU31" s="66"/>
      <c r="BV31" s="66"/>
      <c r="BW31" s="66"/>
      <c r="BX31" s="66"/>
      <c r="BY31" s="66"/>
      <c r="BZ31" s="66"/>
      <c r="CA31" s="66"/>
      <c r="CB31" s="66"/>
      <c r="CC31" s="66"/>
      <c r="CD31" s="66"/>
      <c r="CE31" s="66"/>
      <c r="CF31" s="66"/>
      <c r="CG31" s="66"/>
      <c r="CH31" s="66"/>
      <c r="CI31" s="66"/>
      <c r="CJ31" s="66"/>
      <c r="CK31" s="66"/>
      <c r="CL31" s="66"/>
      <c r="CM31" s="66"/>
      <c r="CN31" s="66"/>
      <c r="CO31" s="66"/>
      <c r="CP31" s="66"/>
      <c r="CQ31" s="66"/>
      <c r="CR31" s="66"/>
      <c r="CS31" s="66"/>
      <c r="CT31" s="66"/>
      <c r="CU31" s="66"/>
      <c r="CV31" s="66"/>
      <c r="CW31" s="66"/>
      <c r="CX31" s="66"/>
      <c r="CY31" s="66"/>
      <c r="CZ31" s="66"/>
      <c r="DA31" s="66"/>
      <c r="DB31" s="66"/>
      <c r="DC31" s="66"/>
      <c r="DD31" s="66"/>
      <c r="DE31" s="66"/>
      <c r="DF31" s="66"/>
      <c r="DG31" s="66"/>
      <c r="DH31" s="66"/>
      <c r="DI31" s="66"/>
      <c r="DJ31" s="66"/>
      <c r="DK31" s="66"/>
      <c r="DL31" s="66"/>
      <c r="DM31" s="66"/>
      <c r="DN31" s="66"/>
      <c r="DO31" s="66"/>
      <c r="DP31" s="66"/>
      <c r="DQ31" s="66"/>
      <c r="DR31" s="66"/>
      <c r="DS31" s="66"/>
      <c r="DT31" s="66"/>
      <c r="DU31" s="66"/>
      <c r="DV31" s="66"/>
      <c r="DW31" s="66"/>
      <c r="DX31" s="66"/>
      <c r="DY31" s="66"/>
      <c r="DZ31" s="66"/>
      <c r="EA31" s="66"/>
      <c r="EB31" s="66"/>
      <c r="EC31" s="66"/>
      <c r="ED31" s="66"/>
      <c r="EE31" s="66"/>
      <c r="EF31" s="66"/>
      <c r="EG31" s="66"/>
      <c r="EH31" s="66"/>
      <c r="EI31" s="66"/>
      <c r="EJ31" s="66"/>
      <c r="EK31" s="66"/>
      <c r="EL31" s="66"/>
      <c r="EM31" s="66"/>
      <c r="EN31" s="66"/>
      <c r="EO31" s="66"/>
      <c r="EP31" s="66"/>
      <c r="EQ31" s="66"/>
      <c r="ER31" s="66"/>
      <c r="ES31" s="66"/>
      <c r="ET31" s="66"/>
      <c r="EU31" s="66"/>
      <c r="EV31" s="66"/>
      <c r="EW31" s="66"/>
      <c r="EX31" s="66"/>
      <c r="EY31" s="66"/>
      <c r="EZ31" s="66"/>
      <c r="FA31" s="66"/>
      <c r="FB31" s="66"/>
      <c r="FC31" s="66"/>
      <c r="FD31" s="66"/>
      <c r="FE31" s="66"/>
      <c r="FF31" s="66"/>
      <c r="FG31" s="66"/>
      <c r="FH31" s="66"/>
      <c r="FI31" s="66"/>
      <c r="FJ31" s="66"/>
      <c r="FK31" s="66"/>
      <c r="FL31" s="66"/>
      <c r="FM31" s="66"/>
      <c r="FN31" s="66"/>
      <c r="FO31" s="66"/>
      <c r="FP31" s="66"/>
      <c r="FQ31" s="66"/>
      <c r="FR31" s="66"/>
      <c r="FS31" s="66"/>
      <c r="FT31" s="66"/>
      <c r="FU31" s="66"/>
      <c r="FV31" s="66"/>
      <c r="FW31" s="66"/>
      <c r="FX31" s="66"/>
      <c r="FY31" s="66"/>
      <c r="FZ31" s="66"/>
      <c r="GA31" s="66"/>
      <c r="GB31" s="66"/>
      <c r="GC31" s="66"/>
      <c r="GD31" s="66"/>
      <c r="GE31" s="66"/>
      <c r="GF31" s="66"/>
      <c r="GG31" s="66"/>
      <c r="GH31" s="66"/>
      <c r="GI31" s="66"/>
      <c r="GJ31" s="66"/>
      <c r="GK31" s="66"/>
      <c r="GL31" s="66"/>
      <c r="GM31" s="66"/>
      <c r="GN31" s="66"/>
      <c r="GO31" s="66"/>
      <c r="GP31" s="66"/>
      <c r="GQ31" s="66"/>
      <c r="GR31" s="66"/>
      <c r="GS31" s="66"/>
      <c r="GT31" s="66"/>
      <c r="GU31" s="66"/>
      <c r="GV31" s="66"/>
      <c r="GW31" s="66"/>
      <c r="GX31" s="66"/>
      <c r="GY31" s="66"/>
      <c r="GZ31" s="66"/>
      <c r="HA31" s="66"/>
      <c r="HB31" s="66"/>
      <c r="HC31" s="66"/>
      <c r="HD31" s="66"/>
      <c r="HE31" s="66"/>
      <c r="HF31" s="66"/>
      <c r="HG31" s="66"/>
      <c r="HH31" s="66"/>
      <c r="HI31" s="66"/>
      <c r="HJ31" s="66"/>
      <c r="HK31" s="66"/>
      <c r="HL31" s="66"/>
      <c r="HM31" s="66"/>
      <c r="HN31" s="66"/>
      <c r="HO31" s="66"/>
      <c r="HP31" s="66"/>
      <c r="HQ31" s="66"/>
      <c r="HR31" s="66"/>
      <c r="HS31" s="66"/>
      <c r="HT31" s="66"/>
      <c r="HU31" s="66"/>
      <c r="HV31" s="66"/>
      <c r="HW31" s="66"/>
      <c r="HX31" s="66"/>
      <c r="HY31" s="66"/>
      <c r="HZ31" s="66"/>
      <c r="IA31" s="66"/>
      <c r="IB31" s="66"/>
      <c r="IC31" s="66"/>
      <c r="ID31" s="66"/>
      <c r="IE31" s="66"/>
      <c r="IF31" s="66"/>
      <c r="IG31" s="66"/>
      <c r="IH31" s="66"/>
      <c r="II31" s="66"/>
      <c r="IJ31" s="66"/>
      <c r="IK31" s="66"/>
      <c r="IL31" s="66"/>
      <c r="IM31" s="66"/>
      <c r="IN31" s="66"/>
      <c r="IO31" s="66"/>
      <c r="IP31" s="66"/>
      <c r="IQ31" s="66"/>
      <c r="IR31" s="66"/>
      <c r="IS31" s="66"/>
      <c r="IT31" s="66"/>
      <c r="IU31" s="66"/>
      <c r="IV31" s="66"/>
      <c r="IW31" s="66"/>
    </row>
    <row r="32" spans="1:257" s="67" customFormat="1" ht="13.5" thickBot="1">
      <c r="A32" s="194" t="s">
        <v>43</v>
      </c>
      <c r="B32" s="95" t="s">
        <v>44</v>
      </c>
      <c r="C32" s="179">
        <v>20</v>
      </c>
      <c r="D32" s="96" t="s">
        <v>10</v>
      </c>
      <c r="E32" s="91"/>
      <c r="F32" s="91"/>
      <c r="G32" s="91"/>
      <c r="H32" s="91"/>
      <c r="I32" s="91"/>
      <c r="J32" s="91"/>
      <c r="K32" s="91"/>
      <c r="L32" s="92">
        <f t="shared" si="2"/>
        <v>0</v>
      </c>
      <c r="M32" s="124">
        <f t="shared" si="3"/>
        <v>0</v>
      </c>
      <c r="N32" s="110"/>
      <c r="O32" s="66"/>
      <c r="P32" s="66"/>
      <c r="Q32" s="66"/>
      <c r="R32" s="66"/>
      <c r="S32" s="66"/>
      <c r="T32" s="66"/>
      <c r="U32" s="66"/>
      <c r="V32" s="66"/>
      <c r="W32" s="66"/>
      <c r="X32" s="66"/>
      <c r="Y32" s="66"/>
      <c r="Z32" s="66"/>
      <c r="AA32" s="66"/>
      <c r="AB32" s="66"/>
      <c r="AC32" s="66"/>
      <c r="AD32" s="66"/>
      <c r="AE32" s="66"/>
      <c r="AF32" s="66"/>
      <c r="AG32" s="66"/>
      <c r="AH32" s="66"/>
      <c r="AI32" s="66"/>
      <c r="AJ32" s="66"/>
      <c r="AK32" s="66"/>
      <c r="AL32" s="66"/>
      <c r="AM32" s="66"/>
      <c r="AN32" s="66"/>
      <c r="AO32" s="66"/>
      <c r="AP32" s="66"/>
      <c r="AQ32" s="66"/>
      <c r="AR32" s="66"/>
      <c r="AS32" s="66"/>
      <c r="AT32" s="66"/>
      <c r="AU32" s="66"/>
      <c r="AV32" s="66"/>
      <c r="AW32" s="66"/>
      <c r="AX32" s="66"/>
      <c r="AY32" s="66"/>
      <c r="AZ32" s="66"/>
      <c r="BA32" s="66"/>
      <c r="BB32" s="66"/>
      <c r="BC32" s="66"/>
      <c r="BD32" s="66"/>
      <c r="BE32" s="66"/>
      <c r="BF32" s="66"/>
      <c r="BG32" s="66"/>
      <c r="BH32" s="66"/>
      <c r="BI32" s="66"/>
      <c r="BJ32" s="66"/>
      <c r="BK32" s="66"/>
      <c r="BL32" s="66"/>
      <c r="BM32" s="66"/>
      <c r="BN32" s="66"/>
      <c r="BO32" s="66"/>
      <c r="BP32" s="66"/>
      <c r="BQ32" s="66"/>
      <c r="BR32" s="66"/>
      <c r="BS32" s="66"/>
      <c r="BT32" s="66"/>
      <c r="BU32" s="66"/>
      <c r="BV32" s="66"/>
      <c r="BW32" s="66"/>
      <c r="BX32" s="66"/>
      <c r="BY32" s="66"/>
      <c r="BZ32" s="66"/>
      <c r="CA32" s="66"/>
      <c r="CB32" s="66"/>
      <c r="CC32" s="66"/>
      <c r="CD32" s="66"/>
      <c r="CE32" s="66"/>
      <c r="CF32" s="66"/>
      <c r="CG32" s="66"/>
      <c r="CH32" s="66"/>
      <c r="CI32" s="66"/>
      <c r="CJ32" s="66"/>
      <c r="CK32" s="66"/>
      <c r="CL32" s="66"/>
      <c r="CM32" s="66"/>
      <c r="CN32" s="66"/>
      <c r="CO32" s="66"/>
      <c r="CP32" s="66"/>
      <c r="CQ32" s="66"/>
      <c r="CR32" s="66"/>
      <c r="CS32" s="66"/>
      <c r="CT32" s="66"/>
      <c r="CU32" s="66"/>
      <c r="CV32" s="66"/>
      <c r="CW32" s="66"/>
      <c r="CX32" s="66"/>
      <c r="CY32" s="66"/>
      <c r="CZ32" s="66"/>
      <c r="DA32" s="66"/>
      <c r="DB32" s="66"/>
      <c r="DC32" s="66"/>
      <c r="DD32" s="66"/>
      <c r="DE32" s="66"/>
      <c r="DF32" s="66"/>
      <c r="DG32" s="66"/>
      <c r="DH32" s="66"/>
      <c r="DI32" s="66"/>
      <c r="DJ32" s="66"/>
      <c r="DK32" s="66"/>
      <c r="DL32" s="66"/>
      <c r="DM32" s="66"/>
      <c r="DN32" s="66"/>
      <c r="DO32" s="66"/>
      <c r="DP32" s="66"/>
      <c r="DQ32" s="66"/>
      <c r="DR32" s="66"/>
      <c r="DS32" s="66"/>
      <c r="DT32" s="66"/>
      <c r="DU32" s="66"/>
      <c r="DV32" s="66"/>
      <c r="DW32" s="66"/>
      <c r="DX32" s="66"/>
      <c r="DY32" s="66"/>
      <c r="DZ32" s="66"/>
      <c r="EA32" s="66"/>
      <c r="EB32" s="66"/>
      <c r="EC32" s="66"/>
      <c r="ED32" s="66"/>
      <c r="EE32" s="66"/>
      <c r="EF32" s="66"/>
      <c r="EG32" s="66"/>
      <c r="EH32" s="66"/>
      <c r="EI32" s="66"/>
      <c r="EJ32" s="66"/>
      <c r="EK32" s="66"/>
      <c r="EL32" s="66"/>
      <c r="EM32" s="66"/>
      <c r="EN32" s="66"/>
      <c r="EO32" s="66"/>
      <c r="EP32" s="66"/>
      <c r="EQ32" s="66"/>
      <c r="ER32" s="66"/>
      <c r="ES32" s="66"/>
      <c r="ET32" s="66"/>
      <c r="EU32" s="66"/>
      <c r="EV32" s="66"/>
      <c r="EW32" s="66"/>
      <c r="EX32" s="66"/>
      <c r="EY32" s="66"/>
      <c r="EZ32" s="66"/>
      <c r="FA32" s="66"/>
      <c r="FB32" s="66"/>
      <c r="FC32" s="66"/>
      <c r="FD32" s="66"/>
      <c r="FE32" s="66"/>
      <c r="FF32" s="66"/>
      <c r="FG32" s="66"/>
      <c r="FH32" s="66"/>
      <c r="FI32" s="66"/>
      <c r="FJ32" s="66"/>
      <c r="FK32" s="66"/>
      <c r="FL32" s="66"/>
      <c r="FM32" s="66"/>
      <c r="FN32" s="66"/>
      <c r="FO32" s="66"/>
      <c r="FP32" s="66"/>
      <c r="FQ32" s="66"/>
      <c r="FR32" s="66"/>
      <c r="FS32" s="66"/>
      <c r="FT32" s="66"/>
      <c r="FU32" s="66"/>
      <c r="FV32" s="66"/>
      <c r="FW32" s="66"/>
      <c r="FX32" s="66"/>
      <c r="FY32" s="66"/>
      <c r="FZ32" s="66"/>
      <c r="GA32" s="66"/>
      <c r="GB32" s="66"/>
      <c r="GC32" s="66"/>
      <c r="GD32" s="66"/>
      <c r="GE32" s="66"/>
      <c r="GF32" s="66"/>
      <c r="GG32" s="66"/>
      <c r="GH32" s="66"/>
      <c r="GI32" s="66"/>
      <c r="GJ32" s="66"/>
      <c r="GK32" s="66"/>
      <c r="GL32" s="66"/>
      <c r="GM32" s="66"/>
      <c r="GN32" s="66"/>
      <c r="GO32" s="66"/>
      <c r="GP32" s="66"/>
      <c r="GQ32" s="66"/>
      <c r="GR32" s="66"/>
      <c r="GS32" s="66"/>
      <c r="GT32" s="66"/>
      <c r="GU32" s="66"/>
      <c r="GV32" s="66"/>
      <c r="GW32" s="66"/>
      <c r="GX32" s="66"/>
      <c r="GY32" s="66"/>
      <c r="GZ32" s="66"/>
      <c r="HA32" s="66"/>
      <c r="HB32" s="66"/>
      <c r="HC32" s="66"/>
      <c r="HD32" s="66"/>
      <c r="HE32" s="66"/>
      <c r="HF32" s="66"/>
      <c r="HG32" s="66"/>
      <c r="HH32" s="66"/>
      <c r="HI32" s="66"/>
      <c r="HJ32" s="66"/>
      <c r="HK32" s="66"/>
      <c r="HL32" s="66"/>
      <c r="HM32" s="66"/>
      <c r="HN32" s="66"/>
      <c r="HO32" s="66"/>
      <c r="HP32" s="66"/>
      <c r="HQ32" s="66"/>
      <c r="HR32" s="66"/>
      <c r="HS32" s="66"/>
      <c r="HT32" s="66"/>
      <c r="HU32" s="66"/>
      <c r="HV32" s="66"/>
      <c r="HW32" s="66"/>
      <c r="HX32" s="66"/>
      <c r="HY32" s="66"/>
      <c r="HZ32" s="66"/>
      <c r="IA32" s="66"/>
      <c r="IB32" s="66"/>
      <c r="IC32" s="66"/>
      <c r="ID32" s="66"/>
      <c r="IE32" s="66"/>
      <c r="IF32" s="66"/>
      <c r="IG32" s="66"/>
      <c r="IH32" s="66"/>
      <c r="II32" s="66"/>
      <c r="IJ32" s="66"/>
      <c r="IK32" s="66"/>
      <c r="IL32" s="66"/>
      <c r="IM32" s="66"/>
      <c r="IN32" s="66"/>
      <c r="IO32" s="66"/>
      <c r="IP32" s="66"/>
      <c r="IQ32" s="66"/>
      <c r="IR32" s="66"/>
      <c r="IS32" s="66"/>
      <c r="IT32" s="66"/>
      <c r="IU32" s="66"/>
      <c r="IV32" s="66"/>
      <c r="IW32" s="66"/>
    </row>
    <row r="33" spans="1:257" s="65" customFormat="1" ht="13.5" thickTop="1">
      <c r="A33" s="195" t="s">
        <v>29</v>
      </c>
      <c r="B33" s="58" t="s">
        <v>30</v>
      </c>
      <c r="C33" s="180">
        <v>2</v>
      </c>
      <c r="D33" s="59" t="s">
        <v>98</v>
      </c>
      <c r="E33" s="34"/>
      <c r="F33" s="34"/>
      <c r="G33" s="34"/>
      <c r="H33" s="34"/>
      <c r="I33" s="34"/>
      <c r="J33" s="34"/>
      <c r="K33" s="34"/>
      <c r="L33" s="35">
        <f t="shared" si="2"/>
        <v>0</v>
      </c>
      <c r="M33" s="134">
        <f t="shared" si="3"/>
        <v>0</v>
      </c>
      <c r="N33" s="116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4"/>
      <c r="DA33" s="4"/>
      <c r="DB33" s="4"/>
      <c r="DC33" s="4"/>
      <c r="DD33" s="4"/>
      <c r="DE33" s="4"/>
      <c r="DF33" s="4"/>
      <c r="DG33" s="4"/>
      <c r="DH33" s="4"/>
      <c r="DI33" s="4"/>
      <c r="DJ33" s="4"/>
      <c r="DK33" s="4"/>
      <c r="DL33" s="4"/>
      <c r="DM33" s="4"/>
      <c r="DN33" s="4"/>
      <c r="DO33" s="4"/>
      <c r="DP33" s="4"/>
      <c r="DQ33" s="4"/>
      <c r="DR33" s="4"/>
      <c r="DS33" s="4"/>
      <c r="DT33" s="4"/>
      <c r="DU33" s="4"/>
      <c r="DV33" s="4"/>
      <c r="DW33" s="4"/>
      <c r="DX33" s="4"/>
      <c r="DY33" s="4"/>
      <c r="DZ33" s="4"/>
      <c r="EA33" s="4"/>
      <c r="EB33" s="4"/>
      <c r="EC33" s="4"/>
      <c r="ED33" s="4"/>
      <c r="EE33" s="4"/>
      <c r="EF33" s="4"/>
      <c r="EG33" s="4"/>
      <c r="EH33" s="4"/>
      <c r="EI33" s="4"/>
      <c r="EJ33" s="4"/>
      <c r="EK33" s="4"/>
      <c r="EL33" s="4"/>
      <c r="EM33" s="4"/>
      <c r="EN33" s="4"/>
      <c r="EO33" s="4"/>
      <c r="EP33" s="4"/>
      <c r="EQ33" s="4"/>
      <c r="ER33" s="4"/>
      <c r="ES33" s="4"/>
      <c r="ET33" s="4"/>
      <c r="EU33" s="4"/>
      <c r="EV33" s="4"/>
      <c r="EW33" s="4"/>
      <c r="EX33" s="4"/>
      <c r="EY33" s="4"/>
      <c r="EZ33" s="4"/>
      <c r="FA33" s="4"/>
      <c r="FB33" s="4"/>
      <c r="FC33" s="4"/>
      <c r="FD33" s="4"/>
      <c r="FE33" s="4"/>
      <c r="FF33" s="4"/>
      <c r="FG33" s="4"/>
      <c r="FH33" s="4"/>
      <c r="FI33" s="4"/>
      <c r="FJ33" s="4"/>
      <c r="FK33" s="4"/>
      <c r="FL33" s="4"/>
      <c r="FM33" s="4"/>
      <c r="FN33" s="4"/>
      <c r="FO33" s="4"/>
      <c r="FP33" s="4"/>
      <c r="FQ33" s="4"/>
      <c r="FR33" s="4"/>
      <c r="FS33" s="4"/>
      <c r="FT33" s="4"/>
      <c r="FU33" s="4"/>
      <c r="FV33" s="4"/>
      <c r="FW33" s="4"/>
      <c r="FX33" s="4"/>
      <c r="FY33" s="4"/>
      <c r="FZ33" s="4"/>
      <c r="GA33" s="4"/>
      <c r="GB33" s="4"/>
      <c r="GC33" s="4"/>
      <c r="GD33" s="4"/>
      <c r="GE33" s="4"/>
      <c r="GF33" s="4"/>
      <c r="GG33" s="4"/>
      <c r="GH33" s="4"/>
      <c r="GI33" s="4"/>
      <c r="GJ33" s="4"/>
      <c r="GK33" s="4"/>
      <c r="GL33" s="4"/>
      <c r="GM33" s="4"/>
      <c r="GN33" s="4"/>
      <c r="GO33" s="4"/>
      <c r="GP33" s="4"/>
      <c r="GQ33" s="4"/>
      <c r="GR33" s="4"/>
      <c r="GS33" s="4"/>
      <c r="GT33" s="4"/>
      <c r="GU33" s="4"/>
      <c r="GV33" s="4"/>
      <c r="GW33" s="4"/>
      <c r="GX33" s="4"/>
      <c r="GY33" s="4"/>
      <c r="GZ33" s="4"/>
      <c r="HA33" s="4"/>
      <c r="HB33" s="4"/>
      <c r="HC33" s="4"/>
      <c r="HD33" s="4"/>
      <c r="HE33" s="4"/>
      <c r="HF33" s="4"/>
      <c r="HG33" s="4"/>
      <c r="HH33" s="4"/>
      <c r="HI33" s="4"/>
      <c r="HJ33" s="4"/>
      <c r="HK33" s="4"/>
      <c r="HL33" s="4"/>
      <c r="HM33" s="4"/>
      <c r="HN33" s="4"/>
      <c r="HO33" s="4"/>
      <c r="HP33" s="4"/>
      <c r="HQ33" s="4"/>
      <c r="HR33" s="4"/>
      <c r="HS33" s="4"/>
      <c r="HT33" s="4"/>
      <c r="HU33" s="4"/>
      <c r="HV33" s="4"/>
      <c r="HW33" s="4"/>
      <c r="HX33" s="4"/>
      <c r="HY33" s="4"/>
      <c r="HZ33" s="4"/>
      <c r="IA33" s="4"/>
      <c r="IB33" s="4"/>
      <c r="IC33" s="4"/>
      <c r="ID33" s="4"/>
      <c r="IE33" s="4"/>
      <c r="IF33" s="4"/>
      <c r="IG33" s="4"/>
      <c r="IH33" s="4"/>
      <c r="II33" s="4"/>
      <c r="IJ33" s="4"/>
      <c r="IK33" s="4"/>
      <c r="IL33" s="4"/>
      <c r="IM33" s="4"/>
      <c r="IN33" s="4"/>
      <c r="IO33" s="4"/>
      <c r="IP33" s="4"/>
      <c r="IQ33" s="4"/>
      <c r="IR33" s="4"/>
      <c r="IS33" s="4"/>
      <c r="IT33" s="4"/>
      <c r="IU33" s="4"/>
      <c r="IV33" s="4"/>
      <c r="IW33" s="4"/>
    </row>
    <row r="34" spans="1:257" s="8" customFormat="1">
      <c r="A34" s="145" t="s">
        <v>29</v>
      </c>
      <c r="B34" s="43" t="s">
        <v>30</v>
      </c>
      <c r="C34" s="144">
        <v>3</v>
      </c>
      <c r="D34" s="44" t="s">
        <v>99</v>
      </c>
      <c r="E34" s="2"/>
      <c r="F34" s="2"/>
      <c r="G34" s="2"/>
      <c r="H34" s="2"/>
      <c r="I34" s="3"/>
      <c r="J34" s="2"/>
      <c r="K34" s="2"/>
      <c r="L34" s="9">
        <f t="shared" si="2"/>
        <v>0</v>
      </c>
      <c r="M34" s="129">
        <f>L34/$L$8</f>
        <v>0</v>
      </c>
      <c r="N34" s="117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  <c r="DW34" s="4"/>
      <c r="DX34" s="4"/>
      <c r="DY34" s="4"/>
      <c r="DZ34" s="4"/>
      <c r="EA34" s="4"/>
      <c r="EB34" s="4"/>
      <c r="EC34" s="4"/>
      <c r="ED34" s="4"/>
      <c r="EE34" s="4"/>
      <c r="EF34" s="4"/>
      <c r="EG34" s="4"/>
      <c r="EH34" s="4"/>
      <c r="EI34" s="4"/>
      <c r="EJ34" s="4"/>
      <c r="EK34" s="4"/>
      <c r="EL34" s="4"/>
      <c r="EM34" s="4"/>
      <c r="EN34" s="4"/>
      <c r="EO34" s="4"/>
      <c r="EP34" s="4"/>
      <c r="EQ34" s="4"/>
      <c r="ER34" s="4"/>
      <c r="ES34" s="4"/>
      <c r="ET34" s="4"/>
      <c r="EU34" s="4"/>
      <c r="EV34" s="4"/>
      <c r="EW34" s="4"/>
      <c r="EX34" s="4"/>
      <c r="EY34" s="4"/>
      <c r="EZ34" s="4"/>
      <c r="FA34" s="4"/>
      <c r="FB34" s="4"/>
      <c r="FC34" s="4"/>
      <c r="FD34" s="4"/>
      <c r="FE34" s="4"/>
      <c r="FF34" s="4"/>
      <c r="FG34" s="4"/>
      <c r="FH34" s="4"/>
      <c r="FI34" s="4"/>
      <c r="FJ34" s="4"/>
      <c r="FK34" s="4"/>
      <c r="FL34" s="4"/>
      <c r="FM34" s="4"/>
      <c r="FN34" s="4"/>
      <c r="FO34" s="4"/>
      <c r="FP34" s="4"/>
      <c r="FQ34" s="4"/>
      <c r="FR34" s="4"/>
      <c r="FS34" s="4"/>
      <c r="FT34" s="4"/>
      <c r="FU34" s="4"/>
      <c r="FV34" s="4"/>
      <c r="FW34" s="4"/>
      <c r="FX34" s="4"/>
      <c r="FY34" s="4"/>
      <c r="FZ34" s="4"/>
      <c r="GA34" s="4"/>
      <c r="GB34" s="4"/>
      <c r="GC34" s="4"/>
      <c r="GD34" s="4"/>
      <c r="GE34" s="4"/>
      <c r="GF34" s="4"/>
      <c r="GG34" s="4"/>
      <c r="GH34" s="4"/>
      <c r="GI34" s="4"/>
      <c r="GJ34" s="4"/>
      <c r="GK34" s="4"/>
      <c r="GL34" s="4"/>
      <c r="GM34" s="4"/>
      <c r="GN34" s="4"/>
      <c r="GO34" s="4"/>
      <c r="GP34" s="4"/>
      <c r="GQ34" s="4"/>
      <c r="GR34" s="4"/>
      <c r="GS34" s="4"/>
      <c r="GT34" s="4"/>
      <c r="GU34" s="4"/>
      <c r="GV34" s="4"/>
      <c r="GW34" s="4"/>
      <c r="GX34" s="4"/>
      <c r="GY34" s="4"/>
      <c r="GZ34" s="4"/>
      <c r="HA34" s="4"/>
      <c r="HB34" s="4"/>
      <c r="HC34" s="4"/>
      <c r="HD34" s="4"/>
      <c r="HE34" s="4"/>
      <c r="HF34" s="4"/>
      <c r="HG34" s="4"/>
      <c r="HH34" s="4"/>
      <c r="HI34" s="4"/>
      <c r="HJ34" s="4"/>
      <c r="HK34" s="4"/>
      <c r="HL34" s="4"/>
      <c r="HM34" s="4"/>
      <c r="HN34" s="4"/>
      <c r="HO34" s="4"/>
      <c r="HP34" s="4"/>
      <c r="HQ34" s="4"/>
      <c r="HR34" s="4"/>
      <c r="HS34" s="4"/>
      <c r="HT34" s="4"/>
      <c r="HU34" s="4"/>
      <c r="HV34" s="4"/>
      <c r="HW34" s="4"/>
      <c r="HX34" s="4"/>
      <c r="HY34" s="4"/>
      <c r="HZ34" s="4"/>
      <c r="IA34" s="4"/>
      <c r="IB34" s="4"/>
      <c r="IC34" s="4"/>
      <c r="ID34" s="4"/>
      <c r="IE34" s="4"/>
      <c r="IF34" s="4"/>
      <c r="IG34" s="4"/>
      <c r="IH34" s="4"/>
      <c r="II34" s="4"/>
      <c r="IJ34" s="4"/>
      <c r="IK34" s="4"/>
      <c r="IL34" s="4"/>
      <c r="IM34" s="4"/>
      <c r="IN34" s="4"/>
      <c r="IO34" s="4"/>
      <c r="IP34" s="4"/>
      <c r="IQ34" s="4"/>
      <c r="IR34" s="4"/>
      <c r="IS34" s="4"/>
      <c r="IT34" s="4"/>
      <c r="IU34" s="4"/>
      <c r="IV34" s="4"/>
      <c r="IW34" s="4"/>
    </row>
    <row r="35" spans="1:257" s="8" customFormat="1" ht="13.5" thickBot="1">
      <c r="A35" s="196" t="s">
        <v>29</v>
      </c>
      <c r="B35" s="97" t="s">
        <v>30</v>
      </c>
      <c r="C35" s="181">
        <v>4</v>
      </c>
      <c r="D35" s="98" t="s">
        <v>7</v>
      </c>
      <c r="E35" s="99"/>
      <c r="F35" s="99"/>
      <c r="G35" s="100"/>
      <c r="H35" s="99"/>
      <c r="I35" s="99"/>
      <c r="J35" s="99"/>
      <c r="K35" s="99"/>
      <c r="L35" s="101">
        <f t="shared" si="2"/>
        <v>0</v>
      </c>
      <c r="M35" s="135">
        <f t="shared" si="3"/>
        <v>0</v>
      </c>
      <c r="N35" s="118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  <c r="DR35" s="4"/>
      <c r="DS35" s="4"/>
      <c r="DT35" s="4"/>
      <c r="DU35" s="4"/>
      <c r="DV35" s="4"/>
      <c r="DW35" s="4"/>
      <c r="DX35" s="4"/>
      <c r="DY35" s="4"/>
      <c r="DZ35" s="4"/>
      <c r="EA35" s="4"/>
      <c r="EB35" s="4"/>
      <c r="EC35" s="4"/>
      <c r="ED35" s="4"/>
      <c r="EE35" s="4"/>
      <c r="EF35" s="4"/>
      <c r="EG35" s="4"/>
      <c r="EH35" s="4"/>
      <c r="EI35" s="4"/>
      <c r="EJ35" s="4"/>
      <c r="EK35" s="4"/>
      <c r="EL35" s="4"/>
      <c r="EM35" s="4"/>
      <c r="EN35" s="4"/>
      <c r="EO35" s="4"/>
      <c r="EP35" s="4"/>
      <c r="EQ35" s="4"/>
      <c r="ER35" s="4"/>
      <c r="ES35" s="4"/>
      <c r="ET35" s="4"/>
      <c r="EU35" s="4"/>
      <c r="EV35" s="4"/>
      <c r="EW35" s="4"/>
      <c r="EX35" s="4"/>
      <c r="EY35" s="4"/>
      <c r="EZ35" s="4"/>
      <c r="FA35" s="4"/>
      <c r="FB35" s="4"/>
      <c r="FC35" s="4"/>
      <c r="FD35" s="4"/>
      <c r="FE35" s="4"/>
      <c r="FF35" s="4"/>
      <c r="FG35" s="4"/>
      <c r="FH35" s="4"/>
      <c r="FI35" s="4"/>
      <c r="FJ35" s="4"/>
      <c r="FK35" s="4"/>
      <c r="FL35" s="4"/>
      <c r="FM35" s="4"/>
      <c r="FN35" s="4"/>
      <c r="FO35" s="4"/>
      <c r="FP35" s="4"/>
      <c r="FQ35" s="4"/>
      <c r="FR35" s="4"/>
      <c r="FS35" s="4"/>
      <c r="FT35" s="4"/>
      <c r="FU35" s="4"/>
      <c r="FV35" s="4"/>
      <c r="FW35" s="4"/>
      <c r="FX35" s="4"/>
      <c r="FY35" s="4"/>
      <c r="FZ35" s="4"/>
      <c r="GA35" s="4"/>
      <c r="GB35" s="4"/>
      <c r="GC35" s="4"/>
      <c r="GD35" s="4"/>
      <c r="GE35" s="4"/>
      <c r="GF35" s="4"/>
      <c r="GG35" s="4"/>
      <c r="GH35" s="4"/>
      <c r="GI35" s="4"/>
      <c r="GJ35" s="4"/>
      <c r="GK35" s="4"/>
      <c r="GL35" s="4"/>
      <c r="GM35" s="4"/>
      <c r="GN35" s="4"/>
      <c r="GO35" s="4"/>
      <c r="GP35" s="4"/>
      <c r="GQ35" s="4"/>
      <c r="GR35" s="4"/>
      <c r="GS35" s="4"/>
      <c r="GT35" s="4"/>
      <c r="GU35" s="4"/>
      <c r="GV35" s="4"/>
      <c r="GW35" s="4"/>
      <c r="GX35" s="4"/>
      <c r="GY35" s="4"/>
      <c r="GZ35" s="4"/>
      <c r="HA35" s="4"/>
      <c r="HB35" s="4"/>
      <c r="HC35" s="4"/>
      <c r="HD35" s="4"/>
      <c r="HE35" s="4"/>
      <c r="HF35" s="4"/>
      <c r="HG35" s="4"/>
      <c r="HH35" s="4"/>
      <c r="HI35" s="4"/>
      <c r="HJ35" s="4"/>
      <c r="HK35" s="4"/>
      <c r="HL35" s="4"/>
      <c r="HM35" s="4"/>
      <c r="HN35" s="4"/>
      <c r="HO35" s="4"/>
      <c r="HP35" s="4"/>
      <c r="HQ35" s="4"/>
      <c r="HR35" s="4"/>
      <c r="HS35" s="4"/>
      <c r="HT35" s="4"/>
      <c r="HU35" s="4"/>
      <c r="HV35" s="4"/>
      <c r="HW35" s="4"/>
      <c r="HX35" s="4"/>
      <c r="HY35" s="4"/>
      <c r="HZ35" s="4"/>
      <c r="IA35" s="4"/>
      <c r="IB35" s="4"/>
      <c r="IC35" s="4"/>
      <c r="ID35" s="4"/>
      <c r="IE35" s="4"/>
      <c r="IF35" s="4"/>
      <c r="IG35" s="4"/>
      <c r="IH35" s="4"/>
      <c r="II35" s="4"/>
      <c r="IJ35" s="4"/>
      <c r="IK35" s="4"/>
      <c r="IL35" s="4"/>
      <c r="IM35" s="4"/>
      <c r="IN35" s="4"/>
      <c r="IO35" s="4"/>
      <c r="IP35" s="4"/>
      <c r="IQ35" s="4"/>
      <c r="IR35" s="4"/>
      <c r="IS35" s="4"/>
      <c r="IT35" s="4"/>
      <c r="IU35" s="4"/>
      <c r="IV35" s="4"/>
      <c r="IW35" s="4"/>
    </row>
    <row r="36" spans="1:257" s="8" customFormat="1" ht="13.5" thickTop="1">
      <c r="A36" s="146" t="s">
        <v>64</v>
      </c>
      <c r="B36" s="43" t="s">
        <v>58</v>
      </c>
      <c r="C36" s="150">
        <v>2</v>
      </c>
      <c r="D36" s="44" t="s">
        <v>63</v>
      </c>
      <c r="E36" s="2"/>
      <c r="F36" s="3"/>
      <c r="G36" s="2"/>
      <c r="H36" s="2"/>
      <c r="I36" s="2"/>
      <c r="J36" s="2"/>
      <c r="K36" s="2"/>
      <c r="L36" s="9">
        <f t="shared" si="2"/>
        <v>0</v>
      </c>
      <c r="M36" s="129">
        <f t="shared" si="3"/>
        <v>0</v>
      </c>
      <c r="N36" s="119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/>
      <c r="EA36" s="4"/>
      <c r="EB36" s="4"/>
      <c r="EC36" s="4"/>
      <c r="ED36" s="4"/>
      <c r="EE36" s="4"/>
      <c r="EF36" s="4"/>
      <c r="EG36" s="4"/>
      <c r="EH36" s="4"/>
      <c r="EI36" s="4"/>
      <c r="EJ36" s="4"/>
      <c r="EK36" s="4"/>
      <c r="EL36" s="4"/>
      <c r="EM36" s="4"/>
      <c r="EN36" s="4"/>
      <c r="EO36" s="4"/>
      <c r="EP36" s="4"/>
      <c r="EQ36" s="4"/>
      <c r="ER36" s="4"/>
      <c r="ES36" s="4"/>
      <c r="ET36" s="4"/>
      <c r="EU36" s="4"/>
      <c r="EV36" s="4"/>
      <c r="EW36" s="4"/>
      <c r="EX36" s="4"/>
      <c r="EY36" s="4"/>
      <c r="EZ36" s="4"/>
      <c r="FA36" s="4"/>
      <c r="FB36" s="4"/>
      <c r="FC36" s="4"/>
      <c r="FD36" s="4"/>
      <c r="FE36" s="4"/>
      <c r="FF36" s="4"/>
      <c r="FG36" s="4"/>
      <c r="FH36" s="4"/>
      <c r="FI36" s="4"/>
      <c r="FJ36" s="4"/>
      <c r="FK36" s="4"/>
      <c r="FL36" s="4"/>
      <c r="FM36" s="4"/>
      <c r="FN36" s="4"/>
      <c r="FO36" s="4"/>
      <c r="FP36" s="4"/>
      <c r="FQ36" s="4"/>
      <c r="FR36" s="4"/>
      <c r="FS36" s="4"/>
      <c r="FT36" s="4"/>
      <c r="FU36" s="4"/>
      <c r="FV36" s="4"/>
      <c r="FW36" s="4"/>
      <c r="FX36" s="4"/>
      <c r="FY36" s="4"/>
      <c r="FZ36" s="4"/>
      <c r="GA36" s="4"/>
      <c r="GB36" s="4"/>
      <c r="GC36" s="4"/>
      <c r="GD36" s="4"/>
      <c r="GE36" s="4"/>
      <c r="GF36" s="4"/>
      <c r="GG36" s="4"/>
      <c r="GH36" s="4"/>
      <c r="GI36" s="4"/>
      <c r="GJ36" s="4"/>
      <c r="GK36" s="4"/>
      <c r="GL36" s="4"/>
      <c r="GM36" s="4"/>
      <c r="GN36" s="4"/>
      <c r="GO36" s="4"/>
      <c r="GP36" s="4"/>
      <c r="GQ36" s="4"/>
      <c r="GR36" s="4"/>
      <c r="GS36" s="4"/>
      <c r="GT36" s="4"/>
      <c r="GU36" s="4"/>
      <c r="GV36" s="4"/>
      <c r="GW36" s="4"/>
      <c r="GX36" s="4"/>
      <c r="GY36" s="4"/>
      <c r="GZ36" s="4"/>
      <c r="HA36" s="4"/>
      <c r="HB36" s="4"/>
      <c r="HC36" s="4"/>
      <c r="HD36" s="4"/>
      <c r="HE36" s="4"/>
      <c r="HF36" s="4"/>
      <c r="HG36" s="4"/>
      <c r="HH36" s="4"/>
      <c r="HI36" s="4"/>
      <c r="HJ36" s="4"/>
      <c r="HK36" s="4"/>
      <c r="HL36" s="4"/>
      <c r="HM36" s="4"/>
      <c r="HN36" s="4"/>
      <c r="HO36" s="4"/>
      <c r="HP36" s="4"/>
      <c r="HQ36" s="4"/>
      <c r="HR36" s="4"/>
      <c r="HS36" s="4"/>
      <c r="HT36" s="4"/>
      <c r="HU36" s="4"/>
      <c r="HV36" s="4"/>
      <c r="HW36" s="4"/>
      <c r="HX36" s="4"/>
      <c r="HY36" s="4"/>
      <c r="HZ36" s="4"/>
      <c r="IA36" s="4"/>
      <c r="IB36" s="4"/>
      <c r="IC36" s="4"/>
      <c r="ID36" s="4"/>
      <c r="IE36" s="4"/>
      <c r="IF36" s="4"/>
      <c r="IG36" s="4"/>
      <c r="IH36" s="4"/>
      <c r="II36" s="4"/>
      <c r="IJ36" s="4"/>
      <c r="IK36" s="4"/>
      <c r="IL36" s="4"/>
      <c r="IM36" s="4"/>
      <c r="IN36" s="4"/>
      <c r="IO36" s="4"/>
      <c r="IP36" s="4"/>
      <c r="IQ36" s="4"/>
      <c r="IR36" s="4"/>
      <c r="IS36" s="4"/>
      <c r="IT36" s="4"/>
      <c r="IU36" s="4"/>
      <c r="IV36" s="4"/>
      <c r="IW36" s="4"/>
    </row>
    <row r="37" spans="1:257" s="12" customFormat="1">
      <c r="A37" s="147" t="s">
        <v>64</v>
      </c>
      <c r="B37" s="40" t="s">
        <v>58</v>
      </c>
      <c r="C37" s="149">
        <v>4</v>
      </c>
      <c r="D37" s="41" t="s">
        <v>65</v>
      </c>
      <c r="E37" s="1"/>
      <c r="F37" s="1"/>
      <c r="G37" s="1"/>
      <c r="H37" s="1"/>
      <c r="I37" s="1"/>
      <c r="J37" s="1"/>
      <c r="K37" s="1"/>
      <c r="L37" s="13">
        <f t="shared" si="2"/>
        <v>0</v>
      </c>
      <c r="M37" s="128">
        <f t="shared" si="3"/>
        <v>0</v>
      </c>
      <c r="N37" s="120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  <c r="DR37" s="4"/>
      <c r="DS37" s="4"/>
      <c r="DT37" s="4"/>
      <c r="DU37" s="4"/>
      <c r="DV37" s="4"/>
      <c r="DW37" s="4"/>
      <c r="DX37" s="4"/>
      <c r="DY37" s="4"/>
      <c r="DZ37" s="4"/>
      <c r="EA37" s="4"/>
      <c r="EB37" s="4"/>
      <c r="EC37" s="4"/>
      <c r="ED37" s="4"/>
      <c r="EE37" s="4"/>
      <c r="EF37" s="4"/>
      <c r="EG37" s="4"/>
      <c r="EH37" s="4"/>
      <c r="EI37" s="4"/>
      <c r="EJ37" s="4"/>
      <c r="EK37" s="4"/>
      <c r="EL37" s="4"/>
      <c r="EM37" s="4"/>
      <c r="EN37" s="4"/>
      <c r="EO37" s="4"/>
      <c r="EP37" s="4"/>
      <c r="EQ37" s="4"/>
      <c r="ER37" s="4"/>
      <c r="ES37" s="4"/>
      <c r="ET37" s="4"/>
      <c r="EU37" s="4"/>
      <c r="EV37" s="4"/>
      <c r="EW37" s="4"/>
      <c r="EX37" s="4"/>
      <c r="EY37" s="4"/>
      <c r="EZ37" s="4"/>
      <c r="FA37" s="4"/>
      <c r="FB37" s="4"/>
      <c r="FC37" s="4"/>
      <c r="FD37" s="4"/>
      <c r="FE37" s="4"/>
      <c r="FF37" s="4"/>
      <c r="FG37" s="4"/>
      <c r="FH37" s="4"/>
      <c r="FI37" s="4"/>
      <c r="FJ37" s="4"/>
      <c r="FK37" s="4"/>
      <c r="FL37" s="4"/>
      <c r="FM37" s="4"/>
      <c r="FN37" s="4"/>
      <c r="FO37" s="4"/>
      <c r="FP37" s="4"/>
      <c r="FQ37" s="4"/>
      <c r="FR37" s="4"/>
      <c r="FS37" s="4"/>
      <c r="FT37" s="4"/>
      <c r="FU37" s="4"/>
      <c r="FV37" s="4"/>
      <c r="FW37" s="4"/>
      <c r="FX37" s="4"/>
      <c r="FY37" s="4"/>
      <c r="FZ37" s="4"/>
      <c r="GA37" s="4"/>
      <c r="GB37" s="4"/>
      <c r="GC37" s="4"/>
      <c r="GD37" s="4"/>
      <c r="GE37" s="4"/>
      <c r="GF37" s="4"/>
      <c r="GG37" s="4"/>
      <c r="GH37" s="4"/>
      <c r="GI37" s="4"/>
      <c r="GJ37" s="4"/>
      <c r="GK37" s="4"/>
      <c r="GL37" s="4"/>
      <c r="GM37" s="4"/>
      <c r="GN37" s="4"/>
      <c r="GO37" s="4"/>
      <c r="GP37" s="4"/>
      <c r="GQ37" s="4"/>
      <c r="GR37" s="4"/>
      <c r="GS37" s="4"/>
      <c r="GT37" s="4"/>
      <c r="GU37" s="4"/>
      <c r="GV37" s="4"/>
      <c r="GW37" s="4"/>
      <c r="GX37" s="4"/>
      <c r="GY37" s="4"/>
      <c r="GZ37" s="4"/>
      <c r="HA37" s="4"/>
      <c r="HB37" s="4"/>
      <c r="HC37" s="4"/>
      <c r="HD37" s="4"/>
      <c r="HE37" s="4"/>
      <c r="HF37" s="4"/>
      <c r="HG37" s="4"/>
      <c r="HH37" s="4"/>
      <c r="HI37" s="4"/>
      <c r="HJ37" s="4"/>
      <c r="HK37" s="4"/>
      <c r="HL37" s="4"/>
      <c r="HM37" s="4"/>
      <c r="HN37" s="4"/>
      <c r="HO37" s="4"/>
      <c r="HP37" s="4"/>
      <c r="HQ37" s="4"/>
      <c r="HR37" s="4"/>
      <c r="HS37" s="4"/>
      <c r="HT37" s="4"/>
      <c r="HU37" s="4"/>
      <c r="HV37" s="4"/>
      <c r="HW37" s="4"/>
      <c r="HX37" s="4"/>
      <c r="HY37" s="4"/>
      <c r="HZ37" s="4"/>
      <c r="IA37" s="4"/>
      <c r="IB37" s="4"/>
      <c r="IC37" s="4"/>
      <c r="ID37" s="4"/>
      <c r="IE37" s="4"/>
      <c r="IF37" s="4"/>
      <c r="IG37" s="4"/>
      <c r="IH37" s="4"/>
      <c r="II37" s="4"/>
      <c r="IJ37" s="4"/>
      <c r="IK37" s="4"/>
      <c r="IL37" s="4"/>
      <c r="IM37" s="4"/>
      <c r="IN37" s="4"/>
      <c r="IO37" s="4"/>
      <c r="IP37" s="4"/>
      <c r="IQ37" s="4"/>
      <c r="IR37" s="4"/>
      <c r="IS37" s="4"/>
      <c r="IT37" s="4"/>
      <c r="IU37" s="4"/>
      <c r="IV37" s="4"/>
      <c r="IW37" s="4"/>
    </row>
    <row r="38" spans="1:257" s="8" customFormat="1">
      <c r="A38" s="145"/>
      <c r="B38" s="43"/>
      <c r="C38" s="150"/>
      <c r="D38" s="44"/>
      <c r="E38" s="2"/>
      <c r="F38" s="2"/>
      <c r="G38" s="2"/>
      <c r="H38" s="2"/>
      <c r="I38" s="2"/>
      <c r="J38" s="2"/>
      <c r="K38" s="2"/>
      <c r="L38" s="9">
        <f t="shared" si="2"/>
        <v>0</v>
      </c>
      <c r="M38" s="129">
        <f t="shared" si="3"/>
        <v>0</v>
      </c>
      <c r="N38" s="119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4"/>
      <c r="CY38" s="4"/>
      <c r="CZ38" s="4"/>
      <c r="DA38" s="4"/>
      <c r="DB38" s="4"/>
      <c r="DC38" s="4"/>
      <c r="DD38" s="4"/>
      <c r="DE38" s="4"/>
      <c r="DF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  <c r="DT38" s="4"/>
      <c r="DU38" s="4"/>
      <c r="DV38" s="4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  <c r="EH38" s="4"/>
      <c r="EI38" s="4"/>
      <c r="EJ38" s="4"/>
      <c r="EK38" s="4"/>
      <c r="EL38" s="4"/>
      <c r="EM38" s="4"/>
      <c r="EN38" s="4"/>
      <c r="EO38" s="4"/>
      <c r="EP38" s="4"/>
      <c r="EQ38" s="4"/>
      <c r="ER38" s="4"/>
      <c r="ES38" s="4"/>
      <c r="ET38" s="4"/>
      <c r="EU38" s="4"/>
      <c r="EV38" s="4"/>
      <c r="EW38" s="4"/>
      <c r="EX38" s="4"/>
      <c r="EY38" s="4"/>
      <c r="EZ38" s="4"/>
      <c r="FA38" s="4"/>
      <c r="FB38" s="4"/>
      <c r="FC38" s="4"/>
      <c r="FD38" s="4"/>
      <c r="FE38" s="4"/>
      <c r="FF38" s="4"/>
      <c r="FG38" s="4"/>
      <c r="FH38" s="4"/>
      <c r="FI38" s="4"/>
      <c r="FJ38" s="4"/>
      <c r="FK38" s="4"/>
      <c r="FL38" s="4"/>
      <c r="FM38" s="4"/>
      <c r="FN38" s="4"/>
      <c r="FO38" s="4"/>
      <c r="FP38" s="4"/>
      <c r="FQ38" s="4"/>
      <c r="FR38" s="4"/>
      <c r="FS38" s="4"/>
      <c r="FT38" s="4"/>
      <c r="FU38" s="4"/>
      <c r="FV38" s="4"/>
      <c r="FW38" s="4"/>
      <c r="FX38" s="4"/>
      <c r="FY38" s="4"/>
      <c r="FZ38" s="4"/>
      <c r="GA38" s="4"/>
      <c r="GB38" s="4"/>
      <c r="GC38" s="4"/>
      <c r="GD38" s="4"/>
      <c r="GE38" s="4"/>
      <c r="GF38" s="4"/>
      <c r="GG38" s="4"/>
      <c r="GH38" s="4"/>
      <c r="GI38" s="4"/>
      <c r="GJ38" s="4"/>
      <c r="GK38" s="4"/>
      <c r="GL38" s="4"/>
      <c r="GM38" s="4"/>
      <c r="GN38" s="4"/>
      <c r="GO38" s="4"/>
      <c r="GP38" s="4"/>
      <c r="GQ38" s="4"/>
      <c r="GR38" s="4"/>
      <c r="GS38" s="4"/>
      <c r="GT38" s="4"/>
      <c r="GU38" s="4"/>
      <c r="GV38" s="4"/>
      <c r="GW38" s="4"/>
      <c r="GX38" s="4"/>
      <c r="GY38" s="4"/>
      <c r="GZ38" s="4"/>
      <c r="HA38" s="4"/>
      <c r="HB38" s="4"/>
      <c r="HC38" s="4"/>
      <c r="HD38" s="4"/>
      <c r="HE38" s="4"/>
      <c r="HF38" s="4"/>
      <c r="HG38" s="4"/>
      <c r="HH38" s="4"/>
      <c r="HI38" s="4"/>
      <c r="HJ38" s="4"/>
      <c r="HK38" s="4"/>
      <c r="HL38" s="4"/>
      <c r="HM38" s="4"/>
      <c r="HN38" s="4"/>
      <c r="HO38" s="4"/>
      <c r="HP38" s="4"/>
      <c r="HQ38" s="4"/>
      <c r="HR38" s="4"/>
      <c r="HS38" s="4"/>
      <c r="HT38" s="4"/>
      <c r="HU38" s="4"/>
      <c r="HV38" s="4"/>
      <c r="HW38" s="4"/>
      <c r="HX38" s="4"/>
      <c r="HY38" s="4"/>
      <c r="HZ38" s="4"/>
      <c r="IA38" s="4"/>
      <c r="IB38" s="4"/>
      <c r="IC38" s="4"/>
      <c r="ID38" s="4"/>
      <c r="IE38" s="4"/>
      <c r="IF38" s="4"/>
      <c r="IG38" s="4"/>
      <c r="IH38" s="4"/>
      <c r="II38" s="4"/>
      <c r="IJ38" s="4"/>
      <c r="IK38" s="4"/>
      <c r="IL38" s="4"/>
      <c r="IM38" s="4"/>
      <c r="IN38" s="4"/>
      <c r="IO38" s="4"/>
      <c r="IP38" s="4"/>
      <c r="IQ38" s="4"/>
      <c r="IR38" s="4"/>
      <c r="IS38" s="4"/>
      <c r="IT38" s="4"/>
      <c r="IU38" s="4"/>
      <c r="IV38" s="4"/>
      <c r="IW38" s="4"/>
    </row>
    <row r="39" spans="1:257" s="8" customFormat="1">
      <c r="A39" s="148"/>
      <c r="B39" s="40"/>
      <c r="C39" s="149"/>
      <c r="D39" s="41"/>
      <c r="E39" s="1"/>
      <c r="F39" s="1"/>
      <c r="G39" s="1"/>
      <c r="H39" s="1"/>
      <c r="I39" s="1"/>
      <c r="J39" s="1"/>
      <c r="K39" s="1"/>
      <c r="L39" s="13">
        <f t="shared" si="2"/>
        <v>0</v>
      </c>
      <c r="M39" s="128">
        <f t="shared" si="3"/>
        <v>0</v>
      </c>
      <c r="N39" s="120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/>
      <c r="CU39" s="4"/>
      <c r="CV39" s="4"/>
      <c r="CW39" s="4"/>
      <c r="CX39" s="4"/>
      <c r="CY39" s="4"/>
      <c r="CZ39" s="4"/>
      <c r="DA39" s="4"/>
      <c r="DB39" s="4"/>
      <c r="DC39" s="4"/>
      <c r="DD39" s="4"/>
      <c r="DE39" s="4"/>
      <c r="DF39" s="4"/>
      <c r="DG39" s="4"/>
      <c r="DH39" s="4"/>
      <c r="DI39" s="4"/>
      <c r="DJ39" s="4"/>
      <c r="DK39" s="4"/>
      <c r="DL39" s="4"/>
      <c r="DM39" s="4"/>
      <c r="DN39" s="4"/>
      <c r="DO39" s="4"/>
      <c r="DP39" s="4"/>
      <c r="DQ39" s="4"/>
      <c r="DR39" s="4"/>
      <c r="DS39" s="4"/>
      <c r="DT39" s="4"/>
      <c r="DU39" s="4"/>
      <c r="DV39" s="4"/>
      <c r="DW39" s="4"/>
      <c r="DX39" s="4"/>
      <c r="DY39" s="4"/>
      <c r="DZ39" s="4"/>
      <c r="EA39" s="4"/>
      <c r="EB39" s="4"/>
      <c r="EC39" s="4"/>
      <c r="ED39" s="4"/>
      <c r="EE39" s="4"/>
      <c r="EF39" s="4"/>
      <c r="EG39" s="4"/>
      <c r="EH39" s="4"/>
      <c r="EI39" s="4"/>
      <c r="EJ39" s="4"/>
      <c r="EK39" s="4"/>
      <c r="EL39" s="4"/>
      <c r="EM39" s="4"/>
      <c r="EN39" s="4"/>
      <c r="EO39" s="4"/>
      <c r="EP39" s="4"/>
      <c r="EQ39" s="4"/>
      <c r="ER39" s="4"/>
      <c r="ES39" s="4"/>
      <c r="ET39" s="4"/>
      <c r="EU39" s="4"/>
      <c r="EV39" s="4"/>
      <c r="EW39" s="4"/>
      <c r="EX39" s="4"/>
      <c r="EY39" s="4"/>
      <c r="EZ39" s="4"/>
      <c r="FA39" s="4"/>
      <c r="FB39" s="4"/>
      <c r="FC39" s="4"/>
      <c r="FD39" s="4"/>
      <c r="FE39" s="4"/>
      <c r="FF39" s="4"/>
      <c r="FG39" s="4"/>
      <c r="FH39" s="4"/>
      <c r="FI39" s="4"/>
      <c r="FJ39" s="4"/>
      <c r="FK39" s="4"/>
      <c r="FL39" s="4"/>
      <c r="FM39" s="4"/>
      <c r="FN39" s="4"/>
      <c r="FO39" s="4"/>
      <c r="FP39" s="4"/>
      <c r="FQ39" s="4"/>
      <c r="FR39" s="4"/>
      <c r="FS39" s="4"/>
      <c r="FT39" s="4"/>
      <c r="FU39" s="4"/>
      <c r="FV39" s="4"/>
      <c r="FW39" s="4"/>
      <c r="FX39" s="4"/>
      <c r="FY39" s="4"/>
      <c r="FZ39" s="4"/>
      <c r="GA39" s="4"/>
      <c r="GB39" s="4"/>
      <c r="GC39" s="4"/>
      <c r="GD39" s="4"/>
      <c r="GE39" s="4"/>
      <c r="GF39" s="4"/>
      <c r="GG39" s="4"/>
      <c r="GH39" s="4"/>
      <c r="GI39" s="4"/>
      <c r="GJ39" s="4"/>
      <c r="GK39" s="4"/>
      <c r="GL39" s="4"/>
      <c r="GM39" s="4"/>
      <c r="GN39" s="4"/>
      <c r="GO39" s="4"/>
      <c r="GP39" s="4"/>
      <c r="GQ39" s="4"/>
      <c r="GR39" s="4"/>
      <c r="GS39" s="4"/>
      <c r="GT39" s="4"/>
      <c r="GU39" s="4"/>
      <c r="GV39" s="4"/>
      <c r="GW39" s="4"/>
      <c r="GX39" s="4"/>
      <c r="GY39" s="4"/>
      <c r="GZ39" s="4"/>
      <c r="HA39" s="4"/>
      <c r="HB39" s="4"/>
      <c r="HC39" s="4"/>
      <c r="HD39" s="4"/>
      <c r="HE39" s="4"/>
      <c r="HF39" s="4"/>
      <c r="HG39" s="4"/>
      <c r="HH39" s="4"/>
      <c r="HI39" s="4"/>
      <c r="HJ39" s="4"/>
      <c r="HK39" s="4"/>
      <c r="HL39" s="4"/>
      <c r="HM39" s="4"/>
      <c r="HN39" s="4"/>
      <c r="HO39" s="4"/>
      <c r="HP39" s="4"/>
      <c r="HQ39" s="4"/>
      <c r="HR39" s="4"/>
      <c r="HS39" s="4"/>
      <c r="HT39" s="4"/>
      <c r="HU39" s="4"/>
      <c r="HV39" s="4"/>
      <c r="HW39" s="4"/>
      <c r="HX39" s="4"/>
      <c r="HY39" s="4"/>
      <c r="HZ39" s="4"/>
      <c r="IA39" s="4"/>
      <c r="IB39" s="4"/>
      <c r="IC39" s="4"/>
      <c r="ID39" s="4"/>
      <c r="IE39" s="4"/>
      <c r="IF39" s="4"/>
      <c r="IG39" s="4"/>
      <c r="IH39" s="4"/>
      <c r="II39" s="4"/>
      <c r="IJ39" s="4"/>
      <c r="IK39" s="4"/>
      <c r="IL39" s="4"/>
      <c r="IM39" s="4"/>
      <c r="IN39" s="4"/>
      <c r="IO39" s="4"/>
      <c r="IP39" s="4"/>
      <c r="IQ39" s="4"/>
      <c r="IR39" s="4"/>
      <c r="IS39" s="4"/>
      <c r="IT39" s="4"/>
      <c r="IU39" s="4"/>
      <c r="IV39" s="4"/>
      <c r="IW39" s="4"/>
    </row>
    <row r="40" spans="1:257" s="8" customFormat="1">
      <c r="A40" s="144"/>
      <c r="B40" s="11"/>
      <c r="C40" s="150"/>
      <c r="D40" s="44"/>
      <c r="E40" s="2"/>
      <c r="F40" s="2"/>
      <c r="G40" s="2"/>
      <c r="H40" s="2"/>
      <c r="I40" s="2"/>
      <c r="J40" s="2"/>
      <c r="K40" s="2"/>
      <c r="L40" s="9">
        <f t="shared" si="2"/>
        <v>0</v>
      </c>
      <c r="M40" s="129">
        <f t="shared" si="3"/>
        <v>0</v>
      </c>
      <c r="N40" s="117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E40" s="4"/>
      <c r="DF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  <c r="DT40" s="4"/>
      <c r="DU40" s="4"/>
      <c r="DV40" s="4"/>
      <c r="DW40" s="4"/>
      <c r="DX40" s="4"/>
      <c r="DY40" s="4"/>
      <c r="DZ40" s="4"/>
      <c r="EA40" s="4"/>
      <c r="EB40" s="4"/>
      <c r="EC40" s="4"/>
      <c r="ED40" s="4"/>
      <c r="EE40" s="4"/>
      <c r="EF40" s="4"/>
      <c r="EG40" s="4"/>
      <c r="EH40" s="4"/>
      <c r="EI40" s="4"/>
      <c r="EJ40" s="4"/>
      <c r="EK40" s="4"/>
      <c r="EL40" s="4"/>
      <c r="EM40" s="4"/>
      <c r="EN40" s="4"/>
      <c r="EO40" s="4"/>
      <c r="EP40" s="4"/>
      <c r="EQ40" s="4"/>
      <c r="ER40" s="4"/>
      <c r="ES40" s="4"/>
      <c r="ET40" s="4"/>
      <c r="EU40" s="4"/>
      <c r="EV40" s="4"/>
      <c r="EW40" s="4"/>
      <c r="EX40" s="4"/>
      <c r="EY40" s="4"/>
      <c r="EZ40" s="4"/>
      <c r="FA40" s="4"/>
      <c r="FB40" s="4"/>
      <c r="FC40" s="4"/>
      <c r="FD40" s="4"/>
      <c r="FE40" s="4"/>
      <c r="FF40" s="4"/>
      <c r="FG40" s="4"/>
      <c r="FH40" s="4"/>
      <c r="FI40" s="4"/>
      <c r="FJ40" s="4"/>
      <c r="FK40" s="4"/>
      <c r="FL40" s="4"/>
      <c r="FM40" s="4"/>
      <c r="FN40" s="4"/>
      <c r="FO40" s="4"/>
      <c r="FP40" s="4"/>
      <c r="FQ40" s="4"/>
      <c r="FR40" s="4"/>
      <c r="FS40" s="4"/>
      <c r="FT40" s="4"/>
      <c r="FU40" s="4"/>
      <c r="FV40" s="4"/>
      <c r="FW40" s="4"/>
      <c r="FX40" s="4"/>
      <c r="FY40" s="4"/>
      <c r="FZ40" s="4"/>
      <c r="GA40" s="4"/>
      <c r="GB40" s="4"/>
      <c r="GC40" s="4"/>
      <c r="GD40" s="4"/>
      <c r="GE40" s="4"/>
      <c r="GF40" s="4"/>
      <c r="GG40" s="4"/>
      <c r="GH40" s="4"/>
      <c r="GI40" s="4"/>
      <c r="GJ40" s="4"/>
      <c r="GK40" s="4"/>
      <c r="GL40" s="4"/>
      <c r="GM40" s="4"/>
      <c r="GN40" s="4"/>
      <c r="GO40" s="4"/>
      <c r="GP40" s="4"/>
      <c r="GQ40" s="4"/>
      <c r="GR40" s="4"/>
      <c r="GS40" s="4"/>
      <c r="GT40" s="4"/>
      <c r="GU40" s="4"/>
      <c r="GV40" s="4"/>
      <c r="GW40" s="4"/>
      <c r="GX40" s="4"/>
      <c r="GY40" s="4"/>
      <c r="GZ40" s="4"/>
      <c r="HA40" s="4"/>
      <c r="HB40" s="4"/>
      <c r="HC40" s="4"/>
      <c r="HD40" s="4"/>
      <c r="HE40" s="4"/>
      <c r="HF40" s="4"/>
      <c r="HG40" s="4"/>
      <c r="HH40" s="4"/>
      <c r="HI40" s="4"/>
      <c r="HJ40" s="4"/>
      <c r="HK40" s="4"/>
      <c r="HL40" s="4"/>
      <c r="HM40" s="4"/>
      <c r="HN40" s="4"/>
      <c r="HO40" s="4"/>
      <c r="HP40" s="4"/>
      <c r="HQ40" s="4"/>
      <c r="HR40" s="4"/>
      <c r="HS40" s="4"/>
      <c r="HT40" s="4"/>
      <c r="HU40" s="4"/>
      <c r="HV40" s="4"/>
      <c r="HW40" s="4"/>
      <c r="HX40" s="4"/>
      <c r="HY40" s="4"/>
      <c r="HZ40" s="4"/>
      <c r="IA40" s="4"/>
      <c r="IB40" s="4"/>
      <c r="IC40" s="4"/>
      <c r="ID40" s="4"/>
      <c r="IE40" s="4"/>
      <c r="IF40" s="4"/>
      <c r="IG40" s="4"/>
      <c r="IH40" s="4"/>
      <c r="II40" s="4"/>
      <c r="IJ40" s="4"/>
      <c r="IK40" s="4"/>
      <c r="IL40" s="4"/>
      <c r="IM40" s="4"/>
      <c r="IN40" s="4"/>
      <c r="IO40" s="4"/>
      <c r="IP40" s="4"/>
      <c r="IQ40" s="4"/>
      <c r="IR40" s="4"/>
      <c r="IS40" s="4"/>
      <c r="IT40" s="4"/>
      <c r="IU40" s="4"/>
      <c r="IV40" s="4"/>
      <c r="IW40" s="4"/>
    </row>
    <row r="41" spans="1:257" s="8" customFormat="1">
      <c r="A41" s="148"/>
      <c r="B41" s="40"/>
      <c r="C41" s="149"/>
      <c r="D41" s="41"/>
      <c r="E41" s="1"/>
      <c r="F41" s="1"/>
      <c r="G41" s="1"/>
      <c r="H41" s="1"/>
      <c r="I41" s="1"/>
      <c r="J41" s="1"/>
      <c r="K41" s="1"/>
      <c r="L41" s="13">
        <f t="shared" si="2"/>
        <v>0</v>
      </c>
      <c r="M41" s="128">
        <f t="shared" si="3"/>
        <v>0</v>
      </c>
      <c r="N41" s="120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  <c r="CR41" s="4"/>
      <c r="CS41" s="4"/>
      <c r="CT41" s="4"/>
      <c r="CU41" s="4"/>
      <c r="CV41" s="4"/>
      <c r="CW41" s="4"/>
      <c r="CX41" s="4"/>
      <c r="CY41" s="4"/>
      <c r="CZ41" s="4"/>
      <c r="DA41" s="4"/>
      <c r="DB41" s="4"/>
      <c r="DC41" s="4"/>
      <c r="DD41" s="4"/>
      <c r="DE41" s="4"/>
      <c r="DF41" s="4"/>
      <c r="DG41" s="4"/>
      <c r="DH41" s="4"/>
      <c r="DI41" s="4"/>
      <c r="DJ41" s="4"/>
      <c r="DK41" s="4"/>
      <c r="DL41" s="4"/>
      <c r="DM41" s="4"/>
      <c r="DN41" s="4"/>
      <c r="DO41" s="4"/>
      <c r="DP41" s="4"/>
      <c r="DQ41" s="4"/>
      <c r="DR41" s="4"/>
      <c r="DS41" s="4"/>
      <c r="DT41" s="4"/>
      <c r="DU41" s="4"/>
      <c r="DV41" s="4"/>
      <c r="DW41" s="4"/>
      <c r="DX41" s="4"/>
      <c r="DY41" s="4"/>
      <c r="DZ41" s="4"/>
      <c r="EA41" s="4"/>
      <c r="EB41" s="4"/>
      <c r="EC41" s="4"/>
      <c r="ED41" s="4"/>
      <c r="EE41" s="4"/>
      <c r="EF41" s="4"/>
      <c r="EG41" s="4"/>
      <c r="EH41" s="4"/>
      <c r="EI41" s="4"/>
      <c r="EJ41" s="4"/>
      <c r="EK41" s="4"/>
      <c r="EL41" s="4"/>
      <c r="EM41" s="4"/>
      <c r="EN41" s="4"/>
      <c r="EO41" s="4"/>
      <c r="EP41" s="4"/>
      <c r="EQ41" s="4"/>
      <c r="ER41" s="4"/>
      <c r="ES41" s="4"/>
      <c r="ET41" s="4"/>
      <c r="EU41" s="4"/>
      <c r="EV41" s="4"/>
      <c r="EW41" s="4"/>
      <c r="EX41" s="4"/>
      <c r="EY41" s="4"/>
      <c r="EZ41" s="4"/>
      <c r="FA41" s="4"/>
      <c r="FB41" s="4"/>
      <c r="FC41" s="4"/>
      <c r="FD41" s="4"/>
      <c r="FE41" s="4"/>
      <c r="FF41" s="4"/>
      <c r="FG41" s="4"/>
      <c r="FH41" s="4"/>
      <c r="FI41" s="4"/>
      <c r="FJ41" s="4"/>
      <c r="FK41" s="4"/>
      <c r="FL41" s="4"/>
      <c r="FM41" s="4"/>
      <c r="FN41" s="4"/>
      <c r="FO41" s="4"/>
      <c r="FP41" s="4"/>
      <c r="FQ41" s="4"/>
      <c r="FR41" s="4"/>
      <c r="FS41" s="4"/>
      <c r="FT41" s="4"/>
      <c r="FU41" s="4"/>
      <c r="FV41" s="4"/>
      <c r="FW41" s="4"/>
      <c r="FX41" s="4"/>
      <c r="FY41" s="4"/>
      <c r="FZ41" s="4"/>
      <c r="GA41" s="4"/>
      <c r="GB41" s="4"/>
      <c r="GC41" s="4"/>
      <c r="GD41" s="4"/>
      <c r="GE41" s="4"/>
      <c r="GF41" s="4"/>
      <c r="GG41" s="4"/>
      <c r="GH41" s="4"/>
      <c r="GI41" s="4"/>
      <c r="GJ41" s="4"/>
      <c r="GK41" s="4"/>
      <c r="GL41" s="4"/>
      <c r="GM41" s="4"/>
      <c r="GN41" s="4"/>
      <c r="GO41" s="4"/>
      <c r="GP41" s="4"/>
      <c r="GQ41" s="4"/>
      <c r="GR41" s="4"/>
      <c r="GS41" s="4"/>
      <c r="GT41" s="4"/>
      <c r="GU41" s="4"/>
      <c r="GV41" s="4"/>
      <c r="GW41" s="4"/>
      <c r="GX41" s="4"/>
      <c r="GY41" s="4"/>
      <c r="GZ41" s="4"/>
      <c r="HA41" s="4"/>
      <c r="HB41" s="4"/>
      <c r="HC41" s="4"/>
      <c r="HD41" s="4"/>
      <c r="HE41" s="4"/>
      <c r="HF41" s="4"/>
      <c r="HG41" s="4"/>
      <c r="HH41" s="4"/>
      <c r="HI41" s="4"/>
      <c r="HJ41" s="4"/>
      <c r="HK41" s="4"/>
      <c r="HL41" s="4"/>
      <c r="HM41" s="4"/>
      <c r="HN41" s="4"/>
      <c r="HO41" s="4"/>
      <c r="HP41" s="4"/>
      <c r="HQ41" s="4"/>
      <c r="HR41" s="4"/>
      <c r="HS41" s="4"/>
      <c r="HT41" s="4"/>
      <c r="HU41" s="4"/>
      <c r="HV41" s="4"/>
      <c r="HW41" s="4"/>
      <c r="HX41" s="4"/>
      <c r="HY41" s="4"/>
      <c r="HZ41" s="4"/>
      <c r="IA41" s="4"/>
      <c r="IB41" s="4"/>
      <c r="IC41" s="4"/>
      <c r="ID41" s="4"/>
      <c r="IE41" s="4"/>
      <c r="IF41" s="4"/>
      <c r="IG41" s="4"/>
      <c r="IH41" s="4"/>
      <c r="II41" s="4"/>
      <c r="IJ41" s="4"/>
      <c r="IK41" s="4"/>
      <c r="IL41" s="4"/>
      <c r="IM41" s="4"/>
      <c r="IN41" s="4"/>
      <c r="IO41" s="4"/>
      <c r="IP41" s="4"/>
      <c r="IQ41" s="4"/>
      <c r="IR41" s="4"/>
      <c r="IS41" s="4"/>
      <c r="IT41" s="4"/>
      <c r="IU41" s="4"/>
      <c r="IV41" s="4"/>
      <c r="IW41" s="4"/>
    </row>
    <row r="42" spans="1:257" s="8" customFormat="1">
      <c r="A42" s="144"/>
      <c r="B42" s="11"/>
      <c r="C42" s="150"/>
      <c r="D42" s="44"/>
      <c r="E42" s="2"/>
      <c r="F42" s="2"/>
      <c r="G42" s="2"/>
      <c r="H42" s="2"/>
      <c r="I42" s="2"/>
      <c r="J42" s="2"/>
      <c r="K42" s="2"/>
      <c r="L42" s="9">
        <f t="shared" si="2"/>
        <v>0</v>
      </c>
      <c r="M42" s="129">
        <f t="shared" si="3"/>
        <v>0</v>
      </c>
      <c r="N42" s="117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4"/>
      <c r="CQ42" s="4"/>
      <c r="CR42" s="4"/>
      <c r="CS42" s="4"/>
      <c r="CT42" s="4"/>
      <c r="CU42" s="4"/>
      <c r="CV42" s="4"/>
      <c r="CW42" s="4"/>
      <c r="CX42" s="4"/>
      <c r="CY42" s="4"/>
      <c r="CZ42" s="4"/>
      <c r="DA42" s="4"/>
      <c r="DB42" s="4"/>
      <c r="DC42" s="4"/>
      <c r="DD42" s="4"/>
      <c r="DE42" s="4"/>
      <c r="DF42" s="4"/>
      <c r="DG42" s="4"/>
      <c r="DH42" s="4"/>
      <c r="DI42" s="4"/>
      <c r="DJ42" s="4"/>
      <c r="DK42" s="4"/>
      <c r="DL42" s="4"/>
      <c r="DM42" s="4"/>
      <c r="DN42" s="4"/>
      <c r="DO42" s="4"/>
      <c r="DP42" s="4"/>
      <c r="DQ42" s="4"/>
      <c r="DR42" s="4"/>
      <c r="DS42" s="4"/>
      <c r="DT42" s="4"/>
      <c r="DU42" s="4"/>
      <c r="DV42" s="4"/>
      <c r="DW42" s="4"/>
      <c r="DX42" s="4"/>
      <c r="DY42" s="4"/>
      <c r="DZ42" s="4"/>
      <c r="EA42" s="4"/>
      <c r="EB42" s="4"/>
      <c r="EC42" s="4"/>
      <c r="ED42" s="4"/>
      <c r="EE42" s="4"/>
      <c r="EF42" s="4"/>
      <c r="EG42" s="4"/>
      <c r="EH42" s="4"/>
      <c r="EI42" s="4"/>
      <c r="EJ42" s="4"/>
      <c r="EK42" s="4"/>
      <c r="EL42" s="4"/>
      <c r="EM42" s="4"/>
      <c r="EN42" s="4"/>
      <c r="EO42" s="4"/>
      <c r="EP42" s="4"/>
      <c r="EQ42" s="4"/>
      <c r="ER42" s="4"/>
      <c r="ES42" s="4"/>
      <c r="ET42" s="4"/>
      <c r="EU42" s="4"/>
      <c r="EV42" s="4"/>
      <c r="EW42" s="4"/>
      <c r="EX42" s="4"/>
      <c r="EY42" s="4"/>
      <c r="EZ42" s="4"/>
      <c r="FA42" s="4"/>
      <c r="FB42" s="4"/>
      <c r="FC42" s="4"/>
      <c r="FD42" s="4"/>
      <c r="FE42" s="4"/>
      <c r="FF42" s="4"/>
      <c r="FG42" s="4"/>
      <c r="FH42" s="4"/>
      <c r="FI42" s="4"/>
      <c r="FJ42" s="4"/>
      <c r="FK42" s="4"/>
      <c r="FL42" s="4"/>
      <c r="FM42" s="4"/>
      <c r="FN42" s="4"/>
      <c r="FO42" s="4"/>
      <c r="FP42" s="4"/>
      <c r="FQ42" s="4"/>
      <c r="FR42" s="4"/>
      <c r="FS42" s="4"/>
      <c r="FT42" s="4"/>
      <c r="FU42" s="4"/>
      <c r="FV42" s="4"/>
      <c r="FW42" s="4"/>
      <c r="FX42" s="4"/>
      <c r="FY42" s="4"/>
      <c r="FZ42" s="4"/>
      <c r="GA42" s="4"/>
      <c r="GB42" s="4"/>
      <c r="GC42" s="4"/>
      <c r="GD42" s="4"/>
      <c r="GE42" s="4"/>
      <c r="GF42" s="4"/>
      <c r="GG42" s="4"/>
      <c r="GH42" s="4"/>
      <c r="GI42" s="4"/>
      <c r="GJ42" s="4"/>
      <c r="GK42" s="4"/>
      <c r="GL42" s="4"/>
      <c r="GM42" s="4"/>
      <c r="GN42" s="4"/>
      <c r="GO42" s="4"/>
      <c r="GP42" s="4"/>
      <c r="GQ42" s="4"/>
      <c r="GR42" s="4"/>
      <c r="GS42" s="4"/>
      <c r="GT42" s="4"/>
      <c r="GU42" s="4"/>
      <c r="GV42" s="4"/>
      <c r="GW42" s="4"/>
      <c r="GX42" s="4"/>
      <c r="GY42" s="4"/>
      <c r="GZ42" s="4"/>
      <c r="HA42" s="4"/>
      <c r="HB42" s="4"/>
      <c r="HC42" s="4"/>
      <c r="HD42" s="4"/>
      <c r="HE42" s="4"/>
      <c r="HF42" s="4"/>
      <c r="HG42" s="4"/>
      <c r="HH42" s="4"/>
      <c r="HI42" s="4"/>
      <c r="HJ42" s="4"/>
      <c r="HK42" s="4"/>
      <c r="HL42" s="4"/>
      <c r="HM42" s="4"/>
      <c r="HN42" s="4"/>
      <c r="HO42" s="4"/>
      <c r="HP42" s="4"/>
      <c r="HQ42" s="4"/>
      <c r="HR42" s="4"/>
      <c r="HS42" s="4"/>
      <c r="HT42" s="4"/>
      <c r="HU42" s="4"/>
      <c r="HV42" s="4"/>
      <c r="HW42" s="4"/>
      <c r="HX42" s="4"/>
      <c r="HY42" s="4"/>
      <c r="HZ42" s="4"/>
      <c r="IA42" s="4"/>
      <c r="IB42" s="4"/>
      <c r="IC42" s="4"/>
      <c r="ID42" s="4"/>
      <c r="IE42" s="4"/>
      <c r="IF42" s="4"/>
      <c r="IG42" s="4"/>
      <c r="IH42" s="4"/>
      <c r="II42" s="4"/>
      <c r="IJ42" s="4"/>
      <c r="IK42" s="4"/>
      <c r="IL42" s="4"/>
      <c r="IM42" s="4"/>
      <c r="IN42" s="4"/>
      <c r="IO42" s="4"/>
      <c r="IP42" s="4"/>
      <c r="IQ42" s="4"/>
      <c r="IR42" s="4"/>
      <c r="IS42" s="4"/>
      <c r="IT42" s="4"/>
      <c r="IU42" s="4"/>
      <c r="IV42" s="4"/>
      <c r="IW42" s="4"/>
    </row>
    <row r="43" spans="1:257" s="12" customFormat="1">
      <c r="A43" s="149"/>
      <c r="B43" s="16"/>
      <c r="C43" s="149"/>
      <c r="D43" s="14"/>
      <c r="E43" s="1"/>
      <c r="F43" s="1"/>
      <c r="G43" s="1"/>
      <c r="H43" s="1"/>
      <c r="I43" s="1"/>
      <c r="J43" s="1"/>
      <c r="K43" s="1"/>
      <c r="L43" s="13">
        <f t="shared" si="2"/>
        <v>0</v>
      </c>
      <c r="M43" s="128">
        <f t="shared" si="3"/>
        <v>0</v>
      </c>
      <c r="N43" s="120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  <c r="CP43" s="4"/>
      <c r="CQ43" s="4"/>
      <c r="CR43" s="4"/>
      <c r="CS43" s="4"/>
      <c r="CT43" s="4"/>
      <c r="CU43" s="4"/>
      <c r="CV43" s="4"/>
      <c r="CW43" s="4"/>
      <c r="CX43" s="4"/>
      <c r="CY43" s="4"/>
      <c r="CZ43" s="4"/>
      <c r="DA43" s="4"/>
      <c r="DB43" s="4"/>
      <c r="DC43" s="4"/>
      <c r="DD43" s="4"/>
      <c r="DE43" s="4"/>
      <c r="DF43" s="4"/>
      <c r="DG43" s="4"/>
      <c r="DH43" s="4"/>
      <c r="DI43" s="4"/>
      <c r="DJ43" s="4"/>
      <c r="DK43" s="4"/>
      <c r="DL43" s="4"/>
      <c r="DM43" s="4"/>
      <c r="DN43" s="4"/>
      <c r="DO43" s="4"/>
      <c r="DP43" s="4"/>
      <c r="DQ43" s="4"/>
      <c r="DR43" s="4"/>
      <c r="DS43" s="4"/>
      <c r="DT43" s="4"/>
      <c r="DU43" s="4"/>
      <c r="DV43" s="4"/>
      <c r="DW43" s="4"/>
      <c r="DX43" s="4"/>
      <c r="DY43" s="4"/>
      <c r="DZ43" s="4"/>
      <c r="EA43" s="4"/>
      <c r="EB43" s="4"/>
      <c r="EC43" s="4"/>
      <c r="ED43" s="4"/>
      <c r="EE43" s="4"/>
      <c r="EF43" s="4"/>
      <c r="EG43" s="4"/>
      <c r="EH43" s="4"/>
      <c r="EI43" s="4"/>
      <c r="EJ43" s="4"/>
      <c r="EK43" s="4"/>
      <c r="EL43" s="4"/>
      <c r="EM43" s="4"/>
      <c r="EN43" s="4"/>
      <c r="EO43" s="4"/>
      <c r="EP43" s="4"/>
      <c r="EQ43" s="4"/>
      <c r="ER43" s="4"/>
      <c r="ES43" s="4"/>
      <c r="ET43" s="4"/>
      <c r="EU43" s="4"/>
      <c r="EV43" s="4"/>
      <c r="EW43" s="4"/>
      <c r="EX43" s="4"/>
      <c r="EY43" s="4"/>
      <c r="EZ43" s="4"/>
      <c r="FA43" s="4"/>
      <c r="FB43" s="4"/>
      <c r="FC43" s="4"/>
      <c r="FD43" s="4"/>
      <c r="FE43" s="4"/>
      <c r="FF43" s="4"/>
      <c r="FG43" s="4"/>
      <c r="FH43" s="4"/>
      <c r="FI43" s="4"/>
      <c r="FJ43" s="4"/>
      <c r="FK43" s="4"/>
      <c r="FL43" s="4"/>
      <c r="FM43" s="4"/>
      <c r="FN43" s="4"/>
      <c r="FO43" s="4"/>
      <c r="FP43" s="4"/>
      <c r="FQ43" s="4"/>
      <c r="FR43" s="4"/>
      <c r="FS43" s="4"/>
      <c r="FT43" s="4"/>
      <c r="FU43" s="4"/>
      <c r="FV43" s="4"/>
      <c r="FW43" s="4"/>
      <c r="FX43" s="4"/>
      <c r="FY43" s="4"/>
      <c r="FZ43" s="4"/>
      <c r="GA43" s="4"/>
      <c r="GB43" s="4"/>
      <c r="GC43" s="4"/>
      <c r="GD43" s="4"/>
      <c r="GE43" s="4"/>
      <c r="GF43" s="4"/>
      <c r="GG43" s="4"/>
      <c r="GH43" s="4"/>
      <c r="GI43" s="4"/>
      <c r="GJ43" s="4"/>
      <c r="GK43" s="4"/>
      <c r="GL43" s="4"/>
      <c r="GM43" s="4"/>
      <c r="GN43" s="4"/>
      <c r="GO43" s="4"/>
      <c r="GP43" s="4"/>
      <c r="GQ43" s="4"/>
      <c r="GR43" s="4"/>
      <c r="GS43" s="4"/>
      <c r="GT43" s="4"/>
      <c r="GU43" s="4"/>
      <c r="GV43" s="4"/>
      <c r="GW43" s="4"/>
      <c r="GX43" s="4"/>
      <c r="GY43" s="4"/>
      <c r="GZ43" s="4"/>
      <c r="HA43" s="4"/>
      <c r="HB43" s="4"/>
      <c r="HC43" s="4"/>
      <c r="HD43" s="4"/>
      <c r="HE43" s="4"/>
      <c r="HF43" s="4"/>
      <c r="HG43" s="4"/>
      <c r="HH43" s="4"/>
      <c r="HI43" s="4"/>
      <c r="HJ43" s="4"/>
      <c r="HK43" s="4"/>
      <c r="HL43" s="4"/>
      <c r="HM43" s="4"/>
      <c r="HN43" s="4"/>
      <c r="HO43" s="4"/>
      <c r="HP43" s="4"/>
      <c r="HQ43" s="4"/>
      <c r="HR43" s="4"/>
      <c r="HS43" s="4"/>
      <c r="HT43" s="4"/>
      <c r="HU43" s="4"/>
      <c r="HV43" s="4"/>
      <c r="HW43" s="4"/>
      <c r="HX43" s="4"/>
      <c r="HY43" s="4"/>
      <c r="HZ43" s="4"/>
      <c r="IA43" s="4"/>
      <c r="IB43" s="4"/>
      <c r="IC43" s="4"/>
      <c r="ID43" s="4"/>
      <c r="IE43" s="4"/>
      <c r="IF43" s="4"/>
      <c r="IG43" s="4"/>
      <c r="IH43" s="4"/>
      <c r="II43" s="4"/>
      <c r="IJ43" s="4"/>
      <c r="IK43" s="4"/>
      <c r="IL43" s="4"/>
      <c r="IM43" s="4"/>
      <c r="IN43" s="4"/>
      <c r="IO43" s="4"/>
      <c r="IP43" s="4"/>
      <c r="IQ43" s="4"/>
      <c r="IR43" s="4"/>
      <c r="IS43" s="4"/>
      <c r="IT43" s="4"/>
      <c r="IU43" s="4"/>
      <c r="IV43" s="4"/>
      <c r="IW43" s="4"/>
    </row>
    <row r="44" spans="1:257" s="8" customFormat="1">
      <c r="A44" s="150"/>
      <c r="B44" s="11"/>
      <c r="C44" s="150"/>
      <c r="D44" s="10"/>
      <c r="E44" s="2"/>
      <c r="F44" s="2"/>
      <c r="G44" s="2"/>
      <c r="H44" s="2"/>
      <c r="I44" s="215"/>
      <c r="J44" s="2"/>
      <c r="K44" s="2"/>
      <c r="L44" s="9">
        <f t="shared" si="2"/>
        <v>0</v>
      </c>
      <c r="M44" s="129">
        <f t="shared" si="3"/>
        <v>0</v>
      </c>
      <c r="N44" s="117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  <c r="CP44" s="4"/>
      <c r="CQ44" s="4"/>
      <c r="CR44" s="4"/>
      <c r="CS44" s="4"/>
      <c r="CT44" s="4"/>
      <c r="CU44" s="4"/>
      <c r="CV44" s="4"/>
      <c r="CW44" s="4"/>
      <c r="CX44" s="4"/>
      <c r="CY44" s="4"/>
      <c r="CZ44" s="4"/>
      <c r="DA44" s="4"/>
      <c r="DB44" s="4"/>
      <c r="DC44" s="4"/>
      <c r="DD44" s="4"/>
      <c r="DE44" s="4"/>
      <c r="DF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  <c r="DR44" s="4"/>
      <c r="DS44" s="4"/>
      <c r="DT44" s="4"/>
      <c r="DU44" s="4"/>
      <c r="DV44" s="4"/>
      <c r="DW44" s="4"/>
      <c r="DX44" s="4"/>
      <c r="DY44" s="4"/>
      <c r="DZ44" s="4"/>
      <c r="EA44" s="4"/>
      <c r="EB44" s="4"/>
      <c r="EC44" s="4"/>
      <c r="ED44" s="4"/>
      <c r="EE44" s="4"/>
      <c r="EF44" s="4"/>
      <c r="EG44" s="4"/>
      <c r="EH44" s="4"/>
      <c r="EI44" s="4"/>
      <c r="EJ44" s="4"/>
      <c r="EK44" s="4"/>
      <c r="EL44" s="4"/>
      <c r="EM44" s="4"/>
      <c r="EN44" s="4"/>
      <c r="EO44" s="4"/>
      <c r="EP44" s="4"/>
      <c r="EQ44" s="4"/>
      <c r="ER44" s="4"/>
      <c r="ES44" s="4"/>
      <c r="ET44" s="4"/>
      <c r="EU44" s="4"/>
      <c r="EV44" s="4"/>
      <c r="EW44" s="4"/>
      <c r="EX44" s="4"/>
      <c r="EY44" s="4"/>
      <c r="EZ44" s="4"/>
      <c r="FA44" s="4"/>
      <c r="FB44" s="4"/>
      <c r="FC44" s="4"/>
      <c r="FD44" s="4"/>
      <c r="FE44" s="4"/>
      <c r="FF44" s="4"/>
      <c r="FG44" s="4"/>
      <c r="FH44" s="4"/>
      <c r="FI44" s="4"/>
      <c r="FJ44" s="4"/>
      <c r="FK44" s="4"/>
      <c r="FL44" s="4"/>
      <c r="FM44" s="4"/>
      <c r="FN44" s="4"/>
      <c r="FO44" s="4"/>
      <c r="FP44" s="4"/>
      <c r="FQ44" s="4"/>
      <c r="FR44" s="4"/>
      <c r="FS44" s="4"/>
      <c r="FT44" s="4"/>
      <c r="FU44" s="4"/>
      <c r="FV44" s="4"/>
      <c r="FW44" s="4"/>
      <c r="FX44" s="4"/>
      <c r="FY44" s="4"/>
      <c r="FZ44" s="4"/>
      <c r="GA44" s="4"/>
      <c r="GB44" s="4"/>
      <c r="GC44" s="4"/>
      <c r="GD44" s="4"/>
      <c r="GE44" s="4"/>
      <c r="GF44" s="4"/>
      <c r="GG44" s="4"/>
      <c r="GH44" s="4"/>
      <c r="GI44" s="4"/>
      <c r="GJ44" s="4"/>
      <c r="GK44" s="4"/>
      <c r="GL44" s="4"/>
      <c r="GM44" s="4"/>
      <c r="GN44" s="4"/>
      <c r="GO44" s="4"/>
      <c r="GP44" s="4"/>
      <c r="GQ44" s="4"/>
      <c r="GR44" s="4"/>
      <c r="GS44" s="4"/>
      <c r="GT44" s="4"/>
      <c r="GU44" s="4"/>
      <c r="GV44" s="4"/>
      <c r="GW44" s="4"/>
      <c r="GX44" s="4"/>
      <c r="GY44" s="4"/>
      <c r="GZ44" s="4"/>
      <c r="HA44" s="4"/>
      <c r="HB44" s="4"/>
      <c r="HC44" s="4"/>
      <c r="HD44" s="4"/>
      <c r="HE44" s="4"/>
      <c r="HF44" s="4"/>
      <c r="HG44" s="4"/>
      <c r="HH44" s="4"/>
      <c r="HI44" s="4"/>
      <c r="HJ44" s="4"/>
      <c r="HK44" s="4"/>
      <c r="HL44" s="4"/>
      <c r="HM44" s="4"/>
      <c r="HN44" s="4"/>
      <c r="HO44" s="4"/>
      <c r="HP44" s="4"/>
      <c r="HQ44" s="4"/>
      <c r="HR44" s="4"/>
      <c r="HS44" s="4"/>
      <c r="HT44" s="4"/>
      <c r="HU44" s="4"/>
      <c r="HV44" s="4"/>
      <c r="HW44" s="4"/>
      <c r="HX44" s="4"/>
      <c r="HY44" s="4"/>
      <c r="HZ44" s="4"/>
      <c r="IA44" s="4"/>
      <c r="IB44" s="4"/>
      <c r="IC44" s="4"/>
      <c r="ID44" s="4"/>
      <c r="IE44" s="4"/>
      <c r="IF44" s="4"/>
      <c r="IG44" s="4"/>
      <c r="IH44" s="4"/>
      <c r="II44" s="4"/>
      <c r="IJ44" s="4"/>
      <c r="IK44" s="4"/>
      <c r="IL44" s="4"/>
      <c r="IM44" s="4"/>
      <c r="IN44" s="4"/>
      <c r="IO44" s="4"/>
      <c r="IP44" s="4"/>
      <c r="IQ44" s="4"/>
      <c r="IR44" s="4"/>
      <c r="IS44" s="4"/>
      <c r="IT44" s="4"/>
      <c r="IU44" s="4"/>
      <c r="IV44" s="4"/>
      <c r="IW44" s="4"/>
    </row>
    <row r="45" spans="1:257" s="8" customFormat="1">
      <c r="A45" s="149"/>
      <c r="B45" s="16"/>
      <c r="C45" s="149"/>
      <c r="D45" s="14"/>
      <c r="E45" s="1"/>
      <c r="F45" s="1"/>
      <c r="G45" s="1"/>
      <c r="H45" s="1"/>
      <c r="I45" s="1"/>
      <c r="J45" s="1"/>
      <c r="K45" s="1"/>
      <c r="L45" s="13">
        <f t="shared" si="2"/>
        <v>0</v>
      </c>
      <c r="M45" s="128">
        <f t="shared" si="3"/>
        <v>0</v>
      </c>
      <c r="N45" s="120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  <c r="CT45" s="4"/>
      <c r="CU45" s="4"/>
      <c r="CV45" s="4"/>
      <c r="CW45" s="4"/>
      <c r="CX45" s="4"/>
      <c r="CY45" s="4"/>
      <c r="CZ45" s="4"/>
      <c r="DA45" s="4"/>
      <c r="DB45" s="4"/>
      <c r="DC45" s="4"/>
      <c r="DD45" s="4"/>
      <c r="DE45" s="4"/>
      <c r="DF45" s="4"/>
      <c r="DG45" s="4"/>
      <c r="DH45" s="4"/>
      <c r="DI45" s="4"/>
      <c r="DJ45" s="4"/>
      <c r="DK45" s="4"/>
      <c r="DL45" s="4"/>
      <c r="DM45" s="4"/>
      <c r="DN45" s="4"/>
      <c r="DO45" s="4"/>
      <c r="DP45" s="4"/>
      <c r="DQ45" s="4"/>
      <c r="DR45" s="4"/>
      <c r="DS45" s="4"/>
      <c r="DT45" s="4"/>
      <c r="DU45" s="4"/>
      <c r="DV45" s="4"/>
      <c r="DW45" s="4"/>
      <c r="DX45" s="4"/>
      <c r="DY45" s="4"/>
      <c r="DZ45" s="4"/>
      <c r="EA45" s="4"/>
      <c r="EB45" s="4"/>
      <c r="EC45" s="4"/>
      <c r="ED45" s="4"/>
      <c r="EE45" s="4"/>
      <c r="EF45" s="4"/>
      <c r="EG45" s="4"/>
      <c r="EH45" s="4"/>
      <c r="EI45" s="4"/>
      <c r="EJ45" s="4"/>
      <c r="EK45" s="4"/>
      <c r="EL45" s="4"/>
      <c r="EM45" s="4"/>
      <c r="EN45" s="4"/>
      <c r="EO45" s="4"/>
      <c r="EP45" s="4"/>
      <c r="EQ45" s="4"/>
      <c r="ER45" s="4"/>
      <c r="ES45" s="4"/>
      <c r="ET45" s="4"/>
      <c r="EU45" s="4"/>
      <c r="EV45" s="4"/>
      <c r="EW45" s="4"/>
      <c r="EX45" s="4"/>
      <c r="EY45" s="4"/>
      <c r="EZ45" s="4"/>
      <c r="FA45" s="4"/>
      <c r="FB45" s="4"/>
      <c r="FC45" s="4"/>
      <c r="FD45" s="4"/>
      <c r="FE45" s="4"/>
      <c r="FF45" s="4"/>
      <c r="FG45" s="4"/>
      <c r="FH45" s="4"/>
      <c r="FI45" s="4"/>
      <c r="FJ45" s="4"/>
      <c r="FK45" s="4"/>
      <c r="FL45" s="4"/>
      <c r="FM45" s="4"/>
      <c r="FN45" s="4"/>
      <c r="FO45" s="4"/>
      <c r="FP45" s="4"/>
      <c r="FQ45" s="4"/>
      <c r="FR45" s="4"/>
      <c r="FS45" s="4"/>
      <c r="FT45" s="4"/>
      <c r="FU45" s="4"/>
      <c r="FV45" s="4"/>
      <c r="FW45" s="4"/>
      <c r="FX45" s="4"/>
      <c r="FY45" s="4"/>
      <c r="FZ45" s="4"/>
      <c r="GA45" s="4"/>
      <c r="GB45" s="4"/>
      <c r="GC45" s="4"/>
      <c r="GD45" s="4"/>
      <c r="GE45" s="4"/>
      <c r="GF45" s="4"/>
      <c r="GG45" s="4"/>
      <c r="GH45" s="4"/>
      <c r="GI45" s="4"/>
      <c r="GJ45" s="4"/>
      <c r="GK45" s="4"/>
      <c r="GL45" s="4"/>
      <c r="GM45" s="4"/>
      <c r="GN45" s="4"/>
      <c r="GO45" s="4"/>
      <c r="GP45" s="4"/>
      <c r="GQ45" s="4"/>
      <c r="GR45" s="4"/>
      <c r="GS45" s="4"/>
      <c r="GT45" s="4"/>
      <c r="GU45" s="4"/>
      <c r="GV45" s="4"/>
      <c r="GW45" s="4"/>
      <c r="GX45" s="4"/>
      <c r="GY45" s="4"/>
      <c r="GZ45" s="4"/>
      <c r="HA45" s="4"/>
      <c r="HB45" s="4"/>
      <c r="HC45" s="4"/>
      <c r="HD45" s="4"/>
      <c r="HE45" s="4"/>
      <c r="HF45" s="4"/>
      <c r="HG45" s="4"/>
      <c r="HH45" s="4"/>
      <c r="HI45" s="4"/>
      <c r="HJ45" s="4"/>
      <c r="HK45" s="4"/>
      <c r="HL45" s="4"/>
      <c r="HM45" s="4"/>
      <c r="HN45" s="4"/>
      <c r="HO45" s="4"/>
      <c r="HP45" s="4"/>
      <c r="HQ45" s="4"/>
      <c r="HR45" s="4"/>
      <c r="HS45" s="4"/>
      <c r="HT45" s="4"/>
      <c r="HU45" s="4"/>
      <c r="HV45" s="4"/>
      <c r="HW45" s="4"/>
      <c r="HX45" s="4"/>
      <c r="HY45" s="4"/>
      <c r="HZ45" s="4"/>
      <c r="IA45" s="4"/>
      <c r="IB45" s="4"/>
      <c r="IC45" s="4"/>
      <c r="ID45" s="4"/>
      <c r="IE45" s="4"/>
      <c r="IF45" s="4"/>
      <c r="IG45" s="4"/>
      <c r="IH45" s="4"/>
      <c r="II45" s="4"/>
      <c r="IJ45" s="4"/>
      <c r="IK45" s="4"/>
      <c r="IL45" s="4"/>
      <c r="IM45" s="4"/>
      <c r="IN45" s="4"/>
      <c r="IO45" s="4"/>
      <c r="IP45" s="4"/>
      <c r="IQ45" s="4"/>
      <c r="IR45" s="4"/>
      <c r="IS45" s="4"/>
      <c r="IT45" s="4"/>
      <c r="IU45" s="4"/>
      <c r="IV45" s="4"/>
      <c r="IW45" s="4"/>
    </row>
    <row r="46" spans="1:257" s="8" customFormat="1">
      <c r="A46" s="144"/>
      <c r="B46" s="11"/>
      <c r="C46" s="150"/>
      <c r="D46" s="10"/>
      <c r="E46" s="2"/>
      <c r="F46" s="2"/>
      <c r="G46" s="2"/>
      <c r="H46" s="2"/>
      <c r="I46" s="2"/>
      <c r="J46" s="2"/>
      <c r="K46" s="2"/>
      <c r="L46" s="9">
        <f t="shared" si="2"/>
        <v>0</v>
      </c>
      <c r="M46" s="129">
        <f t="shared" si="3"/>
        <v>0</v>
      </c>
      <c r="N46" s="117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  <c r="CN46" s="4"/>
      <c r="CO46" s="4"/>
      <c r="CP46" s="4"/>
      <c r="CQ46" s="4"/>
      <c r="CR46" s="4"/>
      <c r="CS46" s="4"/>
      <c r="CT46" s="4"/>
      <c r="CU46" s="4"/>
      <c r="CV46" s="4"/>
      <c r="CW46" s="4"/>
      <c r="CX46" s="4"/>
      <c r="CY46" s="4"/>
      <c r="CZ46" s="4"/>
      <c r="DA46" s="4"/>
      <c r="DB46" s="4"/>
      <c r="DC46" s="4"/>
      <c r="DD46" s="4"/>
      <c r="DE46" s="4"/>
      <c r="DF46" s="4"/>
      <c r="DG46" s="4"/>
      <c r="DH46" s="4"/>
      <c r="DI46" s="4"/>
      <c r="DJ46" s="4"/>
      <c r="DK46" s="4"/>
      <c r="DL46" s="4"/>
      <c r="DM46" s="4"/>
      <c r="DN46" s="4"/>
      <c r="DO46" s="4"/>
      <c r="DP46" s="4"/>
      <c r="DQ46" s="4"/>
      <c r="DR46" s="4"/>
      <c r="DS46" s="4"/>
      <c r="DT46" s="4"/>
      <c r="DU46" s="4"/>
      <c r="DV46" s="4"/>
      <c r="DW46" s="4"/>
      <c r="DX46" s="4"/>
      <c r="DY46" s="4"/>
      <c r="DZ46" s="4"/>
      <c r="EA46" s="4"/>
      <c r="EB46" s="4"/>
      <c r="EC46" s="4"/>
      <c r="ED46" s="4"/>
      <c r="EE46" s="4"/>
      <c r="EF46" s="4"/>
      <c r="EG46" s="4"/>
      <c r="EH46" s="4"/>
      <c r="EI46" s="4"/>
      <c r="EJ46" s="4"/>
      <c r="EK46" s="4"/>
      <c r="EL46" s="4"/>
      <c r="EM46" s="4"/>
      <c r="EN46" s="4"/>
      <c r="EO46" s="4"/>
      <c r="EP46" s="4"/>
      <c r="EQ46" s="4"/>
      <c r="ER46" s="4"/>
      <c r="ES46" s="4"/>
      <c r="ET46" s="4"/>
      <c r="EU46" s="4"/>
      <c r="EV46" s="4"/>
      <c r="EW46" s="4"/>
      <c r="EX46" s="4"/>
      <c r="EY46" s="4"/>
      <c r="EZ46" s="4"/>
      <c r="FA46" s="4"/>
      <c r="FB46" s="4"/>
      <c r="FC46" s="4"/>
      <c r="FD46" s="4"/>
      <c r="FE46" s="4"/>
      <c r="FF46" s="4"/>
      <c r="FG46" s="4"/>
      <c r="FH46" s="4"/>
      <c r="FI46" s="4"/>
      <c r="FJ46" s="4"/>
      <c r="FK46" s="4"/>
      <c r="FL46" s="4"/>
      <c r="FM46" s="4"/>
      <c r="FN46" s="4"/>
      <c r="FO46" s="4"/>
      <c r="FP46" s="4"/>
      <c r="FQ46" s="4"/>
      <c r="FR46" s="4"/>
      <c r="FS46" s="4"/>
      <c r="FT46" s="4"/>
      <c r="FU46" s="4"/>
      <c r="FV46" s="4"/>
      <c r="FW46" s="4"/>
      <c r="FX46" s="4"/>
      <c r="FY46" s="4"/>
      <c r="FZ46" s="4"/>
      <c r="GA46" s="4"/>
      <c r="GB46" s="4"/>
      <c r="GC46" s="4"/>
      <c r="GD46" s="4"/>
      <c r="GE46" s="4"/>
      <c r="GF46" s="4"/>
      <c r="GG46" s="4"/>
      <c r="GH46" s="4"/>
      <c r="GI46" s="4"/>
      <c r="GJ46" s="4"/>
      <c r="GK46" s="4"/>
      <c r="GL46" s="4"/>
      <c r="GM46" s="4"/>
      <c r="GN46" s="4"/>
      <c r="GO46" s="4"/>
      <c r="GP46" s="4"/>
      <c r="GQ46" s="4"/>
      <c r="GR46" s="4"/>
      <c r="GS46" s="4"/>
      <c r="GT46" s="4"/>
      <c r="GU46" s="4"/>
      <c r="GV46" s="4"/>
      <c r="GW46" s="4"/>
      <c r="GX46" s="4"/>
      <c r="GY46" s="4"/>
      <c r="GZ46" s="4"/>
      <c r="HA46" s="4"/>
      <c r="HB46" s="4"/>
      <c r="HC46" s="4"/>
      <c r="HD46" s="4"/>
      <c r="HE46" s="4"/>
      <c r="HF46" s="4"/>
      <c r="HG46" s="4"/>
      <c r="HH46" s="4"/>
      <c r="HI46" s="4"/>
      <c r="HJ46" s="4"/>
      <c r="HK46" s="4"/>
      <c r="HL46" s="4"/>
      <c r="HM46" s="4"/>
      <c r="HN46" s="4"/>
      <c r="HO46" s="4"/>
      <c r="HP46" s="4"/>
      <c r="HQ46" s="4"/>
      <c r="HR46" s="4"/>
      <c r="HS46" s="4"/>
      <c r="HT46" s="4"/>
      <c r="HU46" s="4"/>
      <c r="HV46" s="4"/>
      <c r="HW46" s="4"/>
      <c r="HX46" s="4"/>
      <c r="HY46" s="4"/>
      <c r="HZ46" s="4"/>
      <c r="IA46" s="4"/>
      <c r="IB46" s="4"/>
      <c r="IC46" s="4"/>
      <c r="ID46" s="4"/>
      <c r="IE46" s="4"/>
      <c r="IF46" s="4"/>
      <c r="IG46" s="4"/>
      <c r="IH46" s="4"/>
      <c r="II46" s="4"/>
      <c r="IJ46" s="4"/>
      <c r="IK46" s="4"/>
      <c r="IL46" s="4"/>
      <c r="IM46" s="4"/>
      <c r="IN46" s="4"/>
      <c r="IO46" s="4"/>
      <c r="IP46" s="4"/>
      <c r="IQ46" s="4"/>
      <c r="IR46" s="4"/>
      <c r="IS46" s="4"/>
      <c r="IT46" s="4"/>
      <c r="IU46" s="4"/>
      <c r="IV46" s="4"/>
      <c r="IW46" s="4"/>
    </row>
    <row r="47" spans="1:257" s="8" customFormat="1">
      <c r="A47" s="149"/>
      <c r="B47" s="16"/>
      <c r="C47" s="149"/>
      <c r="D47" s="14"/>
      <c r="E47" s="1"/>
      <c r="F47" s="1"/>
      <c r="G47" s="1"/>
      <c r="H47" s="1"/>
      <c r="I47" s="1"/>
      <c r="J47" s="1"/>
      <c r="K47" s="1"/>
      <c r="L47" s="13">
        <f t="shared" si="2"/>
        <v>0</v>
      </c>
      <c r="M47" s="128">
        <f t="shared" si="3"/>
        <v>0</v>
      </c>
      <c r="N47" s="120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  <c r="CN47" s="4"/>
      <c r="CO47" s="4"/>
      <c r="CP47" s="4"/>
      <c r="CQ47" s="4"/>
      <c r="CR47" s="4"/>
      <c r="CS47" s="4"/>
      <c r="CT47" s="4"/>
      <c r="CU47" s="4"/>
      <c r="CV47" s="4"/>
      <c r="CW47" s="4"/>
      <c r="CX47" s="4"/>
      <c r="CY47" s="4"/>
      <c r="CZ47" s="4"/>
      <c r="DA47" s="4"/>
      <c r="DB47" s="4"/>
      <c r="DC47" s="4"/>
      <c r="DD47" s="4"/>
      <c r="DE47" s="4"/>
      <c r="DF47" s="4"/>
      <c r="DG47" s="4"/>
      <c r="DH47" s="4"/>
      <c r="DI47" s="4"/>
      <c r="DJ47" s="4"/>
      <c r="DK47" s="4"/>
      <c r="DL47" s="4"/>
      <c r="DM47" s="4"/>
      <c r="DN47" s="4"/>
      <c r="DO47" s="4"/>
      <c r="DP47" s="4"/>
      <c r="DQ47" s="4"/>
      <c r="DR47" s="4"/>
      <c r="DS47" s="4"/>
      <c r="DT47" s="4"/>
      <c r="DU47" s="4"/>
      <c r="DV47" s="4"/>
      <c r="DW47" s="4"/>
      <c r="DX47" s="4"/>
      <c r="DY47" s="4"/>
      <c r="DZ47" s="4"/>
      <c r="EA47" s="4"/>
      <c r="EB47" s="4"/>
      <c r="EC47" s="4"/>
      <c r="ED47" s="4"/>
      <c r="EE47" s="4"/>
      <c r="EF47" s="4"/>
      <c r="EG47" s="4"/>
      <c r="EH47" s="4"/>
      <c r="EI47" s="4"/>
      <c r="EJ47" s="4"/>
      <c r="EK47" s="4"/>
      <c r="EL47" s="4"/>
      <c r="EM47" s="4"/>
      <c r="EN47" s="4"/>
      <c r="EO47" s="4"/>
      <c r="EP47" s="4"/>
      <c r="EQ47" s="4"/>
      <c r="ER47" s="4"/>
      <c r="ES47" s="4"/>
      <c r="ET47" s="4"/>
      <c r="EU47" s="4"/>
      <c r="EV47" s="4"/>
      <c r="EW47" s="4"/>
      <c r="EX47" s="4"/>
      <c r="EY47" s="4"/>
      <c r="EZ47" s="4"/>
      <c r="FA47" s="4"/>
      <c r="FB47" s="4"/>
      <c r="FC47" s="4"/>
      <c r="FD47" s="4"/>
      <c r="FE47" s="4"/>
      <c r="FF47" s="4"/>
      <c r="FG47" s="4"/>
      <c r="FH47" s="4"/>
      <c r="FI47" s="4"/>
      <c r="FJ47" s="4"/>
      <c r="FK47" s="4"/>
      <c r="FL47" s="4"/>
      <c r="FM47" s="4"/>
      <c r="FN47" s="4"/>
      <c r="FO47" s="4"/>
      <c r="FP47" s="4"/>
      <c r="FQ47" s="4"/>
      <c r="FR47" s="4"/>
      <c r="FS47" s="4"/>
      <c r="FT47" s="4"/>
      <c r="FU47" s="4"/>
      <c r="FV47" s="4"/>
      <c r="FW47" s="4"/>
      <c r="FX47" s="4"/>
      <c r="FY47" s="4"/>
      <c r="FZ47" s="4"/>
      <c r="GA47" s="4"/>
      <c r="GB47" s="4"/>
      <c r="GC47" s="4"/>
      <c r="GD47" s="4"/>
      <c r="GE47" s="4"/>
      <c r="GF47" s="4"/>
      <c r="GG47" s="4"/>
      <c r="GH47" s="4"/>
      <c r="GI47" s="4"/>
      <c r="GJ47" s="4"/>
      <c r="GK47" s="4"/>
      <c r="GL47" s="4"/>
      <c r="GM47" s="4"/>
      <c r="GN47" s="4"/>
      <c r="GO47" s="4"/>
      <c r="GP47" s="4"/>
      <c r="GQ47" s="4"/>
      <c r="GR47" s="4"/>
      <c r="GS47" s="4"/>
      <c r="GT47" s="4"/>
      <c r="GU47" s="4"/>
      <c r="GV47" s="4"/>
      <c r="GW47" s="4"/>
      <c r="GX47" s="4"/>
      <c r="GY47" s="4"/>
      <c r="GZ47" s="4"/>
      <c r="HA47" s="4"/>
      <c r="HB47" s="4"/>
      <c r="HC47" s="4"/>
      <c r="HD47" s="4"/>
      <c r="HE47" s="4"/>
      <c r="HF47" s="4"/>
      <c r="HG47" s="4"/>
      <c r="HH47" s="4"/>
      <c r="HI47" s="4"/>
      <c r="HJ47" s="4"/>
      <c r="HK47" s="4"/>
      <c r="HL47" s="4"/>
      <c r="HM47" s="4"/>
      <c r="HN47" s="4"/>
      <c r="HO47" s="4"/>
      <c r="HP47" s="4"/>
      <c r="HQ47" s="4"/>
      <c r="HR47" s="4"/>
      <c r="HS47" s="4"/>
      <c r="HT47" s="4"/>
      <c r="HU47" s="4"/>
      <c r="HV47" s="4"/>
      <c r="HW47" s="4"/>
      <c r="HX47" s="4"/>
      <c r="HY47" s="4"/>
      <c r="HZ47" s="4"/>
      <c r="IA47" s="4"/>
      <c r="IB47" s="4"/>
      <c r="IC47" s="4"/>
      <c r="ID47" s="4"/>
      <c r="IE47" s="4"/>
      <c r="IF47" s="4"/>
      <c r="IG47" s="4"/>
      <c r="IH47" s="4"/>
      <c r="II47" s="4"/>
      <c r="IJ47" s="4"/>
      <c r="IK47" s="4"/>
      <c r="IL47" s="4"/>
      <c r="IM47" s="4"/>
      <c r="IN47" s="4"/>
      <c r="IO47" s="4"/>
      <c r="IP47" s="4"/>
      <c r="IQ47" s="4"/>
      <c r="IR47" s="4"/>
      <c r="IS47" s="4"/>
      <c r="IT47" s="4"/>
      <c r="IU47" s="4"/>
      <c r="IV47" s="4"/>
      <c r="IW47" s="4"/>
    </row>
    <row r="48" spans="1:257" s="8" customFormat="1">
      <c r="A48" s="150"/>
      <c r="B48" s="43"/>
      <c r="C48" s="150"/>
      <c r="D48" s="10"/>
      <c r="E48" s="2"/>
      <c r="F48" s="2"/>
      <c r="G48" s="2"/>
      <c r="H48" s="2"/>
      <c r="I48" s="2"/>
      <c r="J48" s="2"/>
      <c r="K48" s="2"/>
      <c r="L48" s="9">
        <f t="shared" si="2"/>
        <v>0</v>
      </c>
      <c r="M48" s="129">
        <f t="shared" si="3"/>
        <v>0</v>
      </c>
      <c r="N48" s="117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  <c r="CN48" s="4"/>
      <c r="CO48" s="4"/>
      <c r="CP48" s="4"/>
      <c r="CQ48" s="4"/>
      <c r="CR48" s="4"/>
      <c r="CS48" s="4"/>
      <c r="CT48" s="4"/>
      <c r="CU48" s="4"/>
      <c r="CV48" s="4"/>
      <c r="CW48" s="4"/>
      <c r="CX48" s="4"/>
      <c r="CY48" s="4"/>
      <c r="CZ48" s="4"/>
      <c r="DA48" s="4"/>
      <c r="DB48" s="4"/>
      <c r="DC48" s="4"/>
      <c r="DD48" s="4"/>
      <c r="DE48" s="4"/>
      <c r="DF48" s="4"/>
      <c r="DG48" s="4"/>
      <c r="DH48" s="4"/>
      <c r="DI48" s="4"/>
      <c r="DJ48" s="4"/>
      <c r="DK48" s="4"/>
      <c r="DL48" s="4"/>
      <c r="DM48" s="4"/>
      <c r="DN48" s="4"/>
      <c r="DO48" s="4"/>
      <c r="DP48" s="4"/>
      <c r="DQ48" s="4"/>
      <c r="DR48" s="4"/>
      <c r="DS48" s="4"/>
      <c r="DT48" s="4"/>
      <c r="DU48" s="4"/>
      <c r="DV48" s="4"/>
      <c r="DW48" s="4"/>
      <c r="DX48" s="4"/>
      <c r="DY48" s="4"/>
      <c r="DZ48" s="4"/>
      <c r="EA48" s="4"/>
      <c r="EB48" s="4"/>
      <c r="EC48" s="4"/>
      <c r="ED48" s="4"/>
      <c r="EE48" s="4"/>
      <c r="EF48" s="4"/>
      <c r="EG48" s="4"/>
      <c r="EH48" s="4"/>
      <c r="EI48" s="4"/>
      <c r="EJ48" s="4"/>
      <c r="EK48" s="4"/>
      <c r="EL48" s="4"/>
      <c r="EM48" s="4"/>
      <c r="EN48" s="4"/>
      <c r="EO48" s="4"/>
      <c r="EP48" s="4"/>
      <c r="EQ48" s="4"/>
      <c r="ER48" s="4"/>
      <c r="ES48" s="4"/>
      <c r="ET48" s="4"/>
      <c r="EU48" s="4"/>
      <c r="EV48" s="4"/>
      <c r="EW48" s="4"/>
      <c r="EX48" s="4"/>
      <c r="EY48" s="4"/>
      <c r="EZ48" s="4"/>
      <c r="FA48" s="4"/>
      <c r="FB48" s="4"/>
      <c r="FC48" s="4"/>
      <c r="FD48" s="4"/>
      <c r="FE48" s="4"/>
      <c r="FF48" s="4"/>
      <c r="FG48" s="4"/>
      <c r="FH48" s="4"/>
      <c r="FI48" s="4"/>
      <c r="FJ48" s="4"/>
      <c r="FK48" s="4"/>
      <c r="FL48" s="4"/>
      <c r="FM48" s="4"/>
      <c r="FN48" s="4"/>
      <c r="FO48" s="4"/>
      <c r="FP48" s="4"/>
      <c r="FQ48" s="4"/>
      <c r="FR48" s="4"/>
      <c r="FS48" s="4"/>
      <c r="FT48" s="4"/>
      <c r="FU48" s="4"/>
      <c r="FV48" s="4"/>
      <c r="FW48" s="4"/>
      <c r="FX48" s="4"/>
      <c r="FY48" s="4"/>
      <c r="FZ48" s="4"/>
      <c r="GA48" s="4"/>
      <c r="GB48" s="4"/>
      <c r="GC48" s="4"/>
      <c r="GD48" s="4"/>
      <c r="GE48" s="4"/>
      <c r="GF48" s="4"/>
      <c r="GG48" s="4"/>
      <c r="GH48" s="4"/>
      <c r="GI48" s="4"/>
      <c r="GJ48" s="4"/>
      <c r="GK48" s="4"/>
      <c r="GL48" s="4"/>
      <c r="GM48" s="4"/>
      <c r="GN48" s="4"/>
      <c r="GO48" s="4"/>
      <c r="GP48" s="4"/>
      <c r="GQ48" s="4"/>
      <c r="GR48" s="4"/>
      <c r="GS48" s="4"/>
      <c r="GT48" s="4"/>
      <c r="GU48" s="4"/>
      <c r="GV48" s="4"/>
      <c r="GW48" s="4"/>
      <c r="GX48" s="4"/>
      <c r="GY48" s="4"/>
      <c r="GZ48" s="4"/>
      <c r="HA48" s="4"/>
      <c r="HB48" s="4"/>
      <c r="HC48" s="4"/>
      <c r="HD48" s="4"/>
      <c r="HE48" s="4"/>
      <c r="HF48" s="4"/>
      <c r="HG48" s="4"/>
      <c r="HH48" s="4"/>
      <c r="HI48" s="4"/>
      <c r="HJ48" s="4"/>
      <c r="HK48" s="4"/>
      <c r="HL48" s="4"/>
      <c r="HM48" s="4"/>
      <c r="HN48" s="4"/>
      <c r="HO48" s="4"/>
      <c r="HP48" s="4"/>
      <c r="HQ48" s="4"/>
      <c r="HR48" s="4"/>
      <c r="HS48" s="4"/>
      <c r="HT48" s="4"/>
      <c r="HU48" s="4"/>
      <c r="HV48" s="4"/>
      <c r="HW48" s="4"/>
      <c r="HX48" s="4"/>
      <c r="HY48" s="4"/>
      <c r="HZ48" s="4"/>
      <c r="IA48" s="4"/>
      <c r="IB48" s="4"/>
      <c r="IC48" s="4"/>
      <c r="ID48" s="4"/>
      <c r="IE48" s="4"/>
      <c r="IF48" s="4"/>
      <c r="IG48" s="4"/>
      <c r="IH48" s="4"/>
      <c r="II48" s="4"/>
      <c r="IJ48" s="4"/>
      <c r="IK48" s="4"/>
      <c r="IL48" s="4"/>
      <c r="IM48" s="4"/>
      <c r="IN48" s="4"/>
      <c r="IO48" s="4"/>
      <c r="IP48" s="4"/>
      <c r="IQ48" s="4"/>
      <c r="IR48" s="4"/>
      <c r="IS48" s="4"/>
      <c r="IT48" s="4"/>
      <c r="IU48" s="4"/>
      <c r="IV48" s="4"/>
      <c r="IW48" s="4"/>
    </row>
    <row r="49" spans="1:257" s="12" customFormat="1" ht="13.5" thickBot="1">
      <c r="A49" s="178"/>
      <c r="B49" s="199"/>
      <c r="C49" s="200"/>
      <c r="D49" s="201"/>
      <c r="E49" s="202"/>
      <c r="F49" s="202"/>
      <c r="G49" s="202"/>
      <c r="H49" s="202"/>
      <c r="I49" s="202"/>
      <c r="J49" s="202"/>
      <c r="K49" s="202"/>
      <c r="L49" s="203">
        <f t="shared" si="2"/>
        <v>0</v>
      </c>
      <c r="M49" s="204">
        <f t="shared" si="3"/>
        <v>0</v>
      </c>
      <c r="N49" s="205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  <c r="CN49" s="4"/>
      <c r="CO49" s="4"/>
      <c r="CP49" s="4"/>
      <c r="CQ49" s="4"/>
      <c r="CR49" s="4"/>
      <c r="CS49" s="4"/>
      <c r="CT49" s="4"/>
      <c r="CU49" s="4"/>
      <c r="CV49" s="4"/>
      <c r="CW49" s="4"/>
      <c r="CX49" s="4"/>
      <c r="CY49" s="4"/>
      <c r="CZ49" s="4"/>
      <c r="DA49" s="4"/>
      <c r="DB49" s="4"/>
      <c r="DC49" s="4"/>
      <c r="DD49" s="4"/>
      <c r="DE49" s="4"/>
      <c r="DF49" s="4"/>
      <c r="DG49" s="4"/>
      <c r="DH49" s="4"/>
      <c r="DI49" s="4"/>
      <c r="DJ49" s="4"/>
      <c r="DK49" s="4"/>
      <c r="DL49" s="4"/>
      <c r="DM49" s="4"/>
      <c r="DN49" s="4"/>
      <c r="DO49" s="4"/>
      <c r="DP49" s="4"/>
      <c r="DQ49" s="4"/>
      <c r="DR49" s="4"/>
      <c r="DS49" s="4"/>
      <c r="DT49" s="4"/>
      <c r="DU49" s="4"/>
      <c r="DV49" s="4"/>
      <c r="DW49" s="4"/>
      <c r="DX49" s="4"/>
      <c r="DY49" s="4"/>
      <c r="DZ49" s="4"/>
      <c r="EA49" s="4"/>
      <c r="EB49" s="4"/>
      <c r="EC49" s="4"/>
      <c r="ED49" s="4"/>
      <c r="EE49" s="4"/>
      <c r="EF49" s="4"/>
      <c r="EG49" s="4"/>
      <c r="EH49" s="4"/>
      <c r="EI49" s="4"/>
      <c r="EJ49" s="4"/>
      <c r="EK49" s="4"/>
      <c r="EL49" s="4"/>
      <c r="EM49" s="4"/>
      <c r="EN49" s="4"/>
      <c r="EO49" s="4"/>
      <c r="EP49" s="4"/>
      <c r="EQ49" s="4"/>
      <c r="ER49" s="4"/>
      <c r="ES49" s="4"/>
      <c r="ET49" s="4"/>
      <c r="EU49" s="4"/>
      <c r="EV49" s="4"/>
      <c r="EW49" s="4"/>
      <c r="EX49" s="4"/>
      <c r="EY49" s="4"/>
      <c r="EZ49" s="4"/>
      <c r="FA49" s="4"/>
      <c r="FB49" s="4"/>
      <c r="FC49" s="4"/>
      <c r="FD49" s="4"/>
      <c r="FE49" s="4"/>
      <c r="FF49" s="4"/>
      <c r="FG49" s="4"/>
      <c r="FH49" s="4"/>
      <c r="FI49" s="4"/>
      <c r="FJ49" s="4"/>
      <c r="FK49" s="4"/>
      <c r="FL49" s="4"/>
      <c r="FM49" s="4"/>
      <c r="FN49" s="4"/>
      <c r="FO49" s="4"/>
      <c r="FP49" s="4"/>
      <c r="FQ49" s="4"/>
      <c r="FR49" s="4"/>
      <c r="FS49" s="4"/>
      <c r="FT49" s="4"/>
      <c r="FU49" s="4"/>
      <c r="FV49" s="4"/>
      <c r="FW49" s="4"/>
      <c r="FX49" s="4"/>
      <c r="FY49" s="4"/>
      <c r="FZ49" s="4"/>
      <c r="GA49" s="4"/>
      <c r="GB49" s="4"/>
      <c r="GC49" s="4"/>
      <c r="GD49" s="4"/>
      <c r="GE49" s="4"/>
      <c r="GF49" s="4"/>
      <c r="GG49" s="4"/>
      <c r="GH49" s="4"/>
      <c r="GI49" s="4"/>
      <c r="GJ49" s="4"/>
      <c r="GK49" s="4"/>
      <c r="GL49" s="4"/>
      <c r="GM49" s="4"/>
      <c r="GN49" s="4"/>
      <c r="GO49" s="4"/>
      <c r="GP49" s="4"/>
      <c r="GQ49" s="4"/>
      <c r="GR49" s="4"/>
      <c r="GS49" s="4"/>
      <c r="GT49" s="4"/>
      <c r="GU49" s="4"/>
      <c r="GV49" s="4"/>
      <c r="GW49" s="4"/>
      <c r="GX49" s="4"/>
      <c r="GY49" s="4"/>
      <c r="GZ49" s="4"/>
      <c r="HA49" s="4"/>
      <c r="HB49" s="4"/>
      <c r="HC49" s="4"/>
      <c r="HD49" s="4"/>
      <c r="HE49" s="4"/>
      <c r="HF49" s="4"/>
      <c r="HG49" s="4"/>
      <c r="HH49" s="4"/>
      <c r="HI49" s="4"/>
      <c r="HJ49" s="4"/>
      <c r="HK49" s="4"/>
      <c r="HL49" s="4"/>
      <c r="HM49" s="4"/>
      <c r="HN49" s="4"/>
      <c r="HO49" s="4"/>
      <c r="HP49" s="4"/>
      <c r="HQ49" s="4"/>
      <c r="HR49" s="4"/>
      <c r="HS49" s="4"/>
      <c r="HT49" s="4"/>
      <c r="HU49" s="4"/>
      <c r="HV49" s="4"/>
      <c r="HW49" s="4"/>
      <c r="HX49" s="4"/>
      <c r="HY49" s="4"/>
      <c r="HZ49" s="4"/>
      <c r="IA49" s="4"/>
      <c r="IB49" s="4"/>
      <c r="IC49" s="4"/>
      <c r="ID49" s="4"/>
      <c r="IE49" s="4"/>
      <c r="IF49" s="4"/>
      <c r="IG49" s="4"/>
      <c r="IH49" s="4"/>
      <c r="II49" s="4"/>
      <c r="IJ49" s="4"/>
      <c r="IK49" s="4"/>
      <c r="IL49" s="4"/>
      <c r="IM49" s="4"/>
      <c r="IN49" s="4"/>
      <c r="IO49" s="4"/>
      <c r="IP49" s="4"/>
      <c r="IQ49" s="4"/>
      <c r="IR49" s="4"/>
      <c r="IS49" s="4"/>
      <c r="IT49" s="4"/>
      <c r="IU49" s="4"/>
      <c r="IV49" s="4"/>
      <c r="IW49" s="4"/>
    </row>
    <row r="50" spans="1:257" s="8" customFormat="1" ht="13.5" thickTop="1">
      <c r="A50" s="206" t="s">
        <v>59</v>
      </c>
      <c r="B50" s="207" t="s">
        <v>62</v>
      </c>
      <c r="C50" s="206">
        <v>8</v>
      </c>
      <c r="D50" s="208" t="s">
        <v>85</v>
      </c>
      <c r="E50" s="209"/>
      <c r="F50" s="209"/>
      <c r="G50" s="209"/>
      <c r="H50" s="209"/>
      <c r="I50" s="209"/>
      <c r="J50" s="209"/>
      <c r="K50" s="209"/>
      <c r="L50" s="210">
        <f t="shared" si="2"/>
        <v>0</v>
      </c>
      <c r="M50" s="211">
        <f t="shared" si="3"/>
        <v>0</v>
      </c>
      <c r="N50" s="212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  <c r="CG50" s="4"/>
      <c r="CH50" s="4"/>
      <c r="CI50" s="4"/>
      <c r="CJ50" s="4"/>
      <c r="CK50" s="4"/>
      <c r="CL50" s="4"/>
      <c r="CM50" s="4"/>
      <c r="CN50" s="4"/>
      <c r="CO50" s="4"/>
      <c r="CP50" s="4"/>
      <c r="CQ50" s="4"/>
      <c r="CR50" s="4"/>
      <c r="CS50" s="4"/>
      <c r="CT50" s="4"/>
      <c r="CU50" s="4"/>
      <c r="CV50" s="4"/>
      <c r="CW50" s="4"/>
      <c r="CX50" s="4"/>
      <c r="CY50" s="4"/>
      <c r="CZ50" s="4"/>
      <c r="DA50" s="4"/>
      <c r="DB50" s="4"/>
      <c r="DC50" s="4"/>
      <c r="DD50" s="4"/>
      <c r="DE50" s="4"/>
      <c r="DF50" s="4"/>
      <c r="DG50" s="4"/>
      <c r="DH50" s="4"/>
      <c r="DI50" s="4"/>
      <c r="DJ50" s="4"/>
      <c r="DK50" s="4"/>
      <c r="DL50" s="4"/>
      <c r="DM50" s="4"/>
      <c r="DN50" s="4"/>
      <c r="DO50" s="4"/>
      <c r="DP50" s="4"/>
      <c r="DQ50" s="4"/>
      <c r="DR50" s="4"/>
      <c r="DS50" s="4"/>
      <c r="DT50" s="4"/>
      <c r="DU50" s="4"/>
      <c r="DV50" s="4"/>
      <c r="DW50" s="4"/>
      <c r="DX50" s="4"/>
      <c r="DY50" s="4"/>
      <c r="DZ50" s="4"/>
      <c r="EA50" s="4"/>
      <c r="EB50" s="4"/>
      <c r="EC50" s="4"/>
      <c r="ED50" s="4"/>
      <c r="EE50" s="4"/>
      <c r="EF50" s="4"/>
      <c r="EG50" s="4"/>
      <c r="EH50" s="4"/>
      <c r="EI50" s="4"/>
      <c r="EJ50" s="4"/>
      <c r="EK50" s="4"/>
      <c r="EL50" s="4"/>
      <c r="EM50" s="4"/>
      <c r="EN50" s="4"/>
      <c r="EO50" s="4"/>
      <c r="EP50" s="4"/>
      <c r="EQ50" s="4"/>
      <c r="ER50" s="4"/>
      <c r="ES50" s="4"/>
      <c r="ET50" s="4"/>
      <c r="EU50" s="4"/>
      <c r="EV50" s="4"/>
      <c r="EW50" s="4"/>
      <c r="EX50" s="4"/>
      <c r="EY50" s="4"/>
      <c r="EZ50" s="4"/>
      <c r="FA50" s="4"/>
      <c r="FB50" s="4"/>
      <c r="FC50" s="4"/>
      <c r="FD50" s="4"/>
      <c r="FE50" s="4"/>
      <c r="FF50" s="4"/>
      <c r="FG50" s="4"/>
      <c r="FH50" s="4"/>
      <c r="FI50" s="4"/>
      <c r="FJ50" s="4"/>
      <c r="FK50" s="4"/>
      <c r="FL50" s="4"/>
      <c r="FM50" s="4"/>
      <c r="FN50" s="4"/>
      <c r="FO50" s="4"/>
      <c r="FP50" s="4"/>
      <c r="FQ50" s="4"/>
      <c r="FR50" s="4"/>
      <c r="FS50" s="4"/>
      <c r="FT50" s="4"/>
      <c r="FU50" s="4"/>
      <c r="FV50" s="4"/>
      <c r="FW50" s="4"/>
      <c r="FX50" s="4"/>
      <c r="FY50" s="4"/>
      <c r="FZ50" s="4"/>
      <c r="GA50" s="4"/>
      <c r="GB50" s="4"/>
      <c r="GC50" s="4"/>
      <c r="GD50" s="4"/>
      <c r="GE50" s="4"/>
      <c r="GF50" s="4"/>
      <c r="GG50" s="4"/>
      <c r="GH50" s="4"/>
      <c r="GI50" s="4"/>
      <c r="GJ50" s="4"/>
      <c r="GK50" s="4"/>
      <c r="GL50" s="4"/>
      <c r="GM50" s="4"/>
      <c r="GN50" s="4"/>
      <c r="GO50" s="4"/>
      <c r="GP50" s="4"/>
      <c r="GQ50" s="4"/>
      <c r="GR50" s="4"/>
      <c r="GS50" s="4"/>
      <c r="GT50" s="4"/>
      <c r="GU50" s="4"/>
      <c r="GV50" s="4"/>
      <c r="GW50" s="4"/>
      <c r="GX50" s="4"/>
      <c r="GY50" s="4"/>
      <c r="GZ50" s="4"/>
      <c r="HA50" s="4"/>
      <c r="HB50" s="4"/>
      <c r="HC50" s="4"/>
      <c r="HD50" s="4"/>
      <c r="HE50" s="4"/>
      <c r="HF50" s="4"/>
      <c r="HG50" s="4"/>
      <c r="HH50" s="4"/>
      <c r="HI50" s="4"/>
      <c r="HJ50" s="4"/>
      <c r="HK50" s="4"/>
      <c r="HL50" s="4"/>
      <c r="HM50" s="4"/>
      <c r="HN50" s="4"/>
      <c r="HO50" s="4"/>
      <c r="HP50" s="4"/>
      <c r="HQ50" s="4"/>
      <c r="HR50" s="4"/>
      <c r="HS50" s="4"/>
      <c r="HT50" s="4"/>
      <c r="HU50" s="4"/>
      <c r="HV50" s="4"/>
      <c r="HW50" s="4"/>
      <c r="HX50" s="4"/>
      <c r="HY50" s="4"/>
      <c r="HZ50" s="4"/>
      <c r="IA50" s="4"/>
      <c r="IB50" s="4"/>
      <c r="IC50" s="4"/>
      <c r="ID50" s="4"/>
      <c r="IE50" s="4"/>
      <c r="IF50" s="4"/>
      <c r="IG50" s="4"/>
      <c r="IH50" s="4"/>
      <c r="II50" s="4"/>
      <c r="IJ50" s="4"/>
      <c r="IK50" s="4"/>
      <c r="IL50" s="4"/>
      <c r="IM50" s="4"/>
      <c r="IN50" s="4"/>
      <c r="IO50" s="4"/>
      <c r="IP50" s="4"/>
      <c r="IQ50" s="4"/>
      <c r="IR50" s="4"/>
      <c r="IS50" s="4"/>
      <c r="IT50" s="4"/>
      <c r="IU50" s="4"/>
      <c r="IV50" s="4"/>
      <c r="IW50" s="4"/>
    </row>
    <row r="51" spans="1:257" s="8" customFormat="1">
      <c r="A51" s="148" t="s">
        <v>59</v>
      </c>
      <c r="B51" s="40" t="s">
        <v>62</v>
      </c>
      <c r="C51" s="148">
        <v>9</v>
      </c>
      <c r="D51" s="41" t="s">
        <v>86</v>
      </c>
      <c r="E51" s="1"/>
      <c r="F51" s="1"/>
      <c r="G51" s="1"/>
      <c r="H51" s="1"/>
      <c r="I51" s="1"/>
      <c r="J51" s="1"/>
      <c r="K51" s="1"/>
      <c r="L51" s="13">
        <f t="shared" si="2"/>
        <v>0</v>
      </c>
      <c r="M51" s="128">
        <f t="shared" si="3"/>
        <v>0</v>
      </c>
      <c r="N51" s="120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4"/>
      <c r="CJ51" s="4"/>
      <c r="CK51" s="4"/>
      <c r="CL51" s="4"/>
      <c r="CM51" s="4"/>
      <c r="CN51" s="4"/>
      <c r="CO51" s="4"/>
      <c r="CP51" s="4"/>
      <c r="CQ51" s="4"/>
      <c r="CR51" s="4"/>
      <c r="CS51" s="4"/>
      <c r="CT51" s="4"/>
      <c r="CU51" s="4"/>
      <c r="CV51" s="4"/>
      <c r="CW51" s="4"/>
      <c r="CX51" s="4"/>
      <c r="CY51" s="4"/>
      <c r="CZ51" s="4"/>
      <c r="DA51" s="4"/>
      <c r="DB51" s="4"/>
      <c r="DC51" s="4"/>
      <c r="DD51" s="4"/>
      <c r="DE51" s="4"/>
      <c r="DF51" s="4"/>
      <c r="DG51" s="4"/>
      <c r="DH51" s="4"/>
      <c r="DI51" s="4"/>
      <c r="DJ51" s="4"/>
      <c r="DK51" s="4"/>
      <c r="DL51" s="4"/>
      <c r="DM51" s="4"/>
      <c r="DN51" s="4"/>
      <c r="DO51" s="4"/>
      <c r="DP51" s="4"/>
      <c r="DQ51" s="4"/>
      <c r="DR51" s="4"/>
      <c r="DS51" s="4"/>
      <c r="DT51" s="4"/>
      <c r="DU51" s="4"/>
      <c r="DV51" s="4"/>
      <c r="DW51" s="4"/>
      <c r="DX51" s="4"/>
      <c r="DY51" s="4"/>
      <c r="DZ51" s="4"/>
      <c r="EA51" s="4"/>
      <c r="EB51" s="4"/>
      <c r="EC51" s="4"/>
      <c r="ED51" s="4"/>
      <c r="EE51" s="4"/>
      <c r="EF51" s="4"/>
      <c r="EG51" s="4"/>
      <c r="EH51" s="4"/>
      <c r="EI51" s="4"/>
      <c r="EJ51" s="4"/>
      <c r="EK51" s="4"/>
      <c r="EL51" s="4"/>
      <c r="EM51" s="4"/>
      <c r="EN51" s="4"/>
      <c r="EO51" s="4"/>
      <c r="EP51" s="4"/>
      <c r="EQ51" s="4"/>
      <c r="ER51" s="4"/>
      <c r="ES51" s="4"/>
      <c r="ET51" s="4"/>
      <c r="EU51" s="4"/>
      <c r="EV51" s="4"/>
      <c r="EW51" s="4"/>
      <c r="EX51" s="4"/>
      <c r="EY51" s="4"/>
      <c r="EZ51" s="4"/>
      <c r="FA51" s="4"/>
      <c r="FB51" s="4"/>
      <c r="FC51" s="4"/>
      <c r="FD51" s="4"/>
      <c r="FE51" s="4"/>
      <c r="FF51" s="4"/>
      <c r="FG51" s="4"/>
      <c r="FH51" s="4"/>
      <c r="FI51" s="4"/>
      <c r="FJ51" s="4"/>
      <c r="FK51" s="4"/>
      <c r="FL51" s="4"/>
      <c r="FM51" s="4"/>
      <c r="FN51" s="4"/>
      <c r="FO51" s="4"/>
      <c r="FP51" s="4"/>
      <c r="FQ51" s="4"/>
      <c r="FR51" s="4"/>
      <c r="FS51" s="4"/>
      <c r="FT51" s="4"/>
      <c r="FU51" s="4"/>
      <c r="FV51" s="4"/>
      <c r="FW51" s="4"/>
      <c r="FX51" s="4"/>
      <c r="FY51" s="4"/>
      <c r="FZ51" s="4"/>
      <c r="GA51" s="4"/>
      <c r="GB51" s="4"/>
      <c r="GC51" s="4"/>
      <c r="GD51" s="4"/>
      <c r="GE51" s="4"/>
      <c r="GF51" s="4"/>
      <c r="GG51" s="4"/>
      <c r="GH51" s="4"/>
      <c r="GI51" s="4"/>
      <c r="GJ51" s="4"/>
      <c r="GK51" s="4"/>
      <c r="GL51" s="4"/>
      <c r="GM51" s="4"/>
      <c r="GN51" s="4"/>
      <c r="GO51" s="4"/>
      <c r="GP51" s="4"/>
      <c r="GQ51" s="4"/>
      <c r="GR51" s="4"/>
      <c r="GS51" s="4"/>
      <c r="GT51" s="4"/>
      <c r="GU51" s="4"/>
      <c r="GV51" s="4"/>
      <c r="GW51" s="4"/>
      <c r="GX51" s="4"/>
      <c r="GY51" s="4"/>
      <c r="GZ51" s="4"/>
      <c r="HA51" s="4"/>
      <c r="HB51" s="4"/>
      <c r="HC51" s="4"/>
      <c r="HD51" s="4"/>
      <c r="HE51" s="4"/>
      <c r="HF51" s="4"/>
      <c r="HG51" s="4"/>
      <c r="HH51" s="4"/>
      <c r="HI51" s="4"/>
      <c r="HJ51" s="4"/>
      <c r="HK51" s="4"/>
      <c r="HL51" s="4"/>
      <c r="HM51" s="4"/>
      <c r="HN51" s="4"/>
      <c r="HO51" s="4"/>
      <c r="HP51" s="4"/>
      <c r="HQ51" s="4"/>
      <c r="HR51" s="4"/>
      <c r="HS51" s="4"/>
      <c r="HT51" s="4"/>
      <c r="HU51" s="4"/>
      <c r="HV51" s="4"/>
      <c r="HW51" s="4"/>
      <c r="HX51" s="4"/>
      <c r="HY51" s="4"/>
      <c r="HZ51" s="4"/>
      <c r="IA51" s="4"/>
      <c r="IB51" s="4"/>
      <c r="IC51" s="4"/>
      <c r="ID51" s="4"/>
      <c r="IE51" s="4"/>
      <c r="IF51" s="4"/>
      <c r="IG51" s="4"/>
      <c r="IH51" s="4"/>
      <c r="II51" s="4"/>
      <c r="IJ51" s="4"/>
      <c r="IK51" s="4"/>
      <c r="IL51" s="4"/>
      <c r="IM51" s="4"/>
      <c r="IN51" s="4"/>
      <c r="IO51" s="4"/>
      <c r="IP51" s="4"/>
      <c r="IQ51" s="4"/>
      <c r="IR51" s="4"/>
      <c r="IS51" s="4"/>
      <c r="IT51" s="4"/>
      <c r="IU51" s="4"/>
      <c r="IV51" s="4"/>
      <c r="IW51" s="4"/>
    </row>
    <row r="52" spans="1:257" s="8" customFormat="1">
      <c r="A52" s="144" t="s">
        <v>59</v>
      </c>
      <c r="B52" s="43" t="s">
        <v>62</v>
      </c>
      <c r="C52" s="144">
        <v>10</v>
      </c>
      <c r="D52" s="44" t="s">
        <v>87</v>
      </c>
      <c r="E52" s="2"/>
      <c r="F52" s="2"/>
      <c r="G52" s="2"/>
      <c r="H52" s="2"/>
      <c r="I52" s="2"/>
      <c r="J52" s="2"/>
      <c r="K52" s="2"/>
      <c r="L52" s="9">
        <f t="shared" si="2"/>
        <v>0</v>
      </c>
      <c r="M52" s="129">
        <f t="shared" si="3"/>
        <v>0</v>
      </c>
      <c r="N52" s="117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  <c r="BQ52" s="4"/>
      <c r="BR52" s="4"/>
      <c r="BS52" s="4"/>
      <c r="BT52" s="4"/>
      <c r="BU52" s="4"/>
      <c r="BV52" s="4"/>
      <c r="BW52" s="4"/>
      <c r="BX52" s="4"/>
      <c r="BY52" s="4"/>
      <c r="BZ52" s="4"/>
      <c r="CA52" s="4"/>
      <c r="CB52" s="4"/>
      <c r="CC52" s="4"/>
      <c r="CD52" s="4"/>
      <c r="CE52" s="4"/>
      <c r="CF52" s="4"/>
      <c r="CG52" s="4"/>
      <c r="CH52" s="4"/>
      <c r="CI52" s="4"/>
      <c r="CJ52" s="4"/>
      <c r="CK52" s="4"/>
      <c r="CL52" s="4"/>
      <c r="CM52" s="4"/>
      <c r="CN52" s="4"/>
      <c r="CO52" s="4"/>
      <c r="CP52" s="4"/>
      <c r="CQ52" s="4"/>
      <c r="CR52" s="4"/>
      <c r="CS52" s="4"/>
      <c r="CT52" s="4"/>
      <c r="CU52" s="4"/>
      <c r="CV52" s="4"/>
      <c r="CW52" s="4"/>
      <c r="CX52" s="4"/>
      <c r="CY52" s="4"/>
      <c r="CZ52" s="4"/>
      <c r="DA52" s="4"/>
      <c r="DB52" s="4"/>
      <c r="DC52" s="4"/>
      <c r="DD52" s="4"/>
      <c r="DE52" s="4"/>
      <c r="DF52" s="4"/>
      <c r="DG52" s="4"/>
      <c r="DH52" s="4"/>
      <c r="DI52" s="4"/>
      <c r="DJ52" s="4"/>
      <c r="DK52" s="4"/>
      <c r="DL52" s="4"/>
      <c r="DM52" s="4"/>
      <c r="DN52" s="4"/>
      <c r="DO52" s="4"/>
      <c r="DP52" s="4"/>
      <c r="DQ52" s="4"/>
      <c r="DR52" s="4"/>
      <c r="DS52" s="4"/>
      <c r="DT52" s="4"/>
      <c r="DU52" s="4"/>
      <c r="DV52" s="4"/>
      <c r="DW52" s="4"/>
      <c r="DX52" s="4"/>
      <c r="DY52" s="4"/>
      <c r="DZ52" s="4"/>
      <c r="EA52" s="4"/>
      <c r="EB52" s="4"/>
      <c r="EC52" s="4"/>
      <c r="ED52" s="4"/>
      <c r="EE52" s="4"/>
      <c r="EF52" s="4"/>
      <c r="EG52" s="4"/>
      <c r="EH52" s="4"/>
      <c r="EI52" s="4"/>
      <c r="EJ52" s="4"/>
      <c r="EK52" s="4"/>
      <c r="EL52" s="4"/>
      <c r="EM52" s="4"/>
      <c r="EN52" s="4"/>
      <c r="EO52" s="4"/>
      <c r="EP52" s="4"/>
      <c r="EQ52" s="4"/>
      <c r="ER52" s="4"/>
      <c r="ES52" s="4"/>
      <c r="ET52" s="4"/>
      <c r="EU52" s="4"/>
      <c r="EV52" s="4"/>
      <c r="EW52" s="4"/>
      <c r="EX52" s="4"/>
      <c r="EY52" s="4"/>
      <c r="EZ52" s="4"/>
      <c r="FA52" s="4"/>
      <c r="FB52" s="4"/>
      <c r="FC52" s="4"/>
      <c r="FD52" s="4"/>
      <c r="FE52" s="4"/>
      <c r="FF52" s="4"/>
      <c r="FG52" s="4"/>
      <c r="FH52" s="4"/>
      <c r="FI52" s="4"/>
      <c r="FJ52" s="4"/>
      <c r="FK52" s="4"/>
      <c r="FL52" s="4"/>
      <c r="FM52" s="4"/>
      <c r="FN52" s="4"/>
      <c r="FO52" s="4"/>
      <c r="FP52" s="4"/>
      <c r="FQ52" s="4"/>
      <c r="FR52" s="4"/>
      <c r="FS52" s="4"/>
      <c r="FT52" s="4"/>
      <c r="FU52" s="4"/>
      <c r="FV52" s="4"/>
      <c r="FW52" s="4"/>
      <c r="FX52" s="4"/>
      <c r="FY52" s="4"/>
      <c r="FZ52" s="4"/>
      <c r="GA52" s="4"/>
      <c r="GB52" s="4"/>
      <c r="GC52" s="4"/>
      <c r="GD52" s="4"/>
      <c r="GE52" s="4"/>
      <c r="GF52" s="4"/>
      <c r="GG52" s="4"/>
      <c r="GH52" s="4"/>
      <c r="GI52" s="4"/>
      <c r="GJ52" s="4"/>
      <c r="GK52" s="4"/>
      <c r="GL52" s="4"/>
      <c r="GM52" s="4"/>
      <c r="GN52" s="4"/>
      <c r="GO52" s="4"/>
      <c r="GP52" s="4"/>
      <c r="GQ52" s="4"/>
      <c r="GR52" s="4"/>
      <c r="GS52" s="4"/>
      <c r="GT52" s="4"/>
      <c r="GU52" s="4"/>
      <c r="GV52" s="4"/>
      <c r="GW52" s="4"/>
      <c r="GX52" s="4"/>
      <c r="GY52" s="4"/>
      <c r="GZ52" s="4"/>
      <c r="HA52" s="4"/>
      <c r="HB52" s="4"/>
      <c r="HC52" s="4"/>
      <c r="HD52" s="4"/>
      <c r="HE52" s="4"/>
      <c r="HF52" s="4"/>
      <c r="HG52" s="4"/>
      <c r="HH52" s="4"/>
      <c r="HI52" s="4"/>
      <c r="HJ52" s="4"/>
      <c r="HK52" s="4"/>
      <c r="HL52" s="4"/>
      <c r="HM52" s="4"/>
      <c r="HN52" s="4"/>
      <c r="HO52" s="4"/>
      <c r="HP52" s="4"/>
      <c r="HQ52" s="4"/>
      <c r="HR52" s="4"/>
      <c r="HS52" s="4"/>
      <c r="HT52" s="4"/>
      <c r="HU52" s="4"/>
      <c r="HV52" s="4"/>
      <c r="HW52" s="4"/>
      <c r="HX52" s="4"/>
      <c r="HY52" s="4"/>
      <c r="HZ52" s="4"/>
      <c r="IA52" s="4"/>
      <c r="IB52" s="4"/>
      <c r="IC52" s="4"/>
      <c r="ID52" s="4"/>
      <c r="IE52" s="4"/>
      <c r="IF52" s="4"/>
      <c r="IG52" s="4"/>
      <c r="IH52" s="4"/>
      <c r="II52" s="4"/>
      <c r="IJ52" s="4"/>
      <c r="IK52" s="4"/>
      <c r="IL52" s="4"/>
      <c r="IM52" s="4"/>
      <c r="IN52" s="4"/>
      <c r="IO52" s="4"/>
      <c r="IP52" s="4"/>
      <c r="IQ52" s="4"/>
      <c r="IR52" s="4"/>
      <c r="IS52" s="4"/>
      <c r="IT52" s="4"/>
      <c r="IU52" s="4"/>
      <c r="IV52" s="4"/>
      <c r="IW52" s="4"/>
    </row>
    <row r="53" spans="1:257" s="8" customFormat="1">
      <c r="A53" s="148" t="s">
        <v>66</v>
      </c>
      <c r="B53" s="40" t="s">
        <v>67</v>
      </c>
      <c r="C53" s="149" t="s">
        <v>68</v>
      </c>
      <c r="D53" s="41" t="s">
        <v>69</v>
      </c>
      <c r="E53" s="1"/>
      <c r="F53" s="1"/>
      <c r="G53" s="1"/>
      <c r="H53" s="1"/>
      <c r="I53" s="1"/>
      <c r="J53" s="1"/>
      <c r="K53" s="1"/>
      <c r="L53" s="13">
        <f t="shared" si="2"/>
        <v>0</v>
      </c>
      <c r="M53" s="128">
        <f t="shared" si="3"/>
        <v>0</v>
      </c>
      <c r="N53" s="120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  <c r="BQ53" s="4"/>
      <c r="BR53" s="4"/>
      <c r="BS53" s="4"/>
      <c r="BT53" s="4"/>
      <c r="BU53" s="4"/>
      <c r="BV53" s="4"/>
      <c r="BW53" s="4"/>
      <c r="BX53" s="4"/>
      <c r="BY53" s="4"/>
      <c r="BZ53" s="4"/>
      <c r="CA53" s="4"/>
      <c r="CB53" s="4"/>
      <c r="CC53" s="4"/>
      <c r="CD53" s="4"/>
      <c r="CE53" s="4"/>
      <c r="CF53" s="4"/>
      <c r="CG53" s="4"/>
      <c r="CH53" s="4"/>
      <c r="CI53" s="4"/>
      <c r="CJ53" s="4"/>
      <c r="CK53" s="4"/>
      <c r="CL53" s="4"/>
      <c r="CM53" s="4"/>
      <c r="CN53" s="4"/>
      <c r="CO53" s="4"/>
      <c r="CP53" s="4"/>
      <c r="CQ53" s="4"/>
      <c r="CR53" s="4"/>
      <c r="CS53" s="4"/>
      <c r="CT53" s="4"/>
      <c r="CU53" s="4"/>
      <c r="CV53" s="4"/>
      <c r="CW53" s="4"/>
      <c r="CX53" s="4"/>
      <c r="CY53" s="4"/>
      <c r="CZ53" s="4"/>
      <c r="DA53" s="4"/>
      <c r="DB53" s="4"/>
      <c r="DC53" s="4"/>
      <c r="DD53" s="4"/>
      <c r="DE53" s="4"/>
      <c r="DF53" s="4"/>
      <c r="DG53" s="4"/>
      <c r="DH53" s="4"/>
      <c r="DI53" s="4"/>
      <c r="DJ53" s="4"/>
      <c r="DK53" s="4"/>
      <c r="DL53" s="4"/>
      <c r="DM53" s="4"/>
      <c r="DN53" s="4"/>
      <c r="DO53" s="4"/>
      <c r="DP53" s="4"/>
      <c r="DQ53" s="4"/>
      <c r="DR53" s="4"/>
      <c r="DS53" s="4"/>
      <c r="DT53" s="4"/>
      <c r="DU53" s="4"/>
      <c r="DV53" s="4"/>
      <c r="DW53" s="4"/>
      <c r="DX53" s="4"/>
      <c r="DY53" s="4"/>
      <c r="DZ53" s="4"/>
      <c r="EA53" s="4"/>
      <c r="EB53" s="4"/>
      <c r="EC53" s="4"/>
      <c r="ED53" s="4"/>
      <c r="EE53" s="4"/>
      <c r="EF53" s="4"/>
      <c r="EG53" s="4"/>
      <c r="EH53" s="4"/>
      <c r="EI53" s="4"/>
      <c r="EJ53" s="4"/>
      <c r="EK53" s="4"/>
      <c r="EL53" s="4"/>
      <c r="EM53" s="4"/>
      <c r="EN53" s="4"/>
      <c r="EO53" s="4"/>
      <c r="EP53" s="4"/>
      <c r="EQ53" s="4"/>
      <c r="ER53" s="4"/>
      <c r="ES53" s="4"/>
      <c r="ET53" s="4"/>
      <c r="EU53" s="4"/>
      <c r="EV53" s="4"/>
      <c r="EW53" s="4"/>
      <c r="EX53" s="4"/>
      <c r="EY53" s="4"/>
      <c r="EZ53" s="4"/>
      <c r="FA53" s="4"/>
      <c r="FB53" s="4"/>
      <c r="FC53" s="4"/>
      <c r="FD53" s="4"/>
      <c r="FE53" s="4"/>
      <c r="FF53" s="4"/>
      <c r="FG53" s="4"/>
      <c r="FH53" s="4"/>
      <c r="FI53" s="4"/>
      <c r="FJ53" s="4"/>
      <c r="FK53" s="4"/>
      <c r="FL53" s="4"/>
      <c r="FM53" s="4"/>
      <c r="FN53" s="4"/>
      <c r="FO53" s="4"/>
      <c r="FP53" s="4"/>
      <c r="FQ53" s="4"/>
      <c r="FR53" s="4"/>
      <c r="FS53" s="4"/>
      <c r="FT53" s="4"/>
      <c r="FU53" s="4"/>
      <c r="FV53" s="4"/>
      <c r="FW53" s="4"/>
      <c r="FX53" s="4"/>
      <c r="FY53" s="4"/>
      <c r="FZ53" s="4"/>
      <c r="GA53" s="4"/>
      <c r="GB53" s="4"/>
      <c r="GC53" s="4"/>
      <c r="GD53" s="4"/>
      <c r="GE53" s="4"/>
      <c r="GF53" s="4"/>
      <c r="GG53" s="4"/>
      <c r="GH53" s="4"/>
      <c r="GI53" s="4"/>
      <c r="GJ53" s="4"/>
      <c r="GK53" s="4"/>
      <c r="GL53" s="4"/>
      <c r="GM53" s="4"/>
      <c r="GN53" s="4"/>
      <c r="GO53" s="4"/>
      <c r="GP53" s="4"/>
      <c r="GQ53" s="4"/>
      <c r="GR53" s="4"/>
      <c r="GS53" s="4"/>
      <c r="GT53" s="4"/>
      <c r="GU53" s="4"/>
      <c r="GV53" s="4"/>
      <c r="GW53" s="4"/>
      <c r="GX53" s="4"/>
      <c r="GY53" s="4"/>
      <c r="GZ53" s="4"/>
      <c r="HA53" s="4"/>
      <c r="HB53" s="4"/>
      <c r="HC53" s="4"/>
      <c r="HD53" s="4"/>
      <c r="HE53" s="4"/>
      <c r="HF53" s="4"/>
      <c r="HG53" s="4"/>
      <c r="HH53" s="4"/>
      <c r="HI53" s="4"/>
      <c r="HJ53" s="4"/>
      <c r="HK53" s="4"/>
      <c r="HL53" s="4"/>
      <c r="HM53" s="4"/>
      <c r="HN53" s="4"/>
      <c r="HO53" s="4"/>
      <c r="HP53" s="4"/>
      <c r="HQ53" s="4"/>
      <c r="HR53" s="4"/>
      <c r="HS53" s="4"/>
      <c r="HT53" s="4"/>
      <c r="HU53" s="4"/>
      <c r="HV53" s="4"/>
      <c r="HW53" s="4"/>
      <c r="HX53" s="4"/>
      <c r="HY53" s="4"/>
      <c r="HZ53" s="4"/>
      <c r="IA53" s="4"/>
      <c r="IB53" s="4"/>
      <c r="IC53" s="4"/>
      <c r="ID53" s="4"/>
      <c r="IE53" s="4"/>
      <c r="IF53" s="4"/>
      <c r="IG53" s="4"/>
      <c r="IH53" s="4"/>
      <c r="II53" s="4"/>
      <c r="IJ53" s="4"/>
      <c r="IK53" s="4"/>
      <c r="IL53" s="4"/>
      <c r="IM53" s="4"/>
      <c r="IN53" s="4"/>
      <c r="IO53" s="4"/>
      <c r="IP53" s="4"/>
      <c r="IQ53" s="4"/>
      <c r="IR53" s="4"/>
      <c r="IS53" s="4"/>
      <c r="IT53" s="4"/>
      <c r="IU53" s="4"/>
      <c r="IV53" s="4"/>
      <c r="IW53" s="4"/>
    </row>
    <row r="54" spans="1:257" s="8" customFormat="1">
      <c r="A54" s="144" t="s">
        <v>66</v>
      </c>
      <c r="B54" s="43" t="s">
        <v>67</v>
      </c>
      <c r="C54" s="144" t="s">
        <v>57</v>
      </c>
      <c r="D54" s="44" t="s">
        <v>88</v>
      </c>
      <c r="E54" s="2"/>
      <c r="F54" s="2">
        <v>2</v>
      </c>
      <c r="G54" s="2">
        <v>0.5</v>
      </c>
      <c r="H54" s="2"/>
      <c r="I54" s="2"/>
      <c r="J54" s="2"/>
      <c r="K54" s="2"/>
      <c r="L54" s="9">
        <f>SUM(E54:K54)</f>
        <v>2.5</v>
      </c>
      <c r="M54" s="129">
        <f t="shared" si="3"/>
        <v>0.13513513513513514</v>
      </c>
      <c r="N54" s="117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  <c r="CG54" s="4"/>
      <c r="CH54" s="4"/>
      <c r="CI54" s="4"/>
      <c r="CJ54" s="4"/>
      <c r="CK54" s="4"/>
      <c r="CL54" s="4"/>
      <c r="CM54" s="4"/>
      <c r="CN54" s="4"/>
      <c r="CO54" s="4"/>
      <c r="CP54" s="4"/>
      <c r="CQ54" s="4"/>
      <c r="CR54" s="4"/>
      <c r="CS54" s="4"/>
      <c r="CT54" s="4"/>
      <c r="CU54" s="4"/>
      <c r="CV54" s="4"/>
      <c r="CW54" s="4"/>
      <c r="CX54" s="4"/>
      <c r="CY54" s="4"/>
      <c r="CZ54" s="4"/>
      <c r="DA54" s="4"/>
      <c r="DB54" s="4"/>
      <c r="DC54" s="4"/>
      <c r="DD54" s="4"/>
      <c r="DE54" s="4"/>
      <c r="DF54" s="4"/>
      <c r="DG54" s="4"/>
      <c r="DH54" s="4"/>
      <c r="DI54" s="4"/>
      <c r="DJ54" s="4"/>
      <c r="DK54" s="4"/>
      <c r="DL54" s="4"/>
      <c r="DM54" s="4"/>
      <c r="DN54" s="4"/>
      <c r="DO54" s="4"/>
      <c r="DP54" s="4"/>
      <c r="DQ54" s="4"/>
      <c r="DR54" s="4"/>
      <c r="DS54" s="4"/>
      <c r="DT54" s="4"/>
      <c r="DU54" s="4"/>
      <c r="DV54" s="4"/>
      <c r="DW54" s="4"/>
      <c r="DX54" s="4"/>
      <c r="DY54" s="4"/>
      <c r="DZ54" s="4"/>
      <c r="EA54" s="4"/>
      <c r="EB54" s="4"/>
      <c r="EC54" s="4"/>
      <c r="ED54" s="4"/>
      <c r="EE54" s="4"/>
      <c r="EF54" s="4"/>
      <c r="EG54" s="4"/>
      <c r="EH54" s="4"/>
      <c r="EI54" s="4"/>
      <c r="EJ54" s="4"/>
      <c r="EK54" s="4"/>
      <c r="EL54" s="4"/>
      <c r="EM54" s="4"/>
      <c r="EN54" s="4"/>
      <c r="EO54" s="4"/>
      <c r="EP54" s="4"/>
      <c r="EQ54" s="4"/>
      <c r="ER54" s="4"/>
      <c r="ES54" s="4"/>
      <c r="ET54" s="4"/>
      <c r="EU54" s="4"/>
      <c r="EV54" s="4"/>
      <c r="EW54" s="4"/>
      <c r="EX54" s="4"/>
      <c r="EY54" s="4"/>
      <c r="EZ54" s="4"/>
      <c r="FA54" s="4"/>
      <c r="FB54" s="4"/>
      <c r="FC54" s="4"/>
      <c r="FD54" s="4"/>
      <c r="FE54" s="4"/>
      <c r="FF54" s="4"/>
      <c r="FG54" s="4"/>
      <c r="FH54" s="4"/>
      <c r="FI54" s="4"/>
      <c r="FJ54" s="4"/>
      <c r="FK54" s="4"/>
      <c r="FL54" s="4"/>
      <c r="FM54" s="4"/>
      <c r="FN54" s="4"/>
      <c r="FO54" s="4"/>
      <c r="FP54" s="4"/>
      <c r="FQ54" s="4"/>
      <c r="FR54" s="4"/>
      <c r="FS54" s="4"/>
      <c r="FT54" s="4"/>
      <c r="FU54" s="4"/>
      <c r="FV54" s="4"/>
      <c r="FW54" s="4"/>
      <c r="FX54" s="4"/>
      <c r="FY54" s="4"/>
      <c r="FZ54" s="4"/>
      <c r="GA54" s="4"/>
      <c r="GB54" s="4"/>
      <c r="GC54" s="4"/>
      <c r="GD54" s="4"/>
      <c r="GE54" s="4"/>
      <c r="GF54" s="4"/>
      <c r="GG54" s="4"/>
      <c r="GH54" s="4"/>
      <c r="GI54" s="4"/>
      <c r="GJ54" s="4"/>
      <c r="GK54" s="4"/>
      <c r="GL54" s="4"/>
      <c r="GM54" s="4"/>
      <c r="GN54" s="4"/>
      <c r="GO54" s="4"/>
      <c r="GP54" s="4"/>
      <c r="GQ54" s="4"/>
      <c r="GR54" s="4"/>
      <c r="GS54" s="4"/>
      <c r="GT54" s="4"/>
      <c r="GU54" s="4"/>
      <c r="GV54" s="4"/>
      <c r="GW54" s="4"/>
      <c r="GX54" s="4"/>
      <c r="GY54" s="4"/>
      <c r="GZ54" s="4"/>
      <c r="HA54" s="4"/>
      <c r="HB54" s="4"/>
      <c r="HC54" s="4"/>
      <c r="HD54" s="4"/>
      <c r="HE54" s="4"/>
      <c r="HF54" s="4"/>
      <c r="HG54" s="4"/>
      <c r="HH54" s="4"/>
      <c r="HI54" s="4"/>
      <c r="HJ54" s="4"/>
      <c r="HK54" s="4"/>
      <c r="HL54" s="4"/>
      <c r="HM54" s="4"/>
      <c r="HN54" s="4"/>
      <c r="HO54" s="4"/>
      <c r="HP54" s="4"/>
      <c r="HQ54" s="4"/>
      <c r="HR54" s="4"/>
      <c r="HS54" s="4"/>
      <c r="HT54" s="4"/>
      <c r="HU54" s="4"/>
      <c r="HV54" s="4"/>
      <c r="HW54" s="4"/>
      <c r="HX54" s="4"/>
      <c r="HY54" s="4"/>
      <c r="HZ54" s="4"/>
      <c r="IA54" s="4"/>
      <c r="IB54" s="4"/>
      <c r="IC54" s="4"/>
      <c r="ID54" s="4"/>
      <c r="IE54" s="4"/>
      <c r="IF54" s="4"/>
      <c r="IG54" s="4"/>
      <c r="IH54" s="4"/>
      <c r="II54" s="4"/>
      <c r="IJ54" s="4"/>
      <c r="IK54" s="4"/>
      <c r="IL54" s="4"/>
      <c r="IM54" s="4"/>
      <c r="IN54" s="4"/>
      <c r="IO54" s="4"/>
      <c r="IP54" s="4"/>
      <c r="IQ54" s="4"/>
      <c r="IR54" s="4"/>
      <c r="IS54" s="4"/>
      <c r="IT54" s="4"/>
      <c r="IU54" s="4"/>
      <c r="IV54" s="4"/>
      <c r="IW54" s="4"/>
    </row>
    <row r="55" spans="1:257" s="12" customFormat="1">
      <c r="A55" s="148" t="s">
        <v>66</v>
      </c>
      <c r="B55" s="40" t="s">
        <v>67</v>
      </c>
      <c r="C55" s="148" t="s">
        <v>78</v>
      </c>
      <c r="D55" s="41" t="s">
        <v>89</v>
      </c>
      <c r="E55" s="1"/>
      <c r="F55" s="1"/>
      <c r="G55" s="1"/>
      <c r="H55" s="1"/>
      <c r="I55" s="1"/>
      <c r="J55" s="1"/>
      <c r="K55" s="1"/>
      <c r="L55" s="13">
        <f t="shared" si="2"/>
        <v>0</v>
      </c>
      <c r="M55" s="128">
        <f t="shared" si="3"/>
        <v>0</v>
      </c>
      <c r="N55" s="120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4"/>
      <c r="CJ55" s="4"/>
      <c r="CK55" s="4"/>
      <c r="CL55" s="4"/>
      <c r="CM55" s="4"/>
      <c r="CN55" s="4"/>
      <c r="CO55" s="4"/>
      <c r="CP55" s="4"/>
      <c r="CQ55" s="4"/>
      <c r="CR55" s="4"/>
      <c r="CS55" s="4"/>
      <c r="CT55" s="4"/>
      <c r="CU55" s="4"/>
      <c r="CV55" s="4"/>
      <c r="CW55" s="4"/>
      <c r="CX55" s="4"/>
      <c r="CY55" s="4"/>
      <c r="CZ55" s="4"/>
      <c r="DA55" s="4"/>
      <c r="DB55" s="4"/>
      <c r="DC55" s="4"/>
      <c r="DD55" s="4"/>
      <c r="DE55" s="4"/>
      <c r="DF55" s="4"/>
      <c r="DG55" s="4"/>
      <c r="DH55" s="4"/>
      <c r="DI55" s="4"/>
      <c r="DJ55" s="4"/>
      <c r="DK55" s="4"/>
      <c r="DL55" s="4"/>
      <c r="DM55" s="4"/>
      <c r="DN55" s="4"/>
      <c r="DO55" s="4"/>
      <c r="DP55" s="4"/>
      <c r="DQ55" s="4"/>
      <c r="DR55" s="4"/>
      <c r="DS55" s="4"/>
      <c r="DT55" s="4"/>
      <c r="DU55" s="4"/>
      <c r="DV55" s="4"/>
      <c r="DW55" s="4"/>
      <c r="DX55" s="4"/>
      <c r="DY55" s="4"/>
      <c r="DZ55" s="4"/>
      <c r="EA55" s="4"/>
      <c r="EB55" s="4"/>
      <c r="EC55" s="4"/>
      <c r="ED55" s="4"/>
      <c r="EE55" s="4"/>
      <c r="EF55" s="4"/>
      <c r="EG55" s="4"/>
      <c r="EH55" s="4"/>
      <c r="EI55" s="4"/>
      <c r="EJ55" s="4"/>
      <c r="EK55" s="4"/>
      <c r="EL55" s="4"/>
      <c r="EM55" s="4"/>
      <c r="EN55" s="4"/>
      <c r="EO55" s="4"/>
      <c r="EP55" s="4"/>
      <c r="EQ55" s="4"/>
      <c r="ER55" s="4"/>
      <c r="ES55" s="4"/>
      <c r="ET55" s="4"/>
      <c r="EU55" s="4"/>
      <c r="EV55" s="4"/>
      <c r="EW55" s="4"/>
      <c r="EX55" s="4"/>
      <c r="EY55" s="4"/>
      <c r="EZ55" s="4"/>
      <c r="FA55" s="4"/>
      <c r="FB55" s="4"/>
      <c r="FC55" s="4"/>
      <c r="FD55" s="4"/>
      <c r="FE55" s="4"/>
      <c r="FF55" s="4"/>
      <c r="FG55" s="4"/>
      <c r="FH55" s="4"/>
      <c r="FI55" s="4"/>
      <c r="FJ55" s="4"/>
      <c r="FK55" s="4"/>
      <c r="FL55" s="4"/>
      <c r="FM55" s="4"/>
      <c r="FN55" s="4"/>
      <c r="FO55" s="4"/>
      <c r="FP55" s="4"/>
      <c r="FQ55" s="4"/>
      <c r="FR55" s="4"/>
      <c r="FS55" s="4"/>
      <c r="FT55" s="4"/>
      <c r="FU55" s="4"/>
      <c r="FV55" s="4"/>
      <c r="FW55" s="4"/>
      <c r="FX55" s="4"/>
      <c r="FY55" s="4"/>
      <c r="FZ55" s="4"/>
      <c r="GA55" s="4"/>
      <c r="GB55" s="4"/>
      <c r="GC55" s="4"/>
      <c r="GD55" s="4"/>
      <c r="GE55" s="4"/>
      <c r="GF55" s="4"/>
      <c r="GG55" s="4"/>
      <c r="GH55" s="4"/>
      <c r="GI55" s="4"/>
      <c r="GJ55" s="4"/>
      <c r="GK55" s="4"/>
      <c r="GL55" s="4"/>
      <c r="GM55" s="4"/>
      <c r="GN55" s="4"/>
      <c r="GO55" s="4"/>
      <c r="GP55" s="4"/>
      <c r="GQ55" s="4"/>
      <c r="GR55" s="4"/>
      <c r="GS55" s="4"/>
      <c r="GT55" s="4"/>
      <c r="GU55" s="4"/>
      <c r="GV55" s="4"/>
      <c r="GW55" s="4"/>
      <c r="GX55" s="4"/>
      <c r="GY55" s="4"/>
      <c r="GZ55" s="4"/>
      <c r="HA55" s="4"/>
      <c r="HB55" s="4"/>
      <c r="HC55" s="4"/>
      <c r="HD55" s="4"/>
      <c r="HE55" s="4"/>
      <c r="HF55" s="4"/>
      <c r="HG55" s="4"/>
      <c r="HH55" s="4"/>
      <c r="HI55" s="4"/>
      <c r="HJ55" s="4"/>
      <c r="HK55" s="4"/>
      <c r="HL55" s="4"/>
      <c r="HM55" s="4"/>
      <c r="HN55" s="4"/>
      <c r="HO55" s="4"/>
      <c r="HP55" s="4"/>
      <c r="HQ55" s="4"/>
      <c r="HR55" s="4"/>
      <c r="HS55" s="4"/>
      <c r="HT55" s="4"/>
      <c r="HU55" s="4"/>
      <c r="HV55" s="4"/>
      <c r="HW55" s="4"/>
      <c r="HX55" s="4"/>
      <c r="HY55" s="4"/>
      <c r="HZ55" s="4"/>
      <c r="IA55" s="4"/>
      <c r="IB55" s="4"/>
      <c r="IC55" s="4"/>
      <c r="ID55" s="4"/>
      <c r="IE55" s="4"/>
      <c r="IF55" s="4"/>
      <c r="IG55" s="4"/>
      <c r="IH55" s="4"/>
      <c r="II55" s="4"/>
      <c r="IJ55" s="4"/>
      <c r="IK55" s="4"/>
      <c r="IL55" s="4"/>
      <c r="IM55" s="4"/>
      <c r="IN55" s="4"/>
      <c r="IO55" s="4"/>
      <c r="IP55" s="4"/>
      <c r="IQ55" s="4"/>
      <c r="IR55" s="4"/>
      <c r="IS55" s="4"/>
      <c r="IT55" s="4"/>
      <c r="IU55" s="4"/>
      <c r="IV55" s="4"/>
      <c r="IW55" s="4"/>
    </row>
    <row r="56" spans="1:257" s="8" customFormat="1">
      <c r="A56" s="144" t="s">
        <v>66</v>
      </c>
      <c r="B56" s="43" t="s">
        <v>67</v>
      </c>
      <c r="C56" s="144" t="s">
        <v>80</v>
      </c>
      <c r="D56" s="44" t="s">
        <v>90</v>
      </c>
      <c r="E56" s="2"/>
      <c r="F56" s="2"/>
      <c r="G56" s="2"/>
      <c r="H56" s="2"/>
      <c r="I56" s="2"/>
      <c r="J56" s="2"/>
      <c r="K56" s="2"/>
      <c r="L56" s="9">
        <f t="shared" si="2"/>
        <v>0</v>
      </c>
      <c r="M56" s="129">
        <f t="shared" si="3"/>
        <v>0</v>
      </c>
      <c r="N56" s="117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4"/>
      <c r="CQ56" s="4"/>
      <c r="CR56" s="4"/>
      <c r="CS56" s="4"/>
      <c r="CT56" s="4"/>
      <c r="CU56" s="4"/>
      <c r="CV56" s="4"/>
      <c r="CW56" s="4"/>
      <c r="CX56" s="4"/>
      <c r="CY56" s="4"/>
      <c r="CZ56" s="4"/>
      <c r="DA56" s="4"/>
      <c r="DB56" s="4"/>
      <c r="DC56" s="4"/>
      <c r="DD56" s="4"/>
      <c r="DE56" s="4"/>
      <c r="DF56" s="4"/>
      <c r="DG56" s="4"/>
      <c r="DH56" s="4"/>
      <c r="DI56" s="4"/>
      <c r="DJ56" s="4"/>
      <c r="DK56" s="4"/>
      <c r="DL56" s="4"/>
      <c r="DM56" s="4"/>
      <c r="DN56" s="4"/>
      <c r="DO56" s="4"/>
      <c r="DP56" s="4"/>
      <c r="DQ56" s="4"/>
      <c r="DR56" s="4"/>
      <c r="DS56" s="4"/>
      <c r="DT56" s="4"/>
      <c r="DU56" s="4"/>
      <c r="DV56" s="4"/>
      <c r="DW56" s="4"/>
      <c r="DX56" s="4"/>
      <c r="DY56" s="4"/>
      <c r="DZ56" s="4"/>
      <c r="EA56" s="4"/>
      <c r="EB56" s="4"/>
      <c r="EC56" s="4"/>
      <c r="ED56" s="4"/>
      <c r="EE56" s="4"/>
      <c r="EF56" s="4"/>
      <c r="EG56" s="4"/>
      <c r="EH56" s="4"/>
      <c r="EI56" s="4"/>
      <c r="EJ56" s="4"/>
      <c r="EK56" s="4"/>
      <c r="EL56" s="4"/>
      <c r="EM56" s="4"/>
      <c r="EN56" s="4"/>
      <c r="EO56" s="4"/>
      <c r="EP56" s="4"/>
      <c r="EQ56" s="4"/>
      <c r="ER56" s="4"/>
      <c r="ES56" s="4"/>
      <c r="ET56" s="4"/>
      <c r="EU56" s="4"/>
      <c r="EV56" s="4"/>
      <c r="EW56" s="4"/>
      <c r="EX56" s="4"/>
      <c r="EY56" s="4"/>
      <c r="EZ56" s="4"/>
      <c r="FA56" s="4"/>
      <c r="FB56" s="4"/>
      <c r="FC56" s="4"/>
      <c r="FD56" s="4"/>
      <c r="FE56" s="4"/>
      <c r="FF56" s="4"/>
      <c r="FG56" s="4"/>
      <c r="FH56" s="4"/>
      <c r="FI56" s="4"/>
      <c r="FJ56" s="4"/>
      <c r="FK56" s="4"/>
      <c r="FL56" s="4"/>
      <c r="FM56" s="4"/>
      <c r="FN56" s="4"/>
      <c r="FO56" s="4"/>
      <c r="FP56" s="4"/>
      <c r="FQ56" s="4"/>
      <c r="FR56" s="4"/>
      <c r="FS56" s="4"/>
      <c r="FT56" s="4"/>
      <c r="FU56" s="4"/>
      <c r="FV56" s="4"/>
      <c r="FW56" s="4"/>
      <c r="FX56" s="4"/>
      <c r="FY56" s="4"/>
      <c r="FZ56" s="4"/>
      <c r="GA56" s="4"/>
      <c r="GB56" s="4"/>
      <c r="GC56" s="4"/>
      <c r="GD56" s="4"/>
      <c r="GE56" s="4"/>
      <c r="GF56" s="4"/>
      <c r="GG56" s="4"/>
      <c r="GH56" s="4"/>
      <c r="GI56" s="4"/>
      <c r="GJ56" s="4"/>
      <c r="GK56" s="4"/>
      <c r="GL56" s="4"/>
      <c r="GM56" s="4"/>
      <c r="GN56" s="4"/>
      <c r="GO56" s="4"/>
      <c r="GP56" s="4"/>
      <c r="GQ56" s="4"/>
      <c r="GR56" s="4"/>
      <c r="GS56" s="4"/>
      <c r="GT56" s="4"/>
      <c r="GU56" s="4"/>
      <c r="GV56" s="4"/>
      <c r="GW56" s="4"/>
      <c r="GX56" s="4"/>
      <c r="GY56" s="4"/>
      <c r="GZ56" s="4"/>
      <c r="HA56" s="4"/>
      <c r="HB56" s="4"/>
      <c r="HC56" s="4"/>
      <c r="HD56" s="4"/>
      <c r="HE56" s="4"/>
      <c r="HF56" s="4"/>
      <c r="HG56" s="4"/>
      <c r="HH56" s="4"/>
      <c r="HI56" s="4"/>
      <c r="HJ56" s="4"/>
      <c r="HK56" s="4"/>
      <c r="HL56" s="4"/>
      <c r="HM56" s="4"/>
      <c r="HN56" s="4"/>
      <c r="HO56" s="4"/>
      <c r="HP56" s="4"/>
      <c r="HQ56" s="4"/>
      <c r="HR56" s="4"/>
      <c r="HS56" s="4"/>
      <c r="HT56" s="4"/>
      <c r="HU56" s="4"/>
      <c r="HV56" s="4"/>
      <c r="HW56" s="4"/>
      <c r="HX56" s="4"/>
      <c r="HY56" s="4"/>
      <c r="HZ56" s="4"/>
      <c r="IA56" s="4"/>
      <c r="IB56" s="4"/>
      <c r="IC56" s="4"/>
      <c r="ID56" s="4"/>
      <c r="IE56" s="4"/>
      <c r="IF56" s="4"/>
      <c r="IG56" s="4"/>
      <c r="IH56" s="4"/>
      <c r="II56" s="4"/>
      <c r="IJ56" s="4"/>
      <c r="IK56" s="4"/>
      <c r="IL56" s="4"/>
      <c r="IM56" s="4"/>
      <c r="IN56" s="4"/>
      <c r="IO56" s="4"/>
      <c r="IP56" s="4"/>
      <c r="IQ56" s="4"/>
      <c r="IR56" s="4"/>
      <c r="IS56" s="4"/>
      <c r="IT56" s="4"/>
      <c r="IU56" s="4"/>
      <c r="IV56" s="4"/>
      <c r="IW56" s="4"/>
    </row>
    <row r="57" spans="1:257" s="8" customFormat="1">
      <c r="A57" s="148" t="s">
        <v>24</v>
      </c>
      <c r="B57" s="40" t="s">
        <v>97</v>
      </c>
      <c r="C57" s="149">
        <v>33</v>
      </c>
      <c r="D57" s="41" t="s">
        <v>25</v>
      </c>
      <c r="E57" s="1"/>
      <c r="F57" s="1"/>
      <c r="G57" s="1"/>
      <c r="H57" s="1"/>
      <c r="I57" s="1"/>
      <c r="J57" s="1"/>
      <c r="K57" s="1"/>
      <c r="L57" s="13">
        <f t="shared" si="2"/>
        <v>0</v>
      </c>
      <c r="M57" s="128">
        <f t="shared" si="3"/>
        <v>0</v>
      </c>
      <c r="N57" s="120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  <c r="BQ57" s="4"/>
      <c r="BR57" s="4"/>
      <c r="BS57" s="4"/>
      <c r="BT57" s="4"/>
      <c r="BU57" s="4"/>
      <c r="BV57" s="4"/>
      <c r="BW57" s="4"/>
      <c r="BX57" s="4"/>
      <c r="BY57" s="4"/>
      <c r="BZ57" s="4"/>
      <c r="CA57" s="4"/>
      <c r="CB57" s="4"/>
      <c r="CC57" s="4"/>
      <c r="CD57" s="4"/>
      <c r="CE57" s="4"/>
      <c r="CF57" s="4"/>
      <c r="CG57" s="4"/>
      <c r="CH57" s="4"/>
      <c r="CI57" s="4"/>
      <c r="CJ57" s="4"/>
      <c r="CK57" s="4"/>
      <c r="CL57" s="4"/>
      <c r="CM57" s="4"/>
      <c r="CN57" s="4"/>
      <c r="CO57" s="4"/>
      <c r="CP57" s="4"/>
      <c r="CQ57" s="4"/>
      <c r="CR57" s="4"/>
      <c r="CS57" s="4"/>
      <c r="CT57" s="4"/>
      <c r="CU57" s="4"/>
      <c r="CV57" s="4"/>
      <c r="CW57" s="4"/>
      <c r="CX57" s="4"/>
      <c r="CY57" s="4"/>
      <c r="CZ57" s="4"/>
      <c r="DA57" s="4"/>
      <c r="DB57" s="4"/>
      <c r="DC57" s="4"/>
      <c r="DD57" s="4"/>
      <c r="DE57" s="4"/>
      <c r="DF57" s="4"/>
      <c r="DG57" s="4"/>
      <c r="DH57" s="4"/>
      <c r="DI57" s="4"/>
      <c r="DJ57" s="4"/>
      <c r="DK57" s="4"/>
      <c r="DL57" s="4"/>
      <c r="DM57" s="4"/>
      <c r="DN57" s="4"/>
      <c r="DO57" s="4"/>
      <c r="DP57" s="4"/>
      <c r="DQ57" s="4"/>
      <c r="DR57" s="4"/>
      <c r="DS57" s="4"/>
      <c r="DT57" s="4"/>
      <c r="DU57" s="4"/>
      <c r="DV57" s="4"/>
      <c r="DW57" s="4"/>
      <c r="DX57" s="4"/>
      <c r="DY57" s="4"/>
      <c r="DZ57" s="4"/>
      <c r="EA57" s="4"/>
      <c r="EB57" s="4"/>
      <c r="EC57" s="4"/>
      <c r="ED57" s="4"/>
      <c r="EE57" s="4"/>
      <c r="EF57" s="4"/>
      <c r="EG57" s="4"/>
      <c r="EH57" s="4"/>
      <c r="EI57" s="4"/>
      <c r="EJ57" s="4"/>
      <c r="EK57" s="4"/>
      <c r="EL57" s="4"/>
      <c r="EM57" s="4"/>
      <c r="EN57" s="4"/>
      <c r="EO57" s="4"/>
      <c r="EP57" s="4"/>
      <c r="EQ57" s="4"/>
      <c r="ER57" s="4"/>
      <c r="ES57" s="4"/>
      <c r="ET57" s="4"/>
      <c r="EU57" s="4"/>
      <c r="EV57" s="4"/>
      <c r="EW57" s="4"/>
      <c r="EX57" s="4"/>
      <c r="EY57" s="4"/>
      <c r="EZ57" s="4"/>
      <c r="FA57" s="4"/>
      <c r="FB57" s="4"/>
      <c r="FC57" s="4"/>
      <c r="FD57" s="4"/>
      <c r="FE57" s="4"/>
      <c r="FF57" s="4"/>
      <c r="FG57" s="4"/>
      <c r="FH57" s="4"/>
      <c r="FI57" s="4"/>
      <c r="FJ57" s="4"/>
      <c r="FK57" s="4"/>
      <c r="FL57" s="4"/>
      <c r="FM57" s="4"/>
      <c r="FN57" s="4"/>
      <c r="FO57" s="4"/>
      <c r="FP57" s="4"/>
      <c r="FQ57" s="4"/>
      <c r="FR57" s="4"/>
      <c r="FS57" s="4"/>
      <c r="FT57" s="4"/>
      <c r="FU57" s="4"/>
      <c r="FV57" s="4"/>
      <c r="FW57" s="4"/>
      <c r="FX57" s="4"/>
      <c r="FY57" s="4"/>
      <c r="FZ57" s="4"/>
      <c r="GA57" s="4"/>
      <c r="GB57" s="4"/>
      <c r="GC57" s="4"/>
      <c r="GD57" s="4"/>
      <c r="GE57" s="4"/>
      <c r="GF57" s="4"/>
      <c r="GG57" s="4"/>
      <c r="GH57" s="4"/>
      <c r="GI57" s="4"/>
      <c r="GJ57" s="4"/>
      <c r="GK57" s="4"/>
      <c r="GL57" s="4"/>
      <c r="GM57" s="4"/>
      <c r="GN57" s="4"/>
      <c r="GO57" s="4"/>
      <c r="GP57" s="4"/>
      <c r="GQ57" s="4"/>
      <c r="GR57" s="4"/>
      <c r="GS57" s="4"/>
      <c r="GT57" s="4"/>
      <c r="GU57" s="4"/>
      <c r="GV57" s="4"/>
      <c r="GW57" s="4"/>
      <c r="GX57" s="4"/>
      <c r="GY57" s="4"/>
      <c r="GZ57" s="4"/>
      <c r="HA57" s="4"/>
      <c r="HB57" s="4"/>
      <c r="HC57" s="4"/>
      <c r="HD57" s="4"/>
      <c r="HE57" s="4"/>
      <c r="HF57" s="4"/>
      <c r="HG57" s="4"/>
      <c r="HH57" s="4"/>
      <c r="HI57" s="4"/>
      <c r="HJ57" s="4"/>
      <c r="HK57" s="4"/>
      <c r="HL57" s="4"/>
      <c r="HM57" s="4"/>
      <c r="HN57" s="4"/>
      <c r="HO57" s="4"/>
      <c r="HP57" s="4"/>
      <c r="HQ57" s="4"/>
      <c r="HR57" s="4"/>
      <c r="HS57" s="4"/>
      <c r="HT57" s="4"/>
      <c r="HU57" s="4"/>
      <c r="HV57" s="4"/>
      <c r="HW57" s="4"/>
      <c r="HX57" s="4"/>
      <c r="HY57" s="4"/>
      <c r="HZ57" s="4"/>
      <c r="IA57" s="4"/>
      <c r="IB57" s="4"/>
      <c r="IC57" s="4"/>
      <c r="ID57" s="4"/>
      <c r="IE57" s="4"/>
      <c r="IF57" s="4"/>
      <c r="IG57" s="4"/>
      <c r="IH57" s="4"/>
      <c r="II57" s="4"/>
      <c r="IJ57" s="4"/>
      <c r="IK57" s="4"/>
      <c r="IL57" s="4"/>
      <c r="IM57" s="4"/>
      <c r="IN57" s="4"/>
      <c r="IO57" s="4"/>
      <c r="IP57" s="4"/>
      <c r="IQ57" s="4"/>
      <c r="IR57" s="4"/>
      <c r="IS57" s="4"/>
      <c r="IT57" s="4"/>
      <c r="IU57" s="4"/>
      <c r="IV57" s="4"/>
      <c r="IW57" s="4"/>
    </row>
    <row r="58" spans="1:257" s="8" customFormat="1">
      <c r="A58" s="144" t="s">
        <v>13</v>
      </c>
      <c r="B58" s="43" t="s">
        <v>14</v>
      </c>
      <c r="C58" s="144">
        <v>80</v>
      </c>
      <c r="D58" s="44" t="s">
        <v>91</v>
      </c>
      <c r="E58" s="2"/>
      <c r="F58" s="2"/>
      <c r="G58" s="2"/>
      <c r="H58" s="2"/>
      <c r="I58" s="2"/>
      <c r="J58" s="2"/>
      <c r="K58" s="2"/>
      <c r="L58" s="9">
        <f t="shared" si="2"/>
        <v>0</v>
      </c>
      <c r="M58" s="129">
        <f t="shared" si="3"/>
        <v>0</v>
      </c>
      <c r="N58" s="117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  <c r="BJ58" s="4"/>
      <c r="BK58" s="4"/>
      <c r="BL58" s="4"/>
      <c r="BM58" s="4"/>
      <c r="BN58" s="4"/>
      <c r="BO58" s="4"/>
      <c r="BP58" s="4"/>
      <c r="BQ58" s="4"/>
      <c r="BR58" s="4"/>
      <c r="BS58" s="4"/>
      <c r="BT58" s="4"/>
      <c r="BU58" s="4"/>
      <c r="BV58" s="4"/>
      <c r="BW58" s="4"/>
      <c r="BX58" s="4"/>
      <c r="BY58" s="4"/>
      <c r="BZ58" s="4"/>
      <c r="CA58" s="4"/>
      <c r="CB58" s="4"/>
      <c r="CC58" s="4"/>
      <c r="CD58" s="4"/>
      <c r="CE58" s="4"/>
      <c r="CF58" s="4"/>
      <c r="CG58" s="4"/>
      <c r="CH58" s="4"/>
      <c r="CI58" s="4"/>
      <c r="CJ58" s="4"/>
      <c r="CK58" s="4"/>
      <c r="CL58" s="4"/>
      <c r="CM58" s="4"/>
      <c r="CN58" s="4"/>
      <c r="CO58" s="4"/>
      <c r="CP58" s="4"/>
      <c r="CQ58" s="4"/>
      <c r="CR58" s="4"/>
      <c r="CS58" s="4"/>
      <c r="CT58" s="4"/>
      <c r="CU58" s="4"/>
      <c r="CV58" s="4"/>
      <c r="CW58" s="4"/>
      <c r="CX58" s="4"/>
      <c r="CY58" s="4"/>
      <c r="CZ58" s="4"/>
      <c r="DA58" s="4"/>
      <c r="DB58" s="4"/>
      <c r="DC58" s="4"/>
      <c r="DD58" s="4"/>
      <c r="DE58" s="4"/>
      <c r="DF58" s="4"/>
      <c r="DG58" s="4"/>
      <c r="DH58" s="4"/>
      <c r="DI58" s="4"/>
      <c r="DJ58" s="4"/>
      <c r="DK58" s="4"/>
      <c r="DL58" s="4"/>
      <c r="DM58" s="4"/>
      <c r="DN58" s="4"/>
      <c r="DO58" s="4"/>
      <c r="DP58" s="4"/>
      <c r="DQ58" s="4"/>
      <c r="DR58" s="4"/>
      <c r="DS58" s="4"/>
      <c r="DT58" s="4"/>
      <c r="DU58" s="4"/>
      <c r="DV58" s="4"/>
      <c r="DW58" s="4"/>
      <c r="DX58" s="4"/>
      <c r="DY58" s="4"/>
      <c r="DZ58" s="4"/>
      <c r="EA58" s="4"/>
      <c r="EB58" s="4"/>
      <c r="EC58" s="4"/>
      <c r="ED58" s="4"/>
      <c r="EE58" s="4"/>
      <c r="EF58" s="4"/>
      <c r="EG58" s="4"/>
      <c r="EH58" s="4"/>
      <c r="EI58" s="4"/>
      <c r="EJ58" s="4"/>
      <c r="EK58" s="4"/>
      <c r="EL58" s="4"/>
      <c r="EM58" s="4"/>
      <c r="EN58" s="4"/>
      <c r="EO58" s="4"/>
      <c r="EP58" s="4"/>
      <c r="EQ58" s="4"/>
      <c r="ER58" s="4"/>
      <c r="ES58" s="4"/>
      <c r="ET58" s="4"/>
      <c r="EU58" s="4"/>
      <c r="EV58" s="4"/>
      <c r="EW58" s="4"/>
      <c r="EX58" s="4"/>
      <c r="EY58" s="4"/>
      <c r="EZ58" s="4"/>
      <c r="FA58" s="4"/>
      <c r="FB58" s="4"/>
      <c r="FC58" s="4"/>
      <c r="FD58" s="4"/>
      <c r="FE58" s="4"/>
      <c r="FF58" s="4"/>
      <c r="FG58" s="4"/>
      <c r="FH58" s="4"/>
      <c r="FI58" s="4"/>
      <c r="FJ58" s="4"/>
      <c r="FK58" s="4"/>
      <c r="FL58" s="4"/>
      <c r="FM58" s="4"/>
      <c r="FN58" s="4"/>
      <c r="FO58" s="4"/>
      <c r="FP58" s="4"/>
      <c r="FQ58" s="4"/>
      <c r="FR58" s="4"/>
      <c r="FS58" s="4"/>
      <c r="FT58" s="4"/>
      <c r="FU58" s="4"/>
      <c r="FV58" s="4"/>
      <c r="FW58" s="4"/>
      <c r="FX58" s="4"/>
      <c r="FY58" s="4"/>
      <c r="FZ58" s="4"/>
      <c r="GA58" s="4"/>
      <c r="GB58" s="4"/>
      <c r="GC58" s="4"/>
      <c r="GD58" s="4"/>
      <c r="GE58" s="4"/>
      <c r="GF58" s="4"/>
      <c r="GG58" s="4"/>
      <c r="GH58" s="4"/>
      <c r="GI58" s="4"/>
      <c r="GJ58" s="4"/>
      <c r="GK58" s="4"/>
      <c r="GL58" s="4"/>
      <c r="GM58" s="4"/>
      <c r="GN58" s="4"/>
      <c r="GO58" s="4"/>
      <c r="GP58" s="4"/>
      <c r="GQ58" s="4"/>
      <c r="GR58" s="4"/>
      <c r="GS58" s="4"/>
      <c r="GT58" s="4"/>
      <c r="GU58" s="4"/>
      <c r="GV58" s="4"/>
      <c r="GW58" s="4"/>
      <c r="GX58" s="4"/>
      <c r="GY58" s="4"/>
      <c r="GZ58" s="4"/>
      <c r="HA58" s="4"/>
      <c r="HB58" s="4"/>
      <c r="HC58" s="4"/>
      <c r="HD58" s="4"/>
      <c r="HE58" s="4"/>
      <c r="HF58" s="4"/>
      <c r="HG58" s="4"/>
      <c r="HH58" s="4"/>
      <c r="HI58" s="4"/>
      <c r="HJ58" s="4"/>
      <c r="HK58" s="4"/>
      <c r="HL58" s="4"/>
      <c r="HM58" s="4"/>
      <c r="HN58" s="4"/>
      <c r="HO58" s="4"/>
      <c r="HP58" s="4"/>
      <c r="HQ58" s="4"/>
      <c r="HR58" s="4"/>
      <c r="HS58" s="4"/>
      <c r="HT58" s="4"/>
      <c r="HU58" s="4"/>
      <c r="HV58" s="4"/>
      <c r="HW58" s="4"/>
      <c r="HX58" s="4"/>
      <c r="HY58" s="4"/>
      <c r="HZ58" s="4"/>
      <c r="IA58" s="4"/>
      <c r="IB58" s="4"/>
      <c r="IC58" s="4"/>
      <c r="ID58" s="4"/>
      <c r="IE58" s="4"/>
      <c r="IF58" s="4"/>
      <c r="IG58" s="4"/>
      <c r="IH58" s="4"/>
      <c r="II58" s="4"/>
      <c r="IJ58" s="4"/>
      <c r="IK58" s="4"/>
      <c r="IL58" s="4"/>
      <c r="IM58" s="4"/>
      <c r="IN58" s="4"/>
      <c r="IO58" s="4"/>
      <c r="IP58" s="4"/>
      <c r="IQ58" s="4"/>
      <c r="IR58" s="4"/>
      <c r="IS58" s="4"/>
      <c r="IT58" s="4"/>
      <c r="IU58" s="4"/>
      <c r="IV58" s="4"/>
      <c r="IW58" s="4"/>
    </row>
    <row r="59" spans="1:257" s="8" customFormat="1">
      <c r="A59" s="148" t="s">
        <v>13</v>
      </c>
      <c r="B59" s="40" t="s">
        <v>14</v>
      </c>
      <c r="C59" s="149">
        <v>83</v>
      </c>
      <c r="D59" s="41" t="s">
        <v>92</v>
      </c>
      <c r="E59" s="1"/>
      <c r="F59" s="1"/>
      <c r="G59" s="1"/>
      <c r="H59" s="1"/>
      <c r="I59" s="1"/>
      <c r="J59" s="1"/>
      <c r="K59" s="1"/>
      <c r="L59" s="13">
        <f t="shared" si="2"/>
        <v>0</v>
      </c>
      <c r="M59" s="128">
        <f t="shared" si="3"/>
        <v>0</v>
      </c>
      <c r="N59" s="120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  <c r="BQ59" s="4"/>
      <c r="BR59" s="4"/>
      <c r="BS59" s="4"/>
      <c r="BT59" s="4"/>
      <c r="BU59" s="4"/>
      <c r="BV59" s="4"/>
      <c r="BW59" s="4"/>
      <c r="BX59" s="4"/>
      <c r="BY59" s="4"/>
      <c r="BZ59" s="4"/>
      <c r="CA59" s="4"/>
      <c r="CB59" s="4"/>
      <c r="CC59" s="4"/>
      <c r="CD59" s="4"/>
      <c r="CE59" s="4"/>
      <c r="CF59" s="4"/>
      <c r="CG59" s="4"/>
      <c r="CH59" s="4"/>
      <c r="CI59" s="4"/>
      <c r="CJ59" s="4"/>
      <c r="CK59" s="4"/>
      <c r="CL59" s="4"/>
      <c r="CM59" s="4"/>
      <c r="CN59" s="4"/>
      <c r="CO59" s="4"/>
      <c r="CP59" s="4"/>
      <c r="CQ59" s="4"/>
      <c r="CR59" s="4"/>
      <c r="CS59" s="4"/>
      <c r="CT59" s="4"/>
      <c r="CU59" s="4"/>
      <c r="CV59" s="4"/>
      <c r="CW59" s="4"/>
      <c r="CX59" s="4"/>
      <c r="CY59" s="4"/>
      <c r="CZ59" s="4"/>
      <c r="DA59" s="4"/>
      <c r="DB59" s="4"/>
      <c r="DC59" s="4"/>
      <c r="DD59" s="4"/>
      <c r="DE59" s="4"/>
      <c r="DF59" s="4"/>
      <c r="DG59" s="4"/>
      <c r="DH59" s="4"/>
      <c r="DI59" s="4"/>
      <c r="DJ59" s="4"/>
      <c r="DK59" s="4"/>
      <c r="DL59" s="4"/>
      <c r="DM59" s="4"/>
      <c r="DN59" s="4"/>
      <c r="DO59" s="4"/>
      <c r="DP59" s="4"/>
      <c r="DQ59" s="4"/>
      <c r="DR59" s="4"/>
      <c r="DS59" s="4"/>
      <c r="DT59" s="4"/>
      <c r="DU59" s="4"/>
      <c r="DV59" s="4"/>
      <c r="DW59" s="4"/>
      <c r="DX59" s="4"/>
      <c r="DY59" s="4"/>
      <c r="DZ59" s="4"/>
      <c r="EA59" s="4"/>
      <c r="EB59" s="4"/>
      <c r="EC59" s="4"/>
      <c r="ED59" s="4"/>
      <c r="EE59" s="4"/>
      <c r="EF59" s="4"/>
      <c r="EG59" s="4"/>
      <c r="EH59" s="4"/>
      <c r="EI59" s="4"/>
      <c r="EJ59" s="4"/>
      <c r="EK59" s="4"/>
      <c r="EL59" s="4"/>
      <c r="EM59" s="4"/>
      <c r="EN59" s="4"/>
      <c r="EO59" s="4"/>
      <c r="EP59" s="4"/>
      <c r="EQ59" s="4"/>
      <c r="ER59" s="4"/>
      <c r="ES59" s="4"/>
      <c r="ET59" s="4"/>
      <c r="EU59" s="4"/>
      <c r="EV59" s="4"/>
      <c r="EW59" s="4"/>
      <c r="EX59" s="4"/>
      <c r="EY59" s="4"/>
      <c r="EZ59" s="4"/>
      <c r="FA59" s="4"/>
      <c r="FB59" s="4"/>
      <c r="FC59" s="4"/>
      <c r="FD59" s="4"/>
      <c r="FE59" s="4"/>
      <c r="FF59" s="4"/>
      <c r="FG59" s="4"/>
      <c r="FH59" s="4"/>
      <c r="FI59" s="4"/>
      <c r="FJ59" s="4"/>
      <c r="FK59" s="4"/>
      <c r="FL59" s="4"/>
      <c r="FM59" s="4"/>
      <c r="FN59" s="4"/>
      <c r="FO59" s="4"/>
      <c r="FP59" s="4"/>
      <c r="FQ59" s="4"/>
      <c r="FR59" s="4"/>
      <c r="FS59" s="4"/>
      <c r="FT59" s="4"/>
      <c r="FU59" s="4"/>
      <c r="FV59" s="4"/>
      <c r="FW59" s="4"/>
      <c r="FX59" s="4"/>
      <c r="FY59" s="4"/>
      <c r="FZ59" s="4"/>
      <c r="GA59" s="4"/>
      <c r="GB59" s="4"/>
      <c r="GC59" s="4"/>
      <c r="GD59" s="4"/>
      <c r="GE59" s="4"/>
      <c r="GF59" s="4"/>
      <c r="GG59" s="4"/>
      <c r="GH59" s="4"/>
      <c r="GI59" s="4"/>
      <c r="GJ59" s="4"/>
      <c r="GK59" s="4"/>
      <c r="GL59" s="4"/>
      <c r="GM59" s="4"/>
      <c r="GN59" s="4"/>
      <c r="GO59" s="4"/>
      <c r="GP59" s="4"/>
      <c r="GQ59" s="4"/>
      <c r="GR59" s="4"/>
      <c r="GS59" s="4"/>
      <c r="GT59" s="4"/>
      <c r="GU59" s="4"/>
      <c r="GV59" s="4"/>
      <c r="GW59" s="4"/>
      <c r="GX59" s="4"/>
      <c r="GY59" s="4"/>
      <c r="GZ59" s="4"/>
      <c r="HA59" s="4"/>
      <c r="HB59" s="4"/>
      <c r="HC59" s="4"/>
      <c r="HD59" s="4"/>
      <c r="HE59" s="4"/>
      <c r="HF59" s="4"/>
      <c r="HG59" s="4"/>
      <c r="HH59" s="4"/>
      <c r="HI59" s="4"/>
      <c r="HJ59" s="4"/>
      <c r="HK59" s="4"/>
      <c r="HL59" s="4"/>
      <c r="HM59" s="4"/>
      <c r="HN59" s="4"/>
      <c r="HO59" s="4"/>
      <c r="HP59" s="4"/>
      <c r="HQ59" s="4"/>
      <c r="HR59" s="4"/>
      <c r="HS59" s="4"/>
      <c r="HT59" s="4"/>
      <c r="HU59" s="4"/>
      <c r="HV59" s="4"/>
      <c r="HW59" s="4"/>
      <c r="HX59" s="4"/>
      <c r="HY59" s="4"/>
      <c r="HZ59" s="4"/>
      <c r="IA59" s="4"/>
      <c r="IB59" s="4"/>
      <c r="IC59" s="4"/>
      <c r="ID59" s="4"/>
      <c r="IE59" s="4"/>
      <c r="IF59" s="4"/>
      <c r="IG59" s="4"/>
      <c r="IH59" s="4"/>
      <c r="II59" s="4"/>
      <c r="IJ59" s="4"/>
      <c r="IK59" s="4"/>
      <c r="IL59" s="4"/>
      <c r="IM59" s="4"/>
      <c r="IN59" s="4"/>
      <c r="IO59" s="4"/>
      <c r="IP59" s="4"/>
      <c r="IQ59" s="4"/>
      <c r="IR59" s="4"/>
      <c r="IS59" s="4"/>
      <c r="IT59" s="4"/>
      <c r="IU59" s="4"/>
      <c r="IV59" s="4"/>
      <c r="IW59" s="4"/>
    </row>
    <row r="60" spans="1:257" s="8" customFormat="1">
      <c r="A60" s="144" t="s">
        <v>13</v>
      </c>
      <c r="B60" s="43" t="s">
        <v>14</v>
      </c>
      <c r="C60" s="150">
        <v>88</v>
      </c>
      <c r="D60" s="44" t="s">
        <v>93</v>
      </c>
      <c r="E60" s="2"/>
      <c r="F60" s="2"/>
      <c r="G60" s="2"/>
      <c r="H60" s="2"/>
      <c r="I60" s="2"/>
      <c r="J60" s="2"/>
      <c r="K60" s="2"/>
      <c r="L60" s="9">
        <f t="shared" si="2"/>
        <v>0</v>
      </c>
      <c r="M60" s="129">
        <f t="shared" si="3"/>
        <v>0</v>
      </c>
      <c r="N60" s="117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/>
      <c r="CB60" s="4"/>
      <c r="CC60" s="4"/>
      <c r="CD60" s="4"/>
      <c r="CE60" s="4"/>
      <c r="CF60" s="4"/>
      <c r="CG60" s="4"/>
      <c r="CH60" s="4"/>
      <c r="CI60" s="4"/>
      <c r="CJ60" s="4"/>
      <c r="CK60" s="4"/>
      <c r="CL60" s="4"/>
      <c r="CM60" s="4"/>
      <c r="CN60" s="4"/>
      <c r="CO60" s="4"/>
      <c r="CP60" s="4"/>
      <c r="CQ60" s="4"/>
      <c r="CR60" s="4"/>
      <c r="CS60" s="4"/>
      <c r="CT60" s="4"/>
      <c r="CU60" s="4"/>
      <c r="CV60" s="4"/>
      <c r="CW60" s="4"/>
      <c r="CX60" s="4"/>
      <c r="CY60" s="4"/>
      <c r="CZ60" s="4"/>
      <c r="DA60" s="4"/>
      <c r="DB60" s="4"/>
      <c r="DC60" s="4"/>
      <c r="DD60" s="4"/>
      <c r="DE60" s="4"/>
      <c r="DF60" s="4"/>
      <c r="DG60" s="4"/>
      <c r="DH60" s="4"/>
      <c r="DI60" s="4"/>
      <c r="DJ60" s="4"/>
      <c r="DK60" s="4"/>
      <c r="DL60" s="4"/>
      <c r="DM60" s="4"/>
      <c r="DN60" s="4"/>
      <c r="DO60" s="4"/>
      <c r="DP60" s="4"/>
      <c r="DQ60" s="4"/>
      <c r="DR60" s="4"/>
      <c r="DS60" s="4"/>
      <c r="DT60" s="4"/>
      <c r="DU60" s="4"/>
      <c r="DV60" s="4"/>
      <c r="DW60" s="4"/>
      <c r="DX60" s="4"/>
      <c r="DY60" s="4"/>
      <c r="DZ60" s="4"/>
      <c r="EA60" s="4"/>
      <c r="EB60" s="4"/>
      <c r="EC60" s="4"/>
      <c r="ED60" s="4"/>
      <c r="EE60" s="4"/>
      <c r="EF60" s="4"/>
      <c r="EG60" s="4"/>
      <c r="EH60" s="4"/>
      <c r="EI60" s="4"/>
      <c r="EJ60" s="4"/>
      <c r="EK60" s="4"/>
      <c r="EL60" s="4"/>
      <c r="EM60" s="4"/>
      <c r="EN60" s="4"/>
      <c r="EO60" s="4"/>
      <c r="EP60" s="4"/>
      <c r="EQ60" s="4"/>
      <c r="ER60" s="4"/>
      <c r="ES60" s="4"/>
      <c r="ET60" s="4"/>
      <c r="EU60" s="4"/>
      <c r="EV60" s="4"/>
      <c r="EW60" s="4"/>
      <c r="EX60" s="4"/>
      <c r="EY60" s="4"/>
      <c r="EZ60" s="4"/>
      <c r="FA60" s="4"/>
      <c r="FB60" s="4"/>
      <c r="FC60" s="4"/>
      <c r="FD60" s="4"/>
      <c r="FE60" s="4"/>
      <c r="FF60" s="4"/>
      <c r="FG60" s="4"/>
      <c r="FH60" s="4"/>
      <c r="FI60" s="4"/>
      <c r="FJ60" s="4"/>
      <c r="FK60" s="4"/>
      <c r="FL60" s="4"/>
      <c r="FM60" s="4"/>
      <c r="FN60" s="4"/>
      <c r="FO60" s="4"/>
      <c r="FP60" s="4"/>
      <c r="FQ60" s="4"/>
      <c r="FR60" s="4"/>
      <c r="FS60" s="4"/>
      <c r="FT60" s="4"/>
      <c r="FU60" s="4"/>
      <c r="FV60" s="4"/>
      <c r="FW60" s="4"/>
      <c r="FX60" s="4"/>
      <c r="FY60" s="4"/>
      <c r="FZ60" s="4"/>
      <c r="GA60" s="4"/>
      <c r="GB60" s="4"/>
      <c r="GC60" s="4"/>
      <c r="GD60" s="4"/>
      <c r="GE60" s="4"/>
      <c r="GF60" s="4"/>
      <c r="GG60" s="4"/>
      <c r="GH60" s="4"/>
      <c r="GI60" s="4"/>
      <c r="GJ60" s="4"/>
      <c r="GK60" s="4"/>
      <c r="GL60" s="4"/>
      <c r="GM60" s="4"/>
      <c r="GN60" s="4"/>
      <c r="GO60" s="4"/>
      <c r="GP60" s="4"/>
      <c r="GQ60" s="4"/>
      <c r="GR60" s="4"/>
      <c r="GS60" s="4"/>
      <c r="GT60" s="4"/>
      <c r="GU60" s="4"/>
      <c r="GV60" s="4"/>
      <c r="GW60" s="4"/>
      <c r="GX60" s="4"/>
      <c r="GY60" s="4"/>
      <c r="GZ60" s="4"/>
      <c r="HA60" s="4"/>
      <c r="HB60" s="4"/>
      <c r="HC60" s="4"/>
      <c r="HD60" s="4"/>
      <c r="HE60" s="4"/>
      <c r="HF60" s="4"/>
      <c r="HG60" s="4"/>
      <c r="HH60" s="4"/>
      <c r="HI60" s="4"/>
      <c r="HJ60" s="4"/>
      <c r="HK60" s="4"/>
      <c r="HL60" s="4"/>
      <c r="HM60" s="4"/>
      <c r="HN60" s="4"/>
      <c r="HO60" s="4"/>
      <c r="HP60" s="4"/>
      <c r="HQ60" s="4"/>
      <c r="HR60" s="4"/>
      <c r="HS60" s="4"/>
      <c r="HT60" s="4"/>
      <c r="HU60" s="4"/>
      <c r="HV60" s="4"/>
      <c r="HW60" s="4"/>
      <c r="HX60" s="4"/>
      <c r="HY60" s="4"/>
      <c r="HZ60" s="4"/>
      <c r="IA60" s="4"/>
      <c r="IB60" s="4"/>
      <c r="IC60" s="4"/>
      <c r="ID60" s="4"/>
      <c r="IE60" s="4"/>
      <c r="IF60" s="4"/>
      <c r="IG60" s="4"/>
      <c r="IH60" s="4"/>
      <c r="II60" s="4"/>
      <c r="IJ60" s="4"/>
      <c r="IK60" s="4"/>
      <c r="IL60" s="4"/>
      <c r="IM60" s="4"/>
      <c r="IN60" s="4"/>
      <c r="IO60" s="4"/>
      <c r="IP60" s="4"/>
      <c r="IQ60" s="4"/>
      <c r="IR60" s="4"/>
      <c r="IS60" s="4"/>
      <c r="IT60" s="4"/>
      <c r="IU60" s="4"/>
      <c r="IV60" s="4"/>
      <c r="IW60" s="4"/>
    </row>
    <row r="61" spans="1:257" s="12" customFormat="1">
      <c r="A61" s="148" t="s">
        <v>13</v>
      </c>
      <c r="B61" s="40" t="s">
        <v>14</v>
      </c>
      <c r="C61" s="149">
        <v>97</v>
      </c>
      <c r="D61" s="41" t="s">
        <v>94</v>
      </c>
      <c r="E61" s="1"/>
      <c r="F61" s="1"/>
      <c r="G61" s="1"/>
      <c r="H61" s="1"/>
      <c r="I61" s="1"/>
      <c r="J61" s="1"/>
      <c r="K61" s="1"/>
      <c r="L61" s="13">
        <f t="shared" si="2"/>
        <v>0</v>
      </c>
      <c r="M61" s="128">
        <f t="shared" si="3"/>
        <v>0</v>
      </c>
      <c r="N61" s="120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  <c r="BN61" s="4"/>
      <c r="BO61" s="4"/>
      <c r="BP61" s="4"/>
      <c r="BQ61" s="4"/>
      <c r="BR61" s="4"/>
      <c r="BS61" s="4"/>
      <c r="BT61" s="4"/>
      <c r="BU61" s="4"/>
      <c r="BV61" s="4"/>
      <c r="BW61" s="4"/>
      <c r="BX61" s="4"/>
      <c r="BY61" s="4"/>
      <c r="BZ61" s="4"/>
      <c r="CA61" s="4"/>
      <c r="CB61" s="4"/>
      <c r="CC61" s="4"/>
      <c r="CD61" s="4"/>
      <c r="CE61" s="4"/>
      <c r="CF61" s="4"/>
      <c r="CG61" s="4"/>
      <c r="CH61" s="4"/>
      <c r="CI61" s="4"/>
      <c r="CJ61" s="4"/>
      <c r="CK61" s="4"/>
      <c r="CL61" s="4"/>
      <c r="CM61" s="4"/>
      <c r="CN61" s="4"/>
      <c r="CO61" s="4"/>
      <c r="CP61" s="4"/>
      <c r="CQ61" s="4"/>
      <c r="CR61" s="4"/>
      <c r="CS61" s="4"/>
      <c r="CT61" s="4"/>
      <c r="CU61" s="4"/>
      <c r="CV61" s="4"/>
      <c r="CW61" s="4"/>
      <c r="CX61" s="4"/>
      <c r="CY61" s="4"/>
      <c r="CZ61" s="4"/>
      <c r="DA61" s="4"/>
      <c r="DB61" s="4"/>
      <c r="DC61" s="4"/>
      <c r="DD61" s="4"/>
      <c r="DE61" s="4"/>
      <c r="DF61" s="4"/>
      <c r="DG61" s="4"/>
      <c r="DH61" s="4"/>
      <c r="DI61" s="4"/>
      <c r="DJ61" s="4"/>
      <c r="DK61" s="4"/>
      <c r="DL61" s="4"/>
      <c r="DM61" s="4"/>
      <c r="DN61" s="4"/>
      <c r="DO61" s="4"/>
      <c r="DP61" s="4"/>
      <c r="DQ61" s="4"/>
      <c r="DR61" s="4"/>
      <c r="DS61" s="4"/>
      <c r="DT61" s="4"/>
      <c r="DU61" s="4"/>
      <c r="DV61" s="4"/>
      <c r="DW61" s="4"/>
      <c r="DX61" s="4"/>
      <c r="DY61" s="4"/>
      <c r="DZ61" s="4"/>
      <c r="EA61" s="4"/>
      <c r="EB61" s="4"/>
      <c r="EC61" s="4"/>
      <c r="ED61" s="4"/>
      <c r="EE61" s="4"/>
      <c r="EF61" s="4"/>
      <c r="EG61" s="4"/>
      <c r="EH61" s="4"/>
      <c r="EI61" s="4"/>
      <c r="EJ61" s="4"/>
      <c r="EK61" s="4"/>
      <c r="EL61" s="4"/>
      <c r="EM61" s="4"/>
      <c r="EN61" s="4"/>
      <c r="EO61" s="4"/>
      <c r="EP61" s="4"/>
      <c r="EQ61" s="4"/>
      <c r="ER61" s="4"/>
      <c r="ES61" s="4"/>
      <c r="ET61" s="4"/>
      <c r="EU61" s="4"/>
      <c r="EV61" s="4"/>
      <c r="EW61" s="4"/>
      <c r="EX61" s="4"/>
      <c r="EY61" s="4"/>
      <c r="EZ61" s="4"/>
      <c r="FA61" s="4"/>
      <c r="FB61" s="4"/>
      <c r="FC61" s="4"/>
      <c r="FD61" s="4"/>
      <c r="FE61" s="4"/>
      <c r="FF61" s="4"/>
      <c r="FG61" s="4"/>
      <c r="FH61" s="4"/>
      <c r="FI61" s="4"/>
      <c r="FJ61" s="4"/>
      <c r="FK61" s="4"/>
      <c r="FL61" s="4"/>
      <c r="FM61" s="4"/>
      <c r="FN61" s="4"/>
      <c r="FO61" s="4"/>
      <c r="FP61" s="4"/>
      <c r="FQ61" s="4"/>
      <c r="FR61" s="4"/>
      <c r="FS61" s="4"/>
      <c r="FT61" s="4"/>
      <c r="FU61" s="4"/>
      <c r="FV61" s="4"/>
      <c r="FW61" s="4"/>
      <c r="FX61" s="4"/>
      <c r="FY61" s="4"/>
      <c r="FZ61" s="4"/>
      <c r="GA61" s="4"/>
      <c r="GB61" s="4"/>
      <c r="GC61" s="4"/>
      <c r="GD61" s="4"/>
      <c r="GE61" s="4"/>
      <c r="GF61" s="4"/>
      <c r="GG61" s="4"/>
      <c r="GH61" s="4"/>
      <c r="GI61" s="4"/>
      <c r="GJ61" s="4"/>
      <c r="GK61" s="4"/>
      <c r="GL61" s="4"/>
      <c r="GM61" s="4"/>
      <c r="GN61" s="4"/>
      <c r="GO61" s="4"/>
      <c r="GP61" s="4"/>
      <c r="GQ61" s="4"/>
      <c r="GR61" s="4"/>
      <c r="GS61" s="4"/>
      <c r="GT61" s="4"/>
      <c r="GU61" s="4"/>
      <c r="GV61" s="4"/>
      <c r="GW61" s="4"/>
      <c r="GX61" s="4"/>
      <c r="GY61" s="4"/>
      <c r="GZ61" s="4"/>
      <c r="HA61" s="4"/>
      <c r="HB61" s="4"/>
      <c r="HC61" s="4"/>
      <c r="HD61" s="4"/>
      <c r="HE61" s="4"/>
      <c r="HF61" s="4"/>
      <c r="HG61" s="4"/>
      <c r="HH61" s="4"/>
      <c r="HI61" s="4"/>
      <c r="HJ61" s="4"/>
      <c r="HK61" s="4"/>
      <c r="HL61" s="4"/>
      <c r="HM61" s="4"/>
      <c r="HN61" s="4"/>
      <c r="HO61" s="4"/>
      <c r="HP61" s="4"/>
      <c r="HQ61" s="4"/>
      <c r="HR61" s="4"/>
      <c r="HS61" s="4"/>
      <c r="HT61" s="4"/>
      <c r="HU61" s="4"/>
      <c r="HV61" s="4"/>
      <c r="HW61" s="4"/>
      <c r="HX61" s="4"/>
      <c r="HY61" s="4"/>
      <c r="HZ61" s="4"/>
      <c r="IA61" s="4"/>
      <c r="IB61" s="4"/>
      <c r="IC61" s="4"/>
      <c r="ID61" s="4"/>
      <c r="IE61" s="4"/>
      <c r="IF61" s="4"/>
      <c r="IG61" s="4"/>
      <c r="IH61" s="4"/>
      <c r="II61" s="4"/>
      <c r="IJ61" s="4"/>
      <c r="IK61" s="4"/>
      <c r="IL61" s="4"/>
      <c r="IM61" s="4"/>
      <c r="IN61" s="4"/>
      <c r="IO61" s="4"/>
      <c r="IP61" s="4"/>
      <c r="IQ61" s="4"/>
      <c r="IR61" s="4"/>
      <c r="IS61" s="4"/>
      <c r="IT61" s="4"/>
      <c r="IU61" s="4"/>
      <c r="IV61" s="4"/>
      <c r="IW61" s="4"/>
    </row>
    <row r="62" spans="1:257" s="8" customFormat="1">
      <c r="A62" s="144" t="s">
        <v>21</v>
      </c>
      <c r="B62" s="43" t="s">
        <v>96</v>
      </c>
      <c r="C62" s="150">
        <v>2</v>
      </c>
      <c r="D62" s="10" t="s">
        <v>22</v>
      </c>
      <c r="E62" s="2"/>
      <c r="F62" s="2"/>
      <c r="G62" s="2"/>
      <c r="H62" s="2"/>
      <c r="I62" s="2"/>
      <c r="J62" s="2"/>
      <c r="K62" s="2"/>
      <c r="L62" s="9">
        <f t="shared" si="2"/>
        <v>0</v>
      </c>
      <c r="M62" s="129">
        <f t="shared" si="3"/>
        <v>0</v>
      </c>
      <c r="N62" s="117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  <c r="BO62" s="4"/>
      <c r="BP62" s="4"/>
      <c r="BQ62" s="4"/>
      <c r="BR62" s="4"/>
      <c r="BS62" s="4"/>
      <c r="BT62" s="4"/>
      <c r="BU62" s="4"/>
      <c r="BV62" s="4"/>
      <c r="BW62" s="4"/>
      <c r="BX62" s="4"/>
      <c r="BY62" s="4"/>
      <c r="BZ62" s="4"/>
      <c r="CA62" s="4"/>
      <c r="CB62" s="4"/>
      <c r="CC62" s="4"/>
      <c r="CD62" s="4"/>
      <c r="CE62" s="4"/>
      <c r="CF62" s="4"/>
      <c r="CG62" s="4"/>
      <c r="CH62" s="4"/>
      <c r="CI62" s="4"/>
      <c r="CJ62" s="4"/>
      <c r="CK62" s="4"/>
      <c r="CL62" s="4"/>
      <c r="CM62" s="4"/>
      <c r="CN62" s="4"/>
      <c r="CO62" s="4"/>
      <c r="CP62" s="4"/>
      <c r="CQ62" s="4"/>
      <c r="CR62" s="4"/>
      <c r="CS62" s="4"/>
      <c r="CT62" s="4"/>
      <c r="CU62" s="4"/>
      <c r="CV62" s="4"/>
      <c r="CW62" s="4"/>
      <c r="CX62" s="4"/>
      <c r="CY62" s="4"/>
      <c r="CZ62" s="4"/>
      <c r="DA62" s="4"/>
      <c r="DB62" s="4"/>
      <c r="DC62" s="4"/>
      <c r="DD62" s="4"/>
      <c r="DE62" s="4"/>
      <c r="DF62" s="4"/>
      <c r="DG62" s="4"/>
      <c r="DH62" s="4"/>
      <c r="DI62" s="4"/>
      <c r="DJ62" s="4"/>
      <c r="DK62" s="4"/>
      <c r="DL62" s="4"/>
      <c r="DM62" s="4"/>
      <c r="DN62" s="4"/>
      <c r="DO62" s="4"/>
      <c r="DP62" s="4"/>
      <c r="DQ62" s="4"/>
      <c r="DR62" s="4"/>
      <c r="DS62" s="4"/>
      <c r="DT62" s="4"/>
      <c r="DU62" s="4"/>
      <c r="DV62" s="4"/>
      <c r="DW62" s="4"/>
      <c r="DX62" s="4"/>
      <c r="DY62" s="4"/>
      <c r="DZ62" s="4"/>
      <c r="EA62" s="4"/>
      <c r="EB62" s="4"/>
      <c r="EC62" s="4"/>
      <c r="ED62" s="4"/>
      <c r="EE62" s="4"/>
      <c r="EF62" s="4"/>
      <c r="EG62" s="4"/>
      <c r="EH62" s="4"/>
      <c r="EI62" s="4"/>
      <c r="EJ62" s="4"/>
      <c r="EK62" s="4"/>
      <c r="EL62" s="4"/>
      <c r="EM62" s="4"/>
      <c r="EN62" s="4"/>
      <c r="EO62" s="4"/>
      <c r="EP62" s="4"/>
      <c r="EQ62" s="4"/>
      <c r="ER62" s="4"/>
      <c r="ES62" s="4"/>
      <c r="ET62" s="4"/>
      <c r="EU62" s="4"/>
      <c r="EV62" s="4"/>
      <c r="EW62" s="4"/>
      <c r="EX62" s="4"/>
      <c r="EY62" s="4"/>
      <c r="EZ62" s="4"/>
      <c r="FA62" s="4"/>
      <c r="FB62" s="4"/>
      <c r="FC62" s="4"/>
      <c r="FD62" s="4"/>
      <c r="FE62" s="4"/>
      <c r="FF62" s="4"/>
      <c r="FG62" s="4"/>
      <c r="FH62" s="4"/>
      <c r="FI62" s="4"/>
      <c r="FJ62" s="4"/>
      <c r="FK62" s="4"/>
      <c r="FL62" s="4"/>
      <c r="FM62" s="4"/>
      <c r="FN62" s="4"/>
      <c r="FO62" s="4"/>
      <c r="FP62" s="4"/>
      <c r="FQ62" s="4"/>
      <c r="FR62" s="4"/>
      <c r="FS62" s="4"/>
      <c r="FT62" s="4"/>
      <c r="FU62" s="4"/>
      <c r="FV62" s="4"/>
      <c r="FW62" s="4"/>
      <c r="FX62" s="4"/>
      <c r="FY62" s="4"/>
      <c r="FZ62" s="4"/>
      <c r="GA62" s="4"/>
      <c r="GB62" s="4"/>
      <c r="GC62" s="4"/>
      <c r="GD62" s="4"/>
      <c r="GE62" s="4"/>
      <c r="GF62" s="4"/>
      <c r="GG62" s="4"/>
      <c r="GH62" s="4"/>
      <c r="GI62" s="4"/>
      <c r="GJ62" s="4"/>
      <c r="GK62" s="4"/>
      <c r="GL62" s="4"/>
      <c r="GM62" s="4"/>
      <c r="GN62" s="4"/>
      <c r="GO62" s="4"/>
      <c r="GP62" s="4"/>
      <c r="GQ62" s="4"/>
      <c r="GR62" s="4"/>
      <c r="GS62" s="4"/>
      <c r="GT62" s="4"/>
      <c r="GU62" s="4"/>
      <c r="GV62" s="4"/>
      <c r="GW62" s="4"/>
      <c r="GX62" s="4"/>
      <c r="GY62" s="4"/>
      <c r="GZ62" s="4"/>
      <c r="HA62" s="4"/>
      <c r="HB62" s="4"/>
      <c r="HC62" s="4"/>
      <c r="HD62" s="4"/>
      <c r="HE62" s="4"/>
      <c r="HF62" s="4"/>
      <c r="HG62" s="4"/>
      <c r="HH62" s="4"/>
      <c r="HI62" s="4"/>
      <c r="HJ62" s="4"/>
      <c r="HK62" s="4"/>
      <c r="HL62" s="4"/>
      <c r="HM62" s="4"/>
      <c r="HN62" s="4"/>
      <c r="HO62" s="4"/>
      <c r="HP62" s="4"/>
      <c r="HQ62" s="4"/>
      <c r="HR62" s="4"/>
      <c r="HS62" s="4"/>
      <c r="HT62" s="4"/>
      <c r="HU62" s="4"/>
      <c r="HV62" s="4"/>
      <c r="HW62" s="4"/>
      <c r="HX62" s="4"/>
      <c r="HY62" s="4"/>
      <c r="HZ62" s="4"/>
      <c r="IA62" s="4"/>
      <c r="IB62" s="4"/>
      <c r="IC62" s="4"/>
      <c r="ID62" s="4"/>
      <c r="IE62" s="4"/>
      <c r="IF62" s="4"/>
      <c r="IG62" s="4"/>
      <c r="IH62" s="4"/>
      <c r="II62" s="4"/>
      <c r="IJ62" s="4"/>
      <c r="IK62" s="4"/>
      <c r="IL62" s="4"/>
      <c r="IM62" s="4"/>
      <c r="IN62" s="4"/>
      <c r="IO62" s="4"/>
      <c r="IP62" s="4"/>
      <c r="IQ62" s="4"/>
      <c r="IR62" s="4"/>
      <c r="IS62" s="4"/>
      <c r="IT62" s="4"/>
      <c r="IU62" s="4"/>
      <c r="IV62" s="4"/>
      <c r="IW62" s="4"/>
    </row>
    <row r="63" spans="1:257" s="8" customFormat="1">
      <c r="A63" s="148" t="s">
        <v>20</v>
      </c>
      <c r="B63" s="40" t="s">
        <v>95</v>
      </c>
      <c r="C63" s="149">
        <v>4</v>
      </c>
      <c r="D63" s="41" t="s">
        <v>16</v>
      </c>
      <c r="E63" s="1"/>
      <c r="F63" s="1"/>
      <c r="G63" s="1"/>
      <c r="H63" s="1"/>
      <c r="I63" s="1"/>
      <c r="J63" s="1"/>
      <c r="K63" s="1"/>
      <c r="L63" s="13">
        <f t="shared" si="2"/>
        <v>0</v>
      </c>
      <c r="M63" s="128">
        <f t="shared" si="3"/>
        <v>0</v>
      </c>
      <c r="N63" s="120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  <c r="BO63" s="4"/>
      <c r="BP63" s="4"/>
      <c r="BQ63" s="4"/>
      <c r="BR63" s="4"/>
      <c r="BS63" s="4"/>
      <c r="BT63" s="4"/>
      <c r="BU63" s="4"/>
      <c r="BV63" s="4"/>
      <c r="BW63" s="4"/>
      <c r="BX63" s="4"/>
      <c r="BY63" s="4"/>
      <c r="BZ63" s="4"/>
      <c r="CA63" s="4"/>
      <c r="CB63" s="4"/>
      <c r="CC63" s="4"/>
      <c r="CD63" s="4"/>
      <c r="CE63" s="4"/>
      <c r="CF63" s="4"/>
      <c r="CG63" s="4"/>
      <c r="CH63" s="4"/>
      <c r="CI63" s="4"/>
      <c r="CJ63" s="4"/>
      <c r="CK63" s="4"/>
      <c r="CL63" s="4"/>
      <c r="CM63" s="4"/>
      <c r="CN63" s="4"/>
      <c r="CO63" s="4"/>
      <c r="CP63" s="4"/>
      <c r="CQ63" s="4"/>
      <c r="CR63" s="4"/>
      <c r="CS63" s="4"/>
      <c r="CT63" s="4"/>
      <c r="CU63" s="4"/>
      <c r="CV63" s="4"/>
      <c r="CW63" s="4"/>
      <c r="CX63" s="4"/>
      <c r="CY63" s="4"/>
      <c r="CZ63" s="4"/>
      <c r="DA63" s="4"/>
      <c r="DB63" s="4"/>
      <c r="DC63" s="4"/>
      <c r="DD63" s="4"/>
      <c r="DE63" s="4"/>
      <c r="DF63" s="4"/>
      <c r="DG63" s="4"/>
      <c r="DH63" s="4"/>
      <c r="DI63" s="4"/>
      <c r="DJ63" s="4"/>
      <c r="DK63" s="4"/>
      <c r="DL63" s="4"/>
      <c r="DM63" s="4"/>
      <c r="DN63" s="4"/>
      <c r="DO63" s="4"/>
      <c r="DP63" s="4"/>
      <c r="DQ63" s="4"/>
      <c r="DR63" s="4"/>
      <c r="DS63" s="4"/>
      <c r="DT63" s="4"/>
      <c r="DU63" s="4"/>
      <c r="DV63" s="4"/>
      <c r="DW63" s="4"/>
      <c r="DX63" s="4"/>
      <c r="DY63" s="4"/>
      <c r="DZ63" s="4"/>
      <c r="EA63" s="4"/>
      <c r="EB63" s="4"/>
      <c r="EC63" s="4"/>
      <c r="ED63" s="4"/>
      <c r="EE63" s="4"/>
      <c r="EF63" s="4"/>
      <c r="EG63" s="4"/>
      <c r="EH63" s="4"/>
      <c r="EI63" s="4"/>
      <c r="EJ63" s="4"/>
      <c r="EK63" s="4"/>
      <c r="EL63" s="4"/>
      <c r="EM63" s="4"/>
      <c r="EN63" s="4"/>
      <c r="EO63" s="4"/>
      <c r="EP63" s="4"/>
      <c r="EQ63" s="4"/>
      <c r="ER63" s="4"/>
      <c r="ES63" s="4"/>
      <c r="ET63" s="4"/>
      <c r="EU63" s="4"/>
      <c r="EV63" s="4"/>
      <c r="EW63" s="4"/>
      <c r="EX63" s="4"/>
      <c r="EY63" s="4"/>
      <c r="EZ63" s="4"/>
      <c r="FA63" s="4"/>
      <c r="FB63" s="4"/>
      <c r="FC63" s="4"/>
      <c r="FD63" s="4"/>
      <c r="FE63" s="4"/>
      <c r="FF63" s="4"/>
      <c r="FG63" s="4"/>
      <c r="FH63" s="4"/>
      <c r="FI63" s="4"/>
      <c r="FJ63" s="4"/>
      <c r="FK63" s="4"/>
      <c r="FL63" s="4"/>
      <c r="FM63" s="4"/>
      <c r="FN63" s="4"/>
      <c r="FO63" s="4"/>
      <c r="FP63" s="4"/>
      <c r="FQ63" s="4"/>
      <c r="FR63" s="4"/>
      <c r="FS63" s="4"/>
      <c r="FT63" s="4"/>
      <c r="FU63" s="4"/>
      <c r="FV63" s="4"/>
      <c r="FW63" s="4"/>
      <c r="FX63" s="4"/>
      <c r="FY63" s="4"/>
      <c r="FZ63" s="4"/>
      <c r="GA63" s="4"/>
      <c r="GB63" s="4"/>
      <c r="GC63" s="4"/>
      <c r="GD63" s="4"/>
      <c r="GE63" s="4"/>
      <c r="GF63" s="4"/>
      <c r="GG63" s="4"/>
      <c r="GH63" s="4"/>
      <c r="GI63" s="4"/>
      <c r="GJ63" s="4"/>
      <c r="GK63" s="4"/>
      <c r="GL63" s="4"/>
      <c r="GM63" s="4"/>
      <c r="GN63" s="4"/>
      <c r="GO63" s="4"/>
      <c r="GP63" s="4"/>
      <c r="GQ63" s="4"/>
      <c r="GR63" s="4"/>
      <c r="GS63" s="4"/>
      <c r="GT63" s="4"/>
      <c r="GU63" s="4"/>
      <c r="GV63" s="4"/>
      <c r="GW63" s="4"/>
      <c r="GX63" s="4"/>
      <c r="GY63" s="4"/>
      <c r="GZ63" s="4"/>
      <c r="HA63" s="4"/>
      <c r="HB63" s="4"/>
      <c r="HC63" s="4"/>
      <c r="HD63" s="4"/>
      <c r="HE63" s="4"/>
      <c r="HF63" s="4"/>
      <c r="HG63" s="4"/>
      <c r="HH63" s="4"/>
      <c r="HI63" s="4"/>
      <c r="HJ63" s="4"/>
      <c r="HK63" s="4"/>
      <c r="HL63" s="4"/>
      <c r="HM63" s="4"/>
      <c r="HN63" s="4"/>
      <c r="HO63" s="4"/>
      <c r="HP63" s="4"/>
      <c r="HQ63" s="4"/>
      <c r="HR63" s="4"/>
      <c r="HS63" s="4"/>
      <c r="HT63" s="4"/>
      <c r="HU63" s="4"/>
      <c r="HV63" s="4"/>
      <c r="HW63" s="4"/>
      <c r="HX63" s="4"/>
      <c r="HY63" s="4"/>
      <c r="HZ63" s="4"/>
      <c r="IA63" s="4"/>
      <c r="IB63" s="4"/>
      <c r="IC63" s="4"/>
      <c r="ID63" s="4"/>
      <c r="IE63" s="4"/>
      <c r="IF63" s="4"/>
      <c r="IG63" s="4"/>
      <c r="IH63" s="4"/>
      <c r="II63" s="4"/>
      <c r="IJ63" s="4"/>
      <c r="IK63" s="4"/>
      <c r="IL63" s="4"/>
      <c r="IM63" s="4"/>
      <c r="IN63" s="4"/>
      <c r="IO63" s="4"/>
      <c r="IP63" s="4"/>
      <c r="IQ63" s="4"/>
      <c r="IR63" s="4"/>
      <c r="IS63" s="4"/>
      <c r="IT63" s="4"/>
      <c r="IU63" s="4"/>
      <c r="IV63" s="4"/>
      <c r="IW63" s="4"/>
    </row>
    <row r="64" spans="1:257">
      <c r="L64" s="4"/>
      <c r="M64" s="4"/>
      <c r="N64" s="4"/>
    </row>
    <row r="65" spans="12:14">
      <c r="L65" s="4"/>
      <c r="M65" s="4"/>
      <c r="N65" s="4"/>
    </row>
    <row r="66" spans="12:14">
      <c r="L66" s="4"/>
      <c r="M66" s="4"/>
      <c r="N66" s="4"/>
    </row>
    <row r="67" spans="12:14">
      <c r="L67" s="4"/>
      <c r="M67" s="4"/>
      <c r="N67" s="4"/>
    </row>
  </sheetData>
  <sheetProtection formatCells="0" autoFilter="0"/>
  <conditionalFormatting sqref="E5:L5">
    <cfRule type="cellIs" dxfId="65" priority="32" operator="lessThanOrEqual">
      <formula>0</formula>
    </cfRule>
  </conditionalFormatting>
  <conditionalFormatting sqref="L8 F8:J8">
    <cfRule type="cellIs" dxfId="64" priority="29" operator="equal">
      <formula>7</formula>
    </cfRule>
    <cfRule type="cellIs" dxfId="63" priority="30" operator="lessThan">
      <formula>7</formula>
    </cfRule>
    <cfRule type="cellIs" dxfId="62" priority="31" operator="greaterThan">
      <formula>7</formula>
    </cfRule>
  </conditionalFormatting>
  <conditionalFormatting sqref="L8 F8:J8">
    <cfRule type="cellIs" dxfId="61" priority="27" operator="greaterThan">
      <formula>7</formula>
    </cfRule>
    <cfRule type="cellIs" dxfId="60" priority="28" operator="lessThan">
      <formula>7</formula>
    </cfRule>
  </conditionalFormatting>
  <conditionalFormatting sqref="E7:L7">
    <cfRule type="cellIs" dxfId="59" priority="24" operator="equal">
      <formula>0</formula>
    </cfRule>
    <cfRule type="cellIs" dxfId="58" priority="25" operator="lessThan">
      <formula>0</formula>
    </cfRule>
    <cfRule type="cellIs" dxfId="57" priority="26" operator="greaterThan">
      <formula>0</formula>
    </cfRule>
  </conditionalFormatting>
  <conditionalFormatting sqref="E10:L10 E17:L17 E19:L19 E21:L21 E23:L23 E27:L27 E29:L29 E31:L31 L37 L39 L41 L43 L45 L47 L49 L51 E53:L53 E55:L55 E59:L59 E57:L57 E61:L61 E63:L63 N63 N61 N57 N59 N55 N53 N51 N49 N47 N45 N43 N41 N39 N31 N29 N27 N23 N21 N19 N17 N10 N37">
    <cfRule type="cellIs" dxfId="56" priority="23" operator="notEqual">
      <formula>0</formula>
    </cfRule>
  </conditionalFormatting>
  <conditionalFormatting sqref="E12:L16 N12:N16">
    <cfRule type="cellIs" dxfId="55" priority="22" stopIfTrue="1" operator="notEqual">
      <formula>0</formula>
    </cfRule>
  </conditionalFormatting>
  <conditionalFormatting sqref="C8">
    <cfRule type="cellIs" dxfId="54" priority="20" operator="lessThan">
      <formula>0</formula>
    </cfRule>
    <cfRule type="cellIs" dxfId="53" priority="21" operator="greaterThan">
      <formula>0</formula>
    </cfRule>
  </conditionalFormatting>
  <conditionalFormatting sqref="A8:B8">
    <cfRule type="cellIs" dxfId="52" priority="18" operator="equal">
      <formula>"Il manque"</formula>
    </cfRule>
    <cfRule type="cellIs" dxfId="51" priority="19" operator="equal">
      <formula>"Tu as"</formula>
    </cfRule>
  </conditionalFormatting>
  <conditionalFormatting sqref="D8">
    <cfRule type="cellIs" dxfId="50" priority="16" operator="equal">
      <formula>"heure(s) pour finir la semaine"</formula>
    </cfRule>
    <cfRule type="cellIs" dxfId="49" priority="17" operator="equal">
      <formula>"heure(s) supplémentaire(s)"</formula>
    </cfRule>
  </conditionalFormatting>
  <conditionalFormatting sqref="E9:L9 N9">
    <cfRule type="cellIs" dxfId="48" priority="15" operator="greaterThan">
      <formula>0</formula>
    </cfRule>
  </conditionalFormatting>
  <conditionalFormatting sqref="E1:K1">
    <cfRule type="cellIs" dxfId="47" priority="14" operator="greaterThan">
      <formula>0</formula>
    </cfRule>
  </conditionalFormatting>
  <conditionalFormatting sqref="E10:L32 N10:N32 E36:N63">
    <cfRule type="cellIs" dxfId="46" priority="33" operator="greaterThan">
      <formula>0</formula>
    </cfRule>
  </conditionalFormatting>
  <conditionalFormatting sqref="E33:L33 E35:L35 N35 N33">
    <cfRule type="cellIs" dxfId="45" priority="12" operator="notEqual">
      <formula>0</formula>
    </cfRule>
  </conditionalFormatting>
  <conditionalFormatting sqref="E33:L35 N33:N35">
    <cfRule type="cellIs" dxfId="44" priority="13" operator="greaterThan">
      <formula>0</formula>
    </cfRule>
  </conditionalFormatting>
  <conditionalFormatting sqref="M5">
    <cfRule type="cellIs" dxfId="43" priority="11" operator="lessThanOrEqual">
      <formula>0</formula>
    </cfRule>
  </conditionalFormatting>
  <conditionalFormatting sqref="M7">
    <cfRule type="cellIs" dxfId="42" priority="8" operator="equal">
      <formula>0</formula>
    </cfRule>
    <cfRule type="cellIs" dxfId="41" priority="9" operator="lessThan">
      <formula>0</formula>
    </cfRule>
    <cfRule type="cellIs" dxfId="40" priority="10" operator="greaterThan">
      <formula>0</formula>
    </cfRule>
  </conditionalFormatting>
  <conditionalFormatting sqref="M10 M17 M19 M21 M23 M27 M29 M31 M37 M39 M41 M43 M45 M47 M49 M51 M53 M55 M59 M57 M61 M63">
    <cfRule type="cellIs" dxfId="39" priority="6" operator="notEqual">
      <formula>0</formula>
    </cfRule>
  </conditionalFormatting>
  <conditionalFormatting sqref="M12:M16">
    <cfRule type="cellIs" dxfId="38" priority="5" stopIfTrue="1" operator="notEqual">
      <formula>0</formula>
    </cfRule>
  </conditionalFormatting>
  <conditionalFormatting sqref="M9">
    <cfRule type="cellIs" dxfId="37" priority="4" operator="greaterThan">
      <formula>0</formula>
    </cfRule>
  </conditionalFormatting>
  <conditionalFormatting sqref="M10:M32">
    <cfRule type="cellIs" dxfId="36" priority="7" operator="greaterThan">
      <formula>0</formula>
    </cfRule>
  </conditionalFormatting>
  <conditionalFormatting sqref="M33 M35">
    <cfRule type="cellIs" dxfId="35" priority="2" operator="notEqual">
      <formula>0</formula>
    </cfRule>
  </conditionalFormatting>
  <conditionalFormatting sqref="M33:M35">
    <cfRule type="cellIs" dxfId="34" priority="3" operator="greaterThan">
      <formula>0</formula>
    </cfRule>
  </conditionalFormatting>
  <conditionalFormatting sqref="E37:K37 E39:K39 E41:K41 E43:K43 E45:K45 E47:K47 E49:K49 E51:K51">
    <cfRule type="cellIs" dxfId="33" priority="1" operator="notEqual">
      <formula>0</formula>
    </cfRule>
  </conditionalFormatting>
  <pageMargins left="0.23622047244094491" right="0.23622047244094491" top="0.51181102362204722" bottom="0.35433070866141736" header="0.15748031496062992" footer="0.15748031496062992"/>
  <pageSetup scale="64" fitToHeight="10" orientation="landscape" r:id="rId1"/>
  <headerFooter alignWithMargins="0">
    <oddHeader>&amp;C&amp;"MS Sans Serif,Gras"&amp;18DPECTI -  activités régulières 2012 GTGP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tabColor rgb="FFFFC000"/>
  </sheetPr>
  <dimension ref="A1:IW67"/>
  <sheetViews>
    <sheetView tabSelected="1" zoomScale="85" zoomScaleNormal="85" workbookViewId="0">
      <pane xSplit="4" ySplit="8" topLeftCell="E9" activePane="bottomRight" state="frozen"/>
      <selection activeCell="I26" sqref="I26"/>
      <selection pane="topRight" activeCell="I26" sqref="I26"/>
      <selection pane="bottomLeft" activeCell="I26" sqref="I26"/>
      <selection pane="bottomRight" activeCell="D36" sqref="D36"/>
    </sheetView>
  </sheetViews>
  <sheetFormatPr baseColWidth="10" defaultColWidth="14.7109375" defaultRowHeight="12.75"/>
  <cols>
    <col min="1" max="1" width="11.28515625" style="6" customWidth="1"/>
    <col min="2" max="2" width="14.7109375" style="4" customWidth="1"/>
    <col min="3" max="3" width="9.42578125" style="7" bestFit="1" customWidth="1"/>
    <col min="4" max="4" width="47.5703125" style="6" customWidth="1"/>
    <col min="5" max="11" width="13.85546875" style="5" customWidth="1"/>
    <col min="12" max="12" width="10.28515625" style="5" customWidth="1"/>
    <col min="13" max="13" width="6.7109375" style="52" customWidth="1"/>
    <col min="14" max="14" width="36.28515625" style="5" customWidth="1"/>
    <col min="15" max="256" width="11.42578125" style="4" customWidth="1"/>
    <col min="257" max="16384" width="14.7109375" style="4"/>
  </cols>
  <sheetData>
    <row r="1" spans="1:257" ht="15" thickBot="1">
      <c r="A1" s="183"/>
      <c r="B1" s="139" t="s">
        <v>53</v>
      </c>
      <c r="C1" s="143" t="s">
        <v>56</v>
      </c>
      <c r="D1" s="136" t="s">
        <v>11</v>
      </c>
      <c r="E1" s="161">
        <v>3</v>
      </c>
      <c r="F1" s="161">
        <v>2</v>
      </c>
      <c r="G1" s="161">
        <v>2</v>
      </c>
      <c r="H1" s="161">
        <v>2</v>
      </c>
      <c r="I1" s="161">
        <v>2</v>
      </c>
      <c r="J1" s="161">
        <v>2</v>
      </c>
      <c r="K1" s="162">
        <v>3</v>
      </c>
      <c r="N1" s="137" t="e">
        <f ca="1">INDIRECT(MID(CELL("filename", A1),SEARCH("]", CELL("filename", A1))+1, 50))</f>
        <v>#REF!</v>
      </c>
    </row>
    <row r="2" spans="1:257" ht="14.25">
      <c r="A2" s="197" t="s">
        <v>51</v>
      </c>
      <c r="B2" s="142">
        <f>AVERAGE('4 mai'!C2)</f>
        <v>0.62857142857142856</v>
      </c>
      <c r="C2" s="140">
        <f>SUM(M10:M16)</f>
        <v>0.62857142857142856</v>
      </c>
      <c r="D2" s="156" t="s">
        <v>9</v>
      </c>
      <c r="E2" s="163"/>
      <c r="F2" s="164"/>
      <c r="G2" s="164"/>
      <c r="H2" s="164">
        <v>0</v>
      </c>
      <c r="I2" s="164">
        <v>4.1666666666666664E-2</v>
      </c>
      <c r="J2" s="164">
        <v>4.1666666666666664E-2</v>
      </c>
      <c r="K2" s="165"/>
      <c r="L2" s="33"/>
      <c r="M2" s="53"/>
      <c r="N2" s="33">
        <f ca="1">SEARCH("]",CELL("filename",A1))</f>
        <v>19</v>
      </c>
    </row>
    <row r="3" spans="1:257" ht="15">
      <c r="A3" s="198" t="s">
        <v>50</v>
      </c>
      <c r="B3" s="138">
        <f>AVERAGE('4 mai'!C3)</f>
        <v>0.19285714285714284</v>
      </c>
      <c r="C3" s="141">
        <f>SUM(M17:M35)</f>
        <v>0.19285714285714284</v>
      </c>
      <c r="D3" s="157" t="s">
        <v>54</v>
      </c>
      <c r="E3" s="166"/>
      <c r="F3" s="46"/>
      <c r="G3" s="46"/>
      <c r="H3" s="46">
        <v>0.41666666666666669</v>
      </c>
      <c r="I3" s="46">
        <v>0.22916666666666666</v>
      </c>
      <c r="J3" s="46">
        <v>0.38194444444444442</v>
      </c>
      <c r="K3" s="49"/>
      <c r="L3" s="33"/>
      <c r="M3" s="53"/>
      <c r="N3" s="170" t="str">
        <f ca="1">MID(CELL("filename",A1),FIND("[",CELL("filename",A1)),300)</f>
        <v>[GTGP.xlsm]4 mai</v>
      </c>
    </row>
    <row r="4" spans="1:257" ht="15">
      <c r="A4" s="197" t="s">
        <v>82</v>
      </c>
      <c r="B4" s="142">
        <f>AVERAGE('4 mai'!C4)</f>
        <v>1.4285714285714285E-2</v>
      </c>
      <c r="C4" s="140">
        <f>SUM(M36:M49)</f>
        <v>1.4285714285714285E-2</v>
      </c>
      <c r="D4" s="156" t="s">
        <v>55</v>
      </c>
      <c r="E4" s="166"/>
      <c r="F4" s="46"/>
      <c r="G4" s="46"/>
      <c r="H4" s="46">
        <v>0.67708333333333337</v>
      </c>
      <c r="I4" s="46">
        <v>0.60416666666666663</v>
      </c>
      <c r="J4" s="46">
        <v>0.64583333333333337</v>
      </c>
      <c r="K4" s="49"/>
      <c r="L4" s="33"/>
      <c r="M4" s="53"/>
      <c r="N4" s="171" t="str">
        <f ca="1">MID(CELL("filename",A1),FIND("]",CELL("filename",A1))+1,32)</f>
        <v>4 mai</v>
      </c>
    </row>
    <row r="5" spans="1:257" ht="15" thickBot="1">
      <c r="A5" s="198" t="s">
        <v>52</v>
      </c>
      <c r="B5" s="138">
        <f>AVERAGE('4 mai'!C5)</f>
        <v>0.16428571428571428</v>
      </c>
      <c r="C5" s="141">
        <f>SUM(M50:M63)</f>
        <v>0.16428571428571428</v>
      </c>
      <c r="D5" s="158" t="s">
        <v>3</v>
      </c>
      <c r="E5" s="167">
        <f>(E4-E3)</f>
        <v>0</v>
      </c>
      <c r="F5" s="47">
        <f>(F4-F3)-F2</f>
        <v>0</v>
      </c>
      <c r="G5" s="47">
        <f>(G4-G3)-G2</f>
        <v>0</v>
      </c>
      <c r="H5" s="47">
        <f>(H4-H3)-H2</f>
        <v>0.26041666666666669</v>
      </c>
      <c r="I5" s="47">
        <f>(I4-I3)-I2</f>
        <v>0.33333333333333331</v>
      </c>
      <c r="J5" s="47">
        <f>(J4-J3)-J2</f>
        <v>0.22222222222222229</v>
      </c>
      <c r="K5" s="50">
        <f>K4-K3</f>
        <v>0</v>
      </c>
      <c r="L5" s="48">
        <f>SUM(E5:K5)</f>
        <v>0.81597222222222232</v>
      </c>
      <c r="M5" s="54"/>
      <c r="N5" s="33"/>
    </row>
    <row r="6" spans="1:257" ht="13.5" thickBot="1">
      <c r="A6" s="32" t="s">
        <v>0</v>
      </c>
      <c r="B6" s="31"/>
      <c r="C6" s="30" t="s">
        <v>1</v>
      </c>
      <c r="D6" s="159" t="s">
        <v>2</v>
      </c>
      <c r="E6" s="168">
        <v>41763</v>
      </c>
      <c r="F6" s="29">
        <f t="shared" ref="F6:K6" si="0">E6+1</f>
        <v>41764</v>
      </c>
      <c r="G6" s="29">
        <f t="shared" si="0"/>
        <v>41765</v>
      </c>
      <c r="H6" s="29">
        <f t="shared" si="0"/>
        <v>41766</v>
      </c>
      <c r="I6" s="29">
        <f t="shared" si="0"/>
        <v>41767</v>
      </c>
      <c r="J6" s="29">
        <f t="shared" si="0"/>
        <v>41768</v>
      </c>
      <c r="K6" s="29">
        <f t="shared" si="0"/>
        <v>41769</v>
      </c>
      <c r="L6" s="28" t="s">
        <v>3</v>
      </c>
      <c r="M6" s="55"/>
      <c r="N6" s="27" t="s">
        <v>4</v>
      </c>
    </row>
    <row r="7" spans="1:257" ht="13.5" thickBot="1">
      <c r="A7" s="184"/>
      <c r="B7" s="26"/>
      <c r="C7" s="25"/>
      <c r="D7" s="160"/>
      <c r="E7" s="169">
        <f>E8</f>
        <v>0</v>
      </c>
      <c r="F7" s="169">
        <f>F8-7</f>
        <v>0.5</v>
      </c>
      <c r="G7" s="169">
        <f>G8-7</f>
        <v>0</v>
      </c>
      <c r="H7" s="169">
        <f>H8-7</f>
        <v>-0.75</v>
      </c>
      <c r="I7" s="169">
        <f>I8-7</f>
        <v>2</v>
      </c>
      <c r="J7" s="169">
        <f>J8-7</f>
        <v>-1.75</v>
      </c>
      <c r="K7" s="169">
        <f>K8</f>
        <v>0</v>
      </c>
      <c r="L7" s="24">
        <f>SUM(E7:K7)</f>
        <v>0</v>
      </c>
      <c r="M7" s="56"/>
      <c r="N7" s="23"/>
    </row>
    <row r="8" spans="1:257" ht="13.5" thickBot="1">
      <c r="A8" s="185"/>
      <c r="B8" s="22" t="str">
        <f>IF(C8&gt;0,"Il manque",IF(C8&lt;0,"Tu as",""))</f>
        <v/>
      </c>
      <c r="C8" s="21">
        <f>35-L8</f>
        <v>0</v>
      </c>
      <c r="D8" s="20" t="str">
        <f>IF(C8&gt;0,"heure(s) pour finir la semaine",IF(C8&lt;0,"heure(s) supplémentaire(s)",""))</f>
        <v/>
      </c>
      <c r="E8" s="19">
        <f t="shared" ref="E8:L8" si="1">SUM(E10:E63)</f>
        <v>0</v>
      </c>
      <c r="F8" s="17">
        <f t="shared" si="1"/>
        <v>7.5</v>
      </c>
      <c r="G8" s="17">
        <f t="shared" si="1"/>
        <v>7</v>
      </c>
      <c r="H8" s="17">
        <f t="shared" si="1"/>
        <v>6.25</v>
      </c>
      <c r="I8" s="17">
        <f t="shared" si="1"/>
        <v>9</v>
      </c>
      <c r="J8" s="17">
        <f t="shared" si="1"/>
        <v>5.25</v>
      </c>
      <c r="K8" s="18">
        <f t="shared" si="1"/>
        <v>0</v>
      </c>
      <c r="L8" s="18">
        <f t="shared" si="1"/>
        <v>35</v>
      </c>
      <c r="M8" s="121">
        <f>L8/35</f>
        <v>1</v>
      </c>
      <c r="N8" s="107"/>
    </row>
    <row r="9" spans="1:257" s="64" customFormat="1">
      <c r="A9" s="186"/>
      <c r="B9" s="60"/>
      <c r="C9" s="172"/>
      <c r="D9" s="61"/>
      <c r="E9" s="62"/>
      <c r="F9" s="62"/>
      <c r="G9" s="62"/>
      <c r="H9" s="62"/>
      <c r="I9" s="62"/>
      <c r="J9" s="62"/>
      <c r="K9" s="62"/>
      <c r="L9" s="63">
        <f>SUM(E9:K9)</f>
        <v>0</v>
      </c>
      <c r="M9" s="122">
        <f>L9/$L$8</f>
        <v>0</v>
      </c>
      <c r="N9" s="108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  <c r="AU9" s="37"/>
      <c r="AV9" s="37"/>
      <c r="AW9" s="37"/>
      <c r="AX9" s="37"/>
      <c r="AY9" s="37"/>
      <c r="AZ9" s="37"/>
      <c r="BA9" s="37"/>
      <c r="BB9" s="37"/>
      <c r="BC9" s="37"/>
      <c r="BD9" s="37"/>
      <c r="BE9" s="37"/>
      <c r="BF9" s="37"/>
      <c r="BG9" s="37"/>
      <c r="BH9" s="37"/>
      <c r="BI9" s="37"/>
      <c r="BJ9" s="37"/>
      <c r="BK9" s="37"/>
      <c r="BL9" s="37"/>
      <c r="BM9" s="37"/>
      <c r="BN9" s="37"/>
      <c r="BO9" s="37"/>
      <c r="BP9" s="37"/>
      <c r="BQ9" s="37"/>
      <c r="BR9" s="37"/>
      <c r="BS9" s="37"/>
      <c r="BT9" s="37"/>
      <c r="BU9" s="37"/>
      <c r="BV9" s="37"/>
      <c r="BW9" s="37"/>
      <c r="BX9" s="37"/>
      <c r="BY9" s="37"/>
      <c r="BZ9" s="37"/>
      <c r="CA9" s="37"/>
      <c r="CB9" s="37"/>
      <c r="CC9" s="37"/>
      <c r="CD9" s="37"/>
      <c r="CE9" s="37"/>
      <c r="CF9" s="37"/>
      <c r="CG9" s="37"/>
      <c r="CH9" s="37"/>
      <c r="CI9" s="37"/>
      <c r="CJ9" s="37"/>
      <c r="CK9" s="37"/>
      <c r="CL9" s="37"/>
      <c r="CM9" s="37"/>
      <c r="CN9" s="37"/>
      <c r="CO9" s="37"/>
      <c r="CP9" s="37"/>
      <c r="CQ9" s="37"/>
      <c r="CR9" s="37"/>
      <c r="CS9" s="37"/>
      <c r="CT9" s="37"/>
      <c r="CU9" s="37"/>
      <c r="CV9" s="37"/>
      <c r="CW9" s="37"/>
      <c r="CX9" s="37"/>
      <c r="CY9" s="37"/>
      <c r="CZ9" s="37"/>
      <c r="DA9" s="37"/>
      <c r="DB9" s="37"/>
      <c r="DC9" s="37"/>
      <c r="DD9" s="37"/>
      <c r="DE9" s="37"/>
      <c r="DF9" s="37"/>
      <c r="DG9" s="37"/>
      <c r="DH9" s="37"/>
      <c r="DI9" s="37"/>
      <c r="DJ9" s="37"/>
      <c r="DK9" s="37"/>
      <c r="DL9" s="37"/>
      <c r="DM9" s="37"/>
      <c r="DN9" s="37"/>
      <c r="DO9" s="37"/>
      <c r="DP9" s="37"/>
      <c r="DQ9" s="37"/>
      <c r="DR9" s="37"/>
      <c r="DS9" s="37"/>
      <c r="DT9" s="37"/>
      <c r="DU9" s="37"/>
      <c r="DV9" s="37"/>
      <c r="DW9" s="37"/>
      <c r="DX9" s="37"/>
      <c r="DY9" s="37"/>
      <c r="DZ9" s="37"/>
      <c r="EA9" s="37"/>
      <c r="EB9" s="37"/>
      <c r="EC9" s="37"/>
      <c r="ED9" s="37"/>
      <c r="EE9" s="37"/>
      <c r="EF9" s="37"/>
      <c r="EG9" s="37"/>
      <c r="EH9" s="37"/>
      <c r="EI9" s="37"/>
      <c r="EJ9" s="37"/>
      <c r="EK9" s="37"/>
      <c r="EL9" s="37"/>
      <c r="EM9" s="37"/>
      <c r="EN9" s="37"/>
      <c r="EO9" s="37"/>
      <c r="EP9" s="37"/>
      <c r="EQ9" s="37"/>
      <c r="ER9" s="37"/>
      <c r="ES9" s="37"/>
      <c r="ET9" s="37"/>
      <c r="EU9" s="37"/>
      <c r="EV9" s="37"/>
      <c r="EW9" s="37"/>
      <c r="EX9" s="37"/>
      <c r="EY9" s="37"/>
      <c r="EZ9" s="37"/>
      <c r="FA9" s="37"/>
      <c r="FB9" s="37"/>
      <c r="FC9" s="37"/>
      <c r="FD9" s="37"/>
      <c r="FE9" s="37"/>
      <c r="FF9" s="37"/>
      <c r="FG9" s="37"/>
      <c r="FH9" s="37"/>
      <c r="FI9" s="37"/>
      <c r="FJ9" s="37"/>
      <c r="FK9" s="37"/>
      <c r="FL9" s="37"/>
      <c r="FM9" s="37"/>
      <c r="FN9" s="37"/>
      <c r="FO9" s="37"/>
      <c r="FP9" s="37"/>
      <c r="FQ9" s="37"/>
      <c r="FR9" s="37"/>
      <c r="FS9" s="37"/>
      <c r="FT9" s="37"/>
      <c r="FU9" s="37"/>
      <c r="FV9" s="37"/>
      <c r="FW9" s="37"/>
      <c r="FX9" s="37"/>
      <c r="FY9" s="37"/>
      <c r="FZ9" s="37"/>
      <c r="GA9" s="37"/>
      <c r="GB9" s="37"/>
      <c r="GC9" s="37"/>
      <c r="GD9" s="37"/>
      <c r="GE9" s="37"/>
      <c r="GF9" s="37"/>
      <c r="GG9" s="37"/>
      <c r="GH9" s="37"/>
      <c r="GI9" s="37"/>
      <c r="GJ9" s="37"/>
      <c r="GK9" s="37"/>
      <c r="GL9" s="37"/>
      <c r="GM9" s="37"/>
      <c r="GN9" s="37"/>
      <c r="GO9" s="37"/>
      <c r="GP9" s="37"/>
      <c r="GQ9" s="37"/>
      <c r="GR9" s="37"/>
      <c r="GS9" s="37"/>
      <c r="GT9" s="37"/>
      <c r="GU9" s="37"/>
      <c r="GV9" s="37"/>
      <c r="GW9" s="37"/>
      <c r="GX9" s="37"/>
      <c r="GY9" s="37"/>
      <c r="GZ9" s="37"/>
      <c r="HA9" s="37"/>
      <c r="HB9" s="37"/>
      <c r="HC9" s="37"/>
      <c r="HD9" s="37"/>
      <c r="HE9" s="37"/>
      <c r="HF9" s="37"/>
      <c r="HG9" s="37"/>
      <c r="HH9" s="37"/>
      <c r="HI9" s="37"/>
      <c r="HJ9" s="37"/>
      <c r="HK9" s="37"/>
      <c r="HL9" s="37"/>
      <c r="HM9" s="37"/>
      <c r="HN9" s="37"/>
      <c r="HO9" s="37"/>
      <c r="HP9" s="37"/>
      <c r="HQ9" s="37"/>
      <c r="HR9" s="37"/>
      <c r="HS9" s="37"/>
      <c r="HT9" s="37"/>
      <c r="HU9" s="37"/>
      <c r="HV9" s="37"/>
      <c r="HW9" s="37"/>
      <c r="HX9" s="37"/>
      <c r="HY9" s="37"/>
      <c r="HZ9" s="37"/>
      <c r="IA9" s="37"/>
      <c r="IB9" s="37"/>
      <c r="IC9" s="37"/>
      <c r="ID9" s="37"/>
      <c r="IE9" s="37"/>
      <c r="IF9" s="37"/>
      <c r="IG9" s="37"/>
      <c r="IH9" s="37"/>
      <c r="II9" s="37"/>
      <c r="IJ9" s="37"/>
      <c r="IK9" s="37"/>
      <c r="IL9" s="37"/>
      <c r="IM9" s="37"/>
      <c r="IN9" s="37"/>
      <c r="IO9" s="37"/>
      <c r="IP9" s="37"/>
      <c r="IQ9" s="37"/>
      <c r="IR9" s="37"/>
      <c r="IS9" s="37"/>
      <c r="IT9" s="37"/>
      <c r="IU9" s="37"/>
      <c r="IV9" s="37"/>
      <c r="IW9" s="37"/>
    </row>
    <row r="10" spans="1:257" s="66" customFormat="1">
      <c r="A10" s="187" t="s">
        <v>47</v>
      </c>
      <c r="B10" s="76" t="s">
        <v>5</v>
      </c>
      <c r="C10" s="173">
        <v>1</v>
      </c>
      <c r="D10" s="68" t="s">
        <v>5</v>
      </c>
      <c r="E10" s="69"/>
      <c r="F10" s="70"/>
      <c r="G10" s="69"/>
      <c r="H10" s="69">
        <v>1.5</v>
      </c>
      <c r="I10" s="70">
        <v>1</v>
      </c>
      <c r="J10" s="69">
        <v>1.5</v>
      </c>
      <c r="K10" s="69"/>
      <c r="L10" s="71">
        <f t="shared" ref="L10:L63" si="2">SUM(E10:K10)</f>
        <v>4</v>
      </c>
      <c r="M10" s="123">
        <f t="shared" ref="M10:M63" si="3">L10/$L$8</f>
        <v>0.11428571428571428</v>
      </c>
      <c r="N10" s="109"/>
    </row>
    <row r="11" spans="1:257" s="66" customFormat="1" ht="13.5" thickBot="1">
      <c r="A11" s="188" t="s">
        <v>47</v>
      </c>
      <c r="B11" s="89" t="s">
        <v>5</v>
      </c>
      <c r="C11" s="174">
        <v>2</v>
      </c>
      <c r="D11" s="90" t="s">
        <v>72</v>
      </c>
      <c r="E11" s="91"/>
      <c r="F11" s="91"/>
      <c r="G11" s="91"/>
      <c r="H11" s="91">
        <v>4</v>
      </c>
      <c r="I11" s="91"/>
      <c r="J11" s="91"/>
      <c r="K11" s="91"/>
      <c r="L11" s="92">
        <f t="shared" si="2"/>
        <v>4</v>
      </c>
      <c r="M11" s="124">
        <f t="shared" si="3"/>
        <v>0.11428571428571428</v>
      </c>
      <c r="N11" s="110"/>
    </row>
    <row r="12" spans="1:257" s="66" customFormat="1" ht="13.5" thickTop="1">
      <c r="A12" s="189" t="s">
        <v>48</v>
      </c>
      <c r="B12" s="36" t="s">
        <v>8</v>
      </c>
      <c r="C12" s="175">
        <v>1</v>
      </c>
      <c r="D12" s="51" t="s">
        <v>73</v>
      </c>
      <c r="E12" s="86"/>
      <c r="F12" s="86">
        <v>7</v>
      </c>
      <c r="G12" s="86">
        <v>7</v>
      </c>
      <c r="H12" s="86"/>
      <c r="I12" s="86"/>
      <c r="J12" s="88"/>
      <c r="K12" s="86"/>
      <c r="L12" s="87">
        <f t="shared" si="2"/>
        <v>14</v>
      </c>
      <c r="M12" s="125">
        <f t="shared" si="3"/>
        <v>0.4</v>
      </c>
      <c r="N12" s="111"/>
    </row>
    <row r="13" spans="1:257" s="66" customFormat="1">
      <c r="A13" s="190" t="s">
        <v>48</v>
      </c>
      <c r="B13" s="151" t="s">
        <v>8</v>
      </c>
      <c r="C13" s="176">
        <v>2</v>
      </c>
      <c r="D13" s="75" t="s">
        <v>75</v>
      </c>
      <c r="E13" s="72"/>
      <c r="F13" s="72"/>
      <c r="G13" s="72"/>
      <c r="H13" s="72"/>
      <c r="I13" s="72"/>
      <c r="J13" s="73"/>
      <c r="K13" s="72"/>
      <c r="L13" s="74">
        <f t="shared" si="2"/>
        <v>0</v>
      </c>
      <c r="M13" s="126">
        <f t="shared" si="3"/>
        <v>0</v>
      </c>
      <c r="N13" s="112"/>
    </row>
    <row r="14" spans="1:257" s="66" customFormat="1" ht="13.5" thickBot="1">
      <c r="A14" s="191" t="s">
        <v>48</v>
      </c>
      <c r="B14" s="152" t="s">
        <v>8</v>
      </c>
      <c r="C14" s="177">
        <v>3</v>
      </c>
      <c r="D14" s="153" t="s">
        <v>76</v>
      </c>
      <c r="E14" s="83"/>
      <c r="F14" s="83"/>
      <c r="G14" s="83"/>
      <c r="H14" s="83"/>
      <c r="I14" s="83"/>
      <c r="J14" s="83"/>
      <c r="K14" s="83"/>
      <c r="L14" s="84">
        <f t="shared" si="2"/>
        <v>0</v>
      </c>
      <c r="M14" s="127">
        <f t="shared" si="3"/>
        <v>0</v>
      </c>
      <c r="N14" s="113"/>
    </row>
    <row r="15" spans="1:257" s="66" customFormat="1" ht="13.5" thickTop="1">
      <c r="A15" s="189" t="s">
        <v>49</v>
      </c>
      <c r="B15" s="85" t="s">
        <v>12</v>
      </c>
      <c r="C15" s="175">
        <v>1</v>
      </c>
      <c r="D15" s="57" t="s">
        <v>77</v>
      </c>
      <c r="E15" s="86"/>
      <c r="F15" s="86"/>
      <c r="G15" s="86"/>
      <c r="H15" s="86"/>
      <c r="I15" s="86"/>
      <c r="J15" s="86"/>
      <c r="K15" s="86"/>
      <c r="L15" s="87">
        <f t="shared" si="2"/>
        <v>0</v>
      </c>
      <c r="M15" s="125">
        <f t="shared" si="3"/>
        <v>0</v>
      </c>
      <c r="N15" s="114"/>
    </row>
    <row r="16" spans="1:257" s="66" customFormat="1" ht="13.5" thickBot="1">
      <c r="A16" s="191" t="s">
        <v>49</v>
      </c>
      <c r="B16" s="152" t="s">
        <v>12</v>
      </c>
      <c r="C16" s="177">
        <v>2</v>
      </c>
      <c r="D16" s="153" t="s">
        <v>74</v>
      </c>
      <c r="E16" s="83"/>
      <c r="F16" s="83"/>
      <c r="G16" s="83"/>
      <c r="H16" s="83"/>
      <c r="I16" s="83"/>
      <c r="J16" s="83"/>
      <c r="K16" s="83"/>
      <c r="L16" s="84">
        <f t="shared" si="2"/>
        <v>0</v>
      </c>
      <c r="M16" s="127">
        <f t="shared" si="3"/>
        <v>0</v>
      </c>
      <c r="N16" s="113"/>
    </row>
    <row r="17" spans="1:257" s="67" customFormat="1" ht="13.5" thickTop="1">
      <c r="A17" s="192" t="s">
        <v>43</v>
      </c>
      <c r="B17" s="16" t="s">
        <v>44</v>
      </c>
      <c r="C17" s="148">
        <v>1</v>
      </c>
      <c r="D17" s="41" t="s">
        <v>33</v>
      </c>
      <c r="E17" s="38"/>
      <c r="F17" s="38"/>
      <c r="G17" s="38"/>
      <c r="H17" s="15"/>
      <c r="I17" s="39"/>
      <c r="J17" s="38"/>
      <c r="K17" s="15"/>
      <c r="L17" s="102">
        <f t="shared" si="2"/>
        <v>0</v>
      </c>
      <c r="M17" s="128">
        <f t="shared" si="3"/>
        <v>0</v>
      </c>
      <c r="N17" s="154"/>
      <c r="O17" s="66"/>
      <c r="P17" s="66"/>
      <c r="Q17" s="66"/>
      <c r="R17" s="66"/>
      <c r="S17" s="66"/>
      <c r="T17" s="66"/>
      <c r="U17" s="66"/>
      <c r="V17" s="66"/>
      <c r="W17" s="66"/>
      <c r="X17" s="66"/>
      <c r="Y17" s="66"/>
      <c r="Z17" s="66"/>
      <c r="AA17" s="66"/>
      <c r="AB17" s="66"/>
      <c r="AC17" s="66"/>
      <c r="AD17" s="66"/>
      <c r="AE17" s="66"/>
      <c r="AF17" s="66"/>
      <c r="AG17" s="66"/>
      <c r="AH17" s="66"/>
      <c r="AI17" s="66"/>
      <c r="AJ17" s="66"/>
      <c r="AK17" s="66"/>
      <c r="AL17" s="66"/>
      <c r="AM17" s="66"/>
      <c r="AN17" s="66"/>
      <c r="AO17" s="66"/>
      <c r="AP17" s="66"/>
      <c r="AQ17" s="66"/>
      <c r="AR17" s="66"/>
      <c r="AS17" s="66"/>
      <c r="AT17" s="66"/>
      <c r="AU17" s="66"/>
      <c r="AV17" s="66"/>
      <c r="AW17" s="66"/>
      <c r="AX17" s="66"/>
      <c r="AY17" s="66"/>
      <c r="AZ17" s="66"/>
      <c r="BA17" s="66"/>
      <c r="BB17" s="66"/>
      <c r="BC17" s="66"/>
      <c r="BD17" s="66"/>
      <c r="BE17" s="66"/>
      <c r="BF17" s="66"/>
      <c r="BG17" s="66"/>
      <c r="BH17" s="66"/>
      <c r="BI17" s="66"/>
      <c r="BJ17" s="66"/>
      <c r="BK17" s="66"/>
      <c r="BL17" s="66"/>
      <c r="BM17" s="66"/>
      <c r="BN17" s="66"/>
      <c r="BO17" s="66"/>
      <c r="BP17" s="66"/>
      <c r="BQ17" s="66"/>
      <c r="BR17" s="66"/>
      <c r="BS17" s="66"/>
      <c r="BT17" s="66"/>
      <c r="BU17" s="66"/>
      <c r="BV17" s="66"/>
      <c r="BW17" s="66"/>
      <c r="BX17" s="66"/>
      <c r="BY17" s="66"/>
      <c r="BZ17" s="66"/>
      <c r="CA17" s="66"/>
      <c r="CB17" s="66"/>
      <c r="CC17" s="66"/>
      <c r="CD17" s="66"/>
      <c r="CE17" s="66"/>
      <c r="CF17" s="66"/>
      <c r="CG17" s="66"/>
      <c r="CH17" s="66"/>
      <c r="CI17" s="66"/>
      <c r="CJ17" s="66"/>
      <c r="CK17" s="66"/>
      <c r="CL17" s="66"/>
      <c r="CM17" s="66"/>
      <c r="CN17" s="66"/>
      <c r="CO17" s="66"/>
      <c r="CP17" s="66"/>
      <c r="CQ17" s="66"/>
      <c r="CR17" s="66"/>
      <c r="CS17" s="66"/>
      <c r="CT17" s="66"/>
      <c r="CU17" s="66"/>
      <c r="CV17" s="66"/>
      <c r="CW17" s="66"/>
      <c r="CX17" s="66"/>
      <c r="CY17" s="66"/>
      <c r="CZ17" s="66"/>
      <c r="DA17" s="66"/>
      <c r="DB17" s="66"/>
      <c r="DC17" s="66"/>
      <c r="DD17" s="66"/>
      <c r="DE17" s="66"/>
      <c r="DF17" s="66"/>
      <c r="DG17" s="66"/>
      <c r="DH17" s="66"/>
      <c r="DI17" s="66"/>
      <c r="DJ17" s="66"/>
      <c r="DK17" s="66"/>
      <c r="DL17" s="66"/>
      <c r="DM17" s="66"/>
      <c r="DN17" s="66"/>
      <c r="DO17" s="66"/>
      <c r="DP17" s="66"/>
      <c r="DQ17" s="66"/>
      <c r="DR17" s="66"/>
      <c r="DS17" s="66"/>
      <c r="DT17" s="66"/>
      <c r="DU17" s="66"/>
      <c r="DV17" s="66"/>
      <c r="DW17" s="66"/>
      <c r="DX17" s="66"/>
      <c r="DY17" s="66"/>
      <c r="DZ17" s="66"/>
      <c r="EA17" s="66"/>
      <c r="EB17" s="66"/>
      <c r="EC17" s="66"/>
      <c r="ED17" s="66"/>
      <c r="EE17" s="66"/>
      <c r="EF17" s="66"/>
      <c r="EG17" s="66"/>
      <c r="EH17" s="66"/>
      <c r="EI17" s="66"/>
      <c r="EJ17" s="66"/>
      <c r="EK17" s="66"/>
      <c r="EL17" s="66"/>
      <c r="EM17" s="66"/>
      <c r="EN17" s="66"/>
      <c r="EO17" s="66"/>
      <c r="EP17" s="66"/>
      <c r="EQ17" s="66"/>
      <c r="ER17" s="66"/>
      <c r="ES17" s="66"/>
      <c r="ET17" s="66"/>
      <c r="EU17" s="66"/>
      <c r="EV17" s="66"/>
      <c r="EW17" s="66"/>
      <c r="EX17" s="66"/>
      <c r="EY17" s="66"/>
      <c r="EZ17" s="66"/>
      <c r="FA17" s="66"/>
      <c r="FB17" s="66"/>
      <c r="FC17" s="66"/>
      <c r="FD17" s="66"/>
      <c r="FE17" s="66"/>
      <c r="FF17" s="66"/>
      <c r="FG17" s="66"/>
      <c r="FH17" s="66"/>
      <c r="FI17" s="66"/>
      <c r="FJ17" s="66"/>
      <c r="FK17" s="66"/>
      <c r="FL17" s="66"/>
      <c r="FM17" s="66"/>
      <c r="FN17" s="66"/>
      <c r="FO17" s="66"/>
      <c r="FP17" s="66"/>
      <c r="FQ17" s="66"/>
      <c r="FR17" s="66"/>
      <c r="FS17" s="66"/>
      <c r="FT17" s="66"/>
      <c r="FU17" s="66"/>
      <c r="FV17" s="66"/>
      <c r="FW17" s="66"/>
      <c r="FX17" s="66"/>
      <c r="FY17" s="66"/>
      <c r="FZ17" s="66"/>
      <c r="GA17" s="66"/>
      <c r="GB17" s="66"/>
      <c r="GC17" s="66"/>
      <c r="GD17" s="66"/>
      <c r="GE17" s="66"/>
      <c r="GF17" s="66"/>
      <c r="GG17" s="66"/>
      <c r="GH17" s="66"/>
      <c r="GI17" s="66"/>
      <c r="GJ17" s="66"/>
      <c r="GK17" s="66"/>
      <c r="GL17" s="66"/>
      <c r="GM17" s="66"/>
      <c r="GN17" s="66"/>
      <c r="GO17" s="66"/>
      <c r="GP17" s="66"/>
      <c r="GQ17" s="66"/>
      <c r="GR17" s="66"/>
      <c r="GS17" s="66"/>
      <c r="GT17" s="66"/>
      <c r="GU17" s="66"/>
      <c r="GV17" s="66"/>
      <c r="GW17" s="66"/>
      <c r="GX17" s="66"/>
      <c r="GY17" s="66"/>
      <c r="GZ17" s="66"/>
      <c r="HA17" s="66"/>
      <c r="HB17" s="66"/>
      <c r="HC17" s="66"/>
      <c r="HD17" s="66"/>
      <c r="HE17" s="66"/>
      <c r="HF17" s="66"/>
      <c r="HG17" s="66"/>
      <c r="HH17" s="66"/>
      <c r="HI17" s="66"/>
      <c r="HJ17" s="66"/>
      <c r="HK17" s="66"/>
      <c r="HL17" s="66"/>
      <c r="HM17" s="66"/>
      <c r="HN17" s="66"/>
      <c r="HO17" s="66"/>
      <c r="HP17" s="66"/>
      <c r="HQ17" s="66"/>
      <c r="HR17" s="66"/>
      <c r="HS17" s="66"/>
      <c r="HT17" s="66"/>
      <c r="HU17" s="66"/>
      <c r="HV17" s="66"/>
      <c r="HW17" s="66"/>
      <c r="HX17" s="66"/>
      <c r="HY17" s="66"/>
      <c r="HZ17" s="66"/>
      <c r="IA17" s="66"/>
      <c r="IB17" s="66"/>
      <c r="IC17" s="66"/>
      <c r="ID17" s="66"/>
      <c r="IE17" s="66"/>
      <c r="IF17" s="66"/>
      <c r="IG17" s="66"/>
      <c r="IH17" s="66"/>
      <c r="II17" s="66"/>
      <c r="IJ17" s="66"/>
      <c r="IK17" s="66"/>
      <c r="IL17" s="66"/>
      <c r="IM17" s="66"/>
      <c r="IN17" s="66"/>
      <c r="IO17" s="66"/>
      <c r="IP17" s="66"/>
      <c r="IQ17" s="66"/>
      <c r="IR17" s="66"/>
      <c r="IS17" s="66"/>
      <c r="IT17" s="66"/>
      <c r="IU17" s="66"/>
      <c r="IV17" s="66"/>
      <c r="IW17" s="66"/>
    </row>
    <row r="18" spans="1:257" s="67" customFormat="1">
      <c r="A18" s="145" t="s">
        <v>43</v>
      </c>
      <c r="B18" s="43" t="s">
        <v>44</v>
      </c>
      <c r="C18" s="144">
        <v>6</v>
      </c>
      <c r="D18" s="44" t="s">
        <v>34</v>
      </c>
      <c r="E18" s="42"/>
      <c r="F18" s="42"/>
      <c r="G18" s="42"/>
      <c r="H18" s="45"/>
      <c r="I18" s="45"/>
      <c r="J18" s="42"/>
      <c r="K18" s="45"/>
      <c r="L18" s="103">
        <f t="shared" si="2"/>
        <v>0</v>
      </c>
      <c r="M18" s="129">
        <f t="shared" si="3"/>
        <v>0</v>
      </c>
      <c r="N18" s="155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  <c r="Z18" s="66"/>
      <c r="AA18" s="66"/>
      <c r="AB18" s="66"/>
      <c r="AC18" s="66"/>
      <c r="AD18" s="66"/>
      <c r="AE18" s="66"/>
      <c r="AF18" s="66"/>
      <c r="AG18" s="66"/>
      <c r="AH18" s="66"/>
      <c r="AI18" s="66"/>
      <c r="AJ18" s="66"/>
      <c r="AK18" s="66"/>
      <c r="AL18" s="66"/>
      <c r="AM18" s="66"/>
      <c r="AN18" s="66"/>
      <c r="AO18" s="66"/>
      <c r="AP18" s="66"/>
      <c r="AQ18" s="66"/>
      <c r="AR18" s="66"/>
      <c r="AS18" s="66"/>
      <c r="AT18" s="66"/>
      <c r="AU18" s="66"/>
      <c r="AV18" s="66"/>
      <c r="AW18" s="66"/>
      <c r="AX18" s="66"/>
      <c r="AY18" s="66"/>
      <c r="AZ18" s="66"/>
      <c r="BA18" s="66"/>
      <c r="BB18" s="66"/>
      <c r="BC18" s="66"/>
      <c r="BD18" s="66"/>
      <c r="BE18" s="66"/>
      <c r="BF18" s="66"/>
      <c r="BG18" s="66"/>
      <c r="BH18" s="66"/>
      <c r="BI18" s="66"/>
      <c r="BJ18" s="66"/>
      <c r="BK18" s="66"/>
      <c r="BL18" s="66"/>
      <c r="BM18" s="66"/>
      <c r="BN18" s="66"/>
      <c r="BO18" s="66"/>
      <c r="BP18" s="66"/>
      <c r="BQ18" s="66"/>
      <c r="BR18" s="66"/>
      <c r="BS18" s="66"/>
      <c r="BT18" s="66"/>
      <c r="BU18" s="66"/>
      <c r="BV18" s="66"/>
      <c r="BW18" s="66"/>
      <c r="BX18" s="66"/>
      <c r="BY18" s="66"/>
      <c r="BZ18" s="66"/>
      <c r="CA18" s="66"/>
      <c r="CB18" s="66"/>
      <c r="CC18" s="66"/>
      <c r="CD18" s="66"/>
      <c r="CE18" s="66"/>
      <c r="CF18" s="66"/>
      <c r="CG18" s="66"/>
      <c r="CH18" s="66"/>
      <c r="CI18" s="66"/>
      <c r="CJ18" s="66"/>
      <c r="CK18" s="66"/>
      <c r="CL18" s="66"/>
      <c r="CM18" s="66"/>
      <c r="CN18" s="66"/>
      <c r="CO18" s="66"/>
      <c r="CP18" s="66"/>
      <c r="CQ18" s="66"/>
      <c r="CR18" s="66"/>
      <c r="CS18" s="66"/>
      <c r="CT18" s="66"/>
      <c r="CU18" s="66"/>
      <c r="CV18" s="66"/>
      <c r="CW18" s="66"/>
      <c r="CX18" s="66"/>
      <c r="CY18" s="66"/>
      <c r="CZ18" s="66"/>
      <c r="DA18" s="66"/>
      <c r="DB18" s="66"/>
      <c r="DC18" s="66"/>
      <c r="DD18" s="66"/>
      <c r="DE18" s="66"/>
      <c r="DF18" s="66"/>
      <c r="DG18" s="66"/>
      <c r="DH18" s="66"/>
      <c r="DI18" s="66"/>
      <c r="DJ18" s="66"/>
      <c r="DK18" s="66"/>
      <c r="DL18" s="66"/>
      <c r="DM18" s="66"/>
      <c r="DN18" s="66"/>
      <c r="DO18" s="66"/>
      <c r="DP18" s="66"/>
      <c r="DQ18" s="66"/>
      <c r="DR18" s="66"/>
      <c r="DS18" s="66"/>
      <c r="DT18" s="66"/>
      <c r="DU18" s="66"/>
      <c r="DV18" s="66"/>
      <c r="DW18" s="66"/>
      <c r="DX18" s="66"/>
      <c r="DY18" s="66"/>
      <c r="DZ18" s="66"/>
      <c r="EA18" s="66"/>
      <c r="EB18" s="66"/>
      <c r="EC18" s="66"/>
      <c r="ED18" s="66"/>
      <c r="EE18" s="66"/>
      <c r="EF18" s="66"/>
      <c r="EG18" s="66"/>
      <c r="EH18" s="66"/>
      <c r="EI18" s="66"/>
      <c r="EJ18" s="66"/>
      <c r="EK18" s="66"/>
      <c r="EL18" s="66"/>
      <c r="EM18" s="66"/>
      <c r="EN18" s="66"/>
      <c r="EO18" s="66"/>
      <c r="EP18" s="66"/>
      <c r="EQ18" s="66"/>
      <c r="ER18" s="66"/>
      <c r="ES18" s="66"/>
      <c r="ET18" s="66"/>
      <c r="EU18" s="66"/>
      <c r="EV18" s="66"/>
      <c r="EW18" s="66"/>
      <c r="EX18" s="66"/>
      <c r="EY18" s="66"/>
      <c r="EZ18" s="66"/>
      <c r="FA18" s="66"/>
      <c r="FB18" s="66"/>
      <c r="FC18" s="66"/>
      <c r="FD18" s="66"/>
      <c r="FE18" s="66"/>
      <c r="FF18" s="66"/>
      <c r="FG18" s="66"/>
      <c r="FH18" s="66"/>
      <c r="FI18" s="66"/>
      <c r="FJ18" s="66"/>
      <c r="FK18" s="66"/>
      <c r="FL18" s="66"/>
      <c r="FM18" s="66"/>
      <c r="FN18" s="66"/>
      <c r="FO18" s="66"/>
      <c r="FP18" s="66"/>
      <c r="FQ18" s="66"/>
      <c r="FR18" s="66"/>
      <c r="FS18" s="66"/>
      <c r="FT18" s="66"/>
      <c r="FU18" s="66"/>
      <c r="FV18" s="66"/>
      <c r="FW18" s="66"/>
      <c r="FX18" s="66"/>
      <c r="FY18" s="66"/>
      <c r="FZ18" s="66"/>
      <c r="GA18" s="66"/>
      <c r="GB18" s="66"/>
      <c r="GC18" s="66"/>
      <c r="GD18" s="66"/>
      <c r="GE18" s="66"/>
      <c r="GF18" s="66"/>
      <c r="GG18" s="66"/>
      <c r="GH18" s="66"/>
      <c r="GI18" s="66"/>
      <c r="GJ18" s="66"/>
      <c r="GK18" s="66"/>
      <c r="GL18" s="66"/>
      <c r="GM18" s="66"/>
      <c r="GN18" s="66"/>
      <c r="GO18" s="66"/>
      <c r="GP18" s="66"/>
      <c r="GQ18" s="66"/>
      <c r="GR18" s="66"/>
      <c r="GS18" s="66"/>
      <c r="GT18" s="66"/>
      <c r="GU18" s="66"/>
      <c r="GV18" s="66"/>
      <c r="GW18" s="66"/>
      <c r="GX18" s="66"/>
      <c r="GY18" s="66"/>
      <c r="GZ18" s="66"/>
      <c r="HA18" s="66"/>
      <c r="HB18" s="66"/>
      <c r="HC18" s="66"/>
      <c r="HD18" s="66"/>
      <c r="HE18" s="66"/>
      <c r="HF18" s="66"/>
      <c r="HG18" s="66"/>
      <c r="HH18" s="66"/>
      <c r="HI18" s="66"/>
      <c r="HJ18" s="66"/>
      <c r="HK18" s="66"/>
      <c r="HL18" s="66"/>
      <c r="HM18" s="66"/>
      <c r="HN18" s="66"/>
      <c r="HO18" s="66"/>
      <c r="HP18" s="66"/>
      <c r="HQ18" s="66"/>
      <c r="HR18" s="66"/>
      <c r="HS18" s="66"/>
      <c r="HT18" s="66"/>
      <c r="HU18" s="66"/>
      <c r="HV18" s="66"/>
      <c r="HW18" s="66"/>
      <c r="HX18" s="66"/>
      <c r="HY18" s="66"/>
      <c r="HZ18" s="66"/>
      <c r="IA18" s="66"/>
      <c r="IB18" s="66"/>
      <c r="IC18" s="66"/>
      <c r="ID18" s="66"/>
      <c r="IE18" s="66"/>
      <c r="IF18" s="66"/>
      <c r="IG18" s="66"/>
      <c r="IH18" s="66"/>
      <c r="II18" s="66"/>
      <c r="IJ18" s="66"/>
      <c r="IK18" s="66"/>
      <c r="IL18" s="66"/>
      <c r="IM18" s="66"/>
      <c r="IN18" s="66"/>
      <c r="IO18" s="66"/>
      <c r="IP18" s="66"/>
      <c r="IQ18" s="66"/>
      <c r="IR18" s="66"/>
      <c r="IS18" s="66"/>
      <c r="IT18" s="66"/>
      <c r="IU18" s="66"/>
      <c r="IV18" s="66"/>
      <c r="IW18" s="66"/>
    </row>
    <row r="19" spans="1:257" s="67" customFormat="1">
      <c r="A19" s="192" t="s">
        <v>43</v>
      </c>
      <c r="B19" s="16" t="s">
        <v>44</v>
      </c>
      <c r="C19" s="148">
        <v>7</v>
      </c>
      <c r="D19" s="41" t="s">
        <v>35</v>
      </c>
      <c r="E19" s="38"/>
      <c r="F19" s="38"/>
      <c r="G19" s="38"/>
      <c r="H19" s="15"/>
      <c r="I19" s="39"/>
      <c r="J19" s="38">
        <v>1</v>
      </c>
      <c r="K19" s="15"/>
      <c r="L19" s="102">
        <f t="shared" si="2"/>
        <v>1</v>
      </c>
      <c r="M19" s="128">
        <f t="shared" si="3"/>
        <v>2.8571428571428571E-2</v>
      </c>
      <c r="N19" s="154"/>
      <c r="O19" s="66"/>
      <c r="P19" s="66"/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6"/>
      <c r="AB19" s="66"/>
      <c r="AC19" s="66"/>
      <c r="AD19" s="66"/>
      <c r="AE19" s="66"/>
      <c r="AF19" s="66"/>
      <c r="AG19" s="66"/>
      <c r="AH19" s="66"/>
      <c r="AI19" s="66"/>
      <c r="AJ19" s="66"/>
      <c r="AK19" s="66"/>
      <c r="AL19" s="66"/>
      <c r="AM19" s="66"/>
      <c r="AN19" s="66"/>
      <c r="AO19" s="66"/>
      <c r="AP19" s="66"/>
      <c r="AQ19" s="66"/>
      <c r="AR19" s="66"/>
      <c r="AS19" s="66"/>
      <c r="AT19" s="66"/>
      <c r="AU19" s="66"/>
      <c r="AV19" s="66"/>
      <c r="AW19" s="66"/>
      <c r="AX19" s="66"/>
      <c r="AY19" s="66"/>
      <c r="AZ19" s="66"/>
      <c r="BA19" s="66"/>
      <c r="BB19" s="66"/>
      <c r="BC19" s="66"/>
      <c r="BD19" s="66"/>
      <c r="BE19" s="66"/>
      <c r="BF19" s="66"/>
      <c r="BG19" s="66"/>
      <c r="BH19" s="66"/>
      <c r="BI19" s="66"/>
      <c r="BJ19" s="66"/>
      <c r="BK19" s="66"/>
      <c r="BL19" s="66"/>
      <c r="BM19" s="66"/>
      <c r="BN19" s="66"/>
      <c r="BO19" s="66"/>
      <c r="BP19" s="66"/>
      <c r="BQ19" s="66"/>
      <c r="BR19" s="66"/>
      <c r="BS19" s="66"/>
      <c r="BT19" s="66"/>
      <c r="BU19" s="66"/>
      <c r="BV19" s="66"/>
      <c r="BW19" s="66"/>
      <c r="BX19" s="66"/>
      <c r="BY19" s="66"/>
      <c r="BZ19" s="66"/>
      <c r="CA19" s="66"/>
      <c r="CB19" s="66"/>
      <c r="CC19" s="66"/>
      <c r="CD19" s="66"/>
      <c r="CE19" s="66"/>
      <c r="CF19" s="66"/>
      <c r="CG19" s="66"/>
      <c r="CH19" s="66"/>
      <c r="CI19" s="66"/>
      <c r="CJ19" s="66"/>
      <c r="CK19" s="66"/>
      <c r="CL19" s="66"/>
      <c r="CM19" s="66"/>
      <c r="CN19" s="66"/>
      <c r="CO19" s="66"/>
      <c r="CP19" s="66"/>
      <c r="CQ19" s="66"/>
      <c r="CR19" s="66"/>
      <c r="CS19" s="66"/>
      <c r="CT19" s="66"/>
      <c r="CU19" s="66"/>
      <c r="CV19" s="66"/>
      <c r="CW19" s="66"/>
      <c r="CX19" s="66"/>
      <c r="CY19" s="66"/>
      <c r="CZ19" s="66"/>
      <c r="DA19" s="66"/>
      <c r="DB19" s="66"/>
      <c r="DC19" s="66"/>
      <c r="DD19" s="66"/>
      <c r="DE19" s="66"/>
      <c r="DF19" s="66"/>
      <c r="DG19" s="66"/>
      <c r="DH19" s="66"/>
      <c r="DI19" s="66"/>
      <c r="DJ19" s="66"/>
      <c r="DK19" s="66"/>
      <c r="DL19" s="66"/>
      <c r="DM19" s="66"/>
      <c r="DN19" s="66"/>
      <c r="DO19" s="66"/>
      <c r="DP19" s="66"/>
      <c r="DQ19" s="66"/>
      <c r="DR19" s="66"/>
      <c r="DS19" s="66"/>
      <c r="DT19" s="66"/>
      <c r="DU19" s="66"/>
      <c r="DV19" s="66"/>
      <c r="DW19" s="66"/>
      <c r="DX19" s="66"/>
      <c r="DY19" s="66"/>
      <c r="DZ19" s="66"/>
      <c r="EA19" s="66"/>
      <c r="EB19" s="66"/>
      <c r="EC19" s="66"/>
      <c r="ED19" s="66"/>
      <c r="EE19" s="66"/>
      <c r="EF19" s="66"/>
      <c r="EG19" s="66"/>
      <c r="EH19" s="66"/>
      <c r="EI19" s="66"/>
      <c r="EJ19" s="66"/>
      <c r="EK19" s="66"/>
      <c r="EL19" s="66"/>
      <c r="EM19" s="66"/>
      <c r="EN19" s="66"/>
      <c r="EO19" s="66"/>
      <c r="EP19" s="66"/>
      <c r="EQ19" s="66"/>
      <c r="ER19" s="66"/>
      <c r="ES19" s="66"/>
      <c r="ET19" s="66"/>
      <c r="EU19" s="66"/>
      <c r="EV19" s="66"/>
      <c r="EW19" s="66"/>
      <c r="EX19" s="66"/>
      <c r="EY19" s="66"/>
      <c r="EZ19" s="66"/>
      <c r="FA19" s="66"/>
      <c r="FB19" s="66"/>
      <c r="FC19" s="66"/>
      <c r="FD19" s="66"/>
      <c r="FE19" s="66"/>
      <c r="FF19" s="66"/>
      <c r="FG19" s="66"/>
      <c r="FH19" s="66"/>
      <c r="FI19" s="66"/>
      <c r="FJ19" s="66"/>
      <c r="FK19" s="66"/>
      <c r="FL19" s="66"/>
      <c r="FM19" s="66"/>
      <c r="FN19" s="66"/>
      <c r="FO19" s="66"/>
      <c r="FP19" s="66"/>
      <c r="FQ19" s="66"/>
      <c r="FR19" s="66"/>
      <c r="FS19" s="66"/>
      <c r="FT19" s="66"/>
      <c r="FU19" s="66"/>
      <c r="FV19" s="66"/>
      <c r="FW19" s="66"/>
      <c r="FX19" s="66"/>
      <c r="FY19" s="66"/>
      <c r="FZ19" s="66"/>
      <c r="GA19" s="66"/>
      <c r="GB19" s="66"/>
      <c r="GC19" s="66"/>
      <c r="GD19" s="66"/>
      <c r="GE19" s="66"/>
      <c r="GF19" s="66"/>
      <c r="GG19" s="66"/>
      <c r="GH19" s="66"/>
      <c r="GI19" s="66"/>
      <c r="GJ19" s="66"/>
      <c r="GK19" s="66"/>
      <c r="GL19" s="66"/>
      <c r="GM19" s="66"/>
      <c r="GN19" s="66"/>
      <c r="GO19" s="66"/>
      <c r="GP19" s="66"/>
      <c r="GQ19" s="66"/>
      <c r="GR19" s="66"/>
      <c r="GS19" s="66"/>
      <c r="GT19" s="66"/>
      <c r="GU19" s="66"/>
      <c r="GV19" s="66"/>
      <c r="GW19" s="66"/>
      <c r="GX19" s="66"/>
      <c r="GY19" s="66"/>
      <c r="GZ19" s="66"/>
      <c r="HA19" s="66"/>
      <c r="HB19" s="66"/>
      <c r="HC19" s="66"/>
      <c r="HD19" s="66"/>
      <c r="HE19" s="66"/>
      <c r="HF19" s="66"/>
      <c r="HG19" s="66"/>
      <c r="HH19" s="66"/>
      <c r="HI19" s="66"/>
      <c r="HJ19" s="66"/>
      <c r="HK19" s="66"/>
      <c r="HL19" s="66"/>
      <c r="HM19" s="66"/>
      <c r="HN19" s="66"/>
      <c r="HO19" s="66"/>
      <c r="HP19" s="66"/>
      <c r="HQ19" s="66"/>
      <c r="HR19" s="66"/>
      <c r="HS19" s="66"/>
      <c r="HT19" s="66"/>
      <c r="HU19" s="66"/>
      <c r="HV19" s="66"/>
      <c r="HW19" s="66"/>
      <c r="HX19" s="66"/>
      <c r="HY19" s="66"/>
      <c r="HZ19" s="66"/>
      <c r="IA19" s="66"/>
      <c r="IB19" s="66"/>
      <c r="IC19" s="66"/>
      <c r="ID19" s="66"/>
      <c r="IE19" s="66"/>
      <c r="IF19" s="66"/>
      <c r="IG19" s="66"/>
      <c r="IH19" s="66"/>
      <c r="II19" s="66"/>
      <c r="IJ19" s="66"/>
      <c r="IK19" s="66"/>
      <c r="IL19" s="66"/>
      <c r="IM19" s="66"/>
      <c r="IN19" s="66"/>
      <c r="IO19" s="66"/>
      <c r="IP19" s="66"/>
      <c r="IQ19" s="66"/>
      <c r="IR19" s="66"/>
      <c r="IS19" s="66"/>
      <c r="IT19" s="66"/>
      <c r="IU19" s="66"/>
      <c r="IV19" s="66"/>
      <c r="IW19" s="66"/>
    </row>
    <row r="20" spans="1:257" s="67" customFormat="1">
      <c r="A20" s="145" t="s">
        <v>43</v>
      </c>
      <c r="B20" s="43" t="s">
        <v>44</v>
      </c>
      <c r="C20" s="144">
        <v>8</v>
      </c>
      <c r="D20" s="44" t="s">
        <v>46</v>
      </c>
      <c r="E20" s="42"/>
      <c r="F20" s="42"/>
      <c r="G20" s="42"/>
      <c r="H20" s="45"/>
      <c r="I20" s="45"/>
      <c r="J20" s="42"/>
      <c r="K20" s="45"/>
      <c r="L20" s="103">
        <f t="shared" si="2"/>
        <v>0</v>
      </c>
      <c r="M20" s="129">
        <f t="shared" si="3"/>
        <v>0</v>
      </c>
      <c r="N20" s="155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6"/>
      <c r="AB20" s="66"/>
      <c r="AC20" s="66"/>
      <c r="AD20" s="66"/>
      <c r="AE20" s="66"/>
      <c r="AF20" s="66"/>
      <c r="AG20" s="66"/>
      <c r="AH20" s="66"/>
      <c r="AI20" s="66"/>
      <c r="AJ20" s="66"/>
      <c r="AK20" s="66"/>
      <c r="AL20" s="66"/>
      <c r="AM20" s="66"/>
      <c r="AN20" s="66"/>
      <c r="AO20" s="66"/>
      <c r="AP20" s="66"/>
      <c r="AQ20" s="66"/>
      <c r="AR20" s="66"/>
      <c r="AS20" s="66"/>
      <c r="AT20" s="66"/>
      <c r="AU20" s="66"/>
      <c r="AV20" s="66"/>
      <c r="AW20" s="66"/>
      <c r="AX20" s="66"/>
      <c r="AY20" s="66"/>
      <c r="AZ20" s="66"/>
      <c r="BA20" s="66"/>
      <c r="BB20" s="66"/>
      <c r="BC20" s="66"/>
      <c r="BD20" s="66"/>
      <c r="BE20" s="66"/>
      <c r="BF20" s="66"/>
      <c r="BG20" s="66"/>
      <c r="BH20" s="66"/>
      <c r="BI20" s="66"/>
      <c r="BJ20" s="66"/>
      <c r="BK20" s="66"/>
      <c r="BL20" s="66"/>
      <c r="BM20" s="66"/>
      <c r="BN20" s="66"/>
      <c r="BO20" s="66"/>
      <c r="BP20" s="66"/>
      <c r="BQ20" s="66"/>
      <c r="BR20" s="66"/>
      <c r="BS20" s="66"/>
      <c r="BT20" s="66"/>
      <c r="BU20" s="66"/>
      <c r="BV20" s="66"/>
      <c r="BW20" s="66"/>
      <c r="BX20" s="66"/>
      <c r="BY20" s="66"/>
      <c r="BZ20" s="66"/>
      <c r="CA20" s="66"/>
      <c r="CB20" s="66"/>
      <c r="CC20" s="66"/>
      <c r="CD20" s="66"/>
      <c r="CE20" s="66"/>
      <c r="CF20" s="66"/>
      <c r="CG20" s="66"/>
      <c r="CH20" s="66"/>
      <c r="CI20" s="66"/>
      <c r="CJ20" s="66"/>
      <c r="CK20" s="66"/>
      <c r="CL20" s="66"/>
      <c r="CM20" s="66"/>
      <c r="CN20" s="66"/>
      <c r="CO20" s="66"/>
      <c r="CP20" s="66"/>
      <c r="CQ20" s="66"/>
      <c r="CR20" s="66"/>
      <c r="CS20" s="66"/>
      <c r="CT20" s="66"/>
      <c r="CU20" s="66"/>
      <c r="CV20" s="66"/>
      <c r="CW20" s="66"/>
      <c r="CX20" s="66"/>
      <c r="CY20" s="66"/>
      <c r="CZ20" s="66"/>
      <c r="DA20" s="66"/>
      <c r="DB20" s="66"/>
      <c r="DC20" s="66"/>
      <c r="DD20" s="66"/>
      <c r="DE20" s="66"/>
      <c r="DF20" s="66"/>
      <c r="DG20" s="66"/>
      <c r="DH20" s="66"/>
      <c r="DI20" s="66"/>
      <c r="DJ20" s="66"/>
      <c r="DK20" s="66"/>
      <c r="DL20" s="66"/>
      <c r="DM20" s="66"/>
      <c r="DN20" s="66"/>
      <c r="DO20" s="66"/>
      <c r="DP20" s="66"/>
      <c r="DQ20" s="66"/>
      <c r="DR20" s="66"/>
      <c r="DS20" s="66"/>
      <c r="DT20" s="66"/>
      <c r="DU20" s="66"/>
      <c r="DV20" s="66"/>
      <c r="DW20" s="66"/>
      <c r="DX20" s="66"/>
      <c r="DY20" s="66"/>
      <c r="DZ20" s="66"/>
      <c r="EA20" s="66"/>
      <c r="EB20" s="66"/>
      <c r="EC20" s="66"/>
      <c r="ED20" s="66"/>
      <c r="EE20" s="66"/>
      <c r="EF20" s="66"/>
      <c r="EG20" s="66"/>
      <c r="EH20" s="66"/>
      <c r="EI20" s="66"/>
      <c r="EJ20" s="66"/>
      <c r="EK20" s="66"/>
      <c r="EL20" s="66"/>
      <c r="EM20" s="66"/>
      <c r="EN20" s="66"/>
      <c r="EO20" s="66"/>
      <c r="EP20" s="66"/>
      <c r="EQ20" s="66"/>
      <c r="ER20" s="66"/>
      <c r="ES20" s="66"/>
      <c r="ET20" s="66"/>
      <c r="EU20" s="66"/>
      <c r="EV20" s="66"/>
      <c r="EW20" s="66"/>
      <c r="EX20" s="66"/>
      <c r="EY20" s="66"/>
      <c r="EZ20" s="66"/>
      <c r="FA20" s="66"/>
      <c r="FB20" s="66"/>
      <c r="FC20" s="66"/>
      <c r="FD20" s="66"/>
      <c r="FE20" s="66"/>
      <c r="FF20" s="66"/>
      <c r="FG20" s="66"/>
      <c r="FH20" s="66"/>
      <c r="FI20" s="66"/>
      <c r="FJ20" s="66"/>
      <c r="FK20" s="66"/>
      <c r="FL20" s="66"/>
      <c r="FM20" s="66"/>
      <c r="FN20" s="66"/>
      <c r="FO20" s="66"/>
      <c r="FP20" s="66"/>
      <c r="FQ20" s="66"/>
      <c r="FR20" s="66"/>
      <c r="FS20" s="66"/>
      <c r="FT20" s="66"/>
      <c r="FU20" s="66"/>
      <c r="FV20" s="66"/>
      <c r="FW20" s="66"/>
      <c r="FX20" s="66"/>
      <c r="FY20" s="66"/>
      <c r="FZ20" s="66"/>
      <c r="GA20" s="66"/>
      <c r="GB20" s="66"/>
      <c r="GC20" s="66"/>
      <c r="GD20" s="66"/>
      <c r="GE20" s="66"/>
      <c r="GF20" s="66"/>
      <c r="GG20" s="66"/>
      <c r="GH20" s="66"/>
      <c r="GI20" s="66"/>
      <c r="GJ20" s="66"/>
      <c r="GK20" s="66"/>
      <c r="GL20" s="66"/>
      <c r="GM20" s="66"/>
      <c r="GN20" s="66"/>
      <c r="GO20" s="66"/>
      <c r="GP20" s="66"/>
      <c r="GQ20" s="66"/>
      <c r="GR20" s="66"/>
      <c r="GS20" s="66"/>
      <c r="GT20" s="66"/>
      <c r="GU20" s="66"/>
      <c r="GV20" s="66"/>
      <c r="GW20" s="66"/>
      <c r="GX20" s="66"/>
      <c r="GY20" s="66"/>
      <c r="GZ20" s="66"/>
      <c r="HA20" s="66"/>
      <c r="HB20" s="66"/>
      <c r="HC20" s="66"/>
      <c r="HD20" s="66"/>
      <c r="HE20" s="66"/>
      <c r="HF20" s="66"/>
      <c r="HG20" s="66"/>
      <c r="HH20" s="66"/>
      <c r="HI20" s="66"/>
      <c r="HJ20" s="66"/>
      <c r="HK20" s="66"/>
      <c r="HL20" s="66"/>
      <c r="HM20" s="66"/>
      <c r="HN20" s="66"/>
      <c r="HO20" s="66"/>
      <c r="HP20" s="66"/>
      <c r="HQ20" s="66"/>
      <c r="HR20" s="66"/>
      <c r="HS20" s="66"/>
      <c r="HT20" s="66"/>
      <c r="HU20" s="66"/>
      <c r="HV20" s="66"/>
      <c r="HW20" s="66"/>
      <c r="HX20" s="66"/>
      <c r="HY20" s="66"/>
      <c r="HZ20" s="66"/>
      <c r="IA20" s="66"/>
      <c r="IB20" s="66"/>
      <c r="IC20" s="66"/>
      <c r="ID20" s="66"/>
      <c r="IE20" s="66"/>
      <c r="IF20" s="66"/>
      <c r="IG20" s="66"/>
      <c r="IH20" s="66"/>
      <c r="II20" s="66"/>
      <c r="IJ20" s="66"/>
      <c r="IK20" s="66"/>
      <c r="IL20" s="66"/>
      <c r="IM20" s="66"/>
      <c r="IN20" s="66"/>
      <c r="IO20" s="66"/>
      <c r="IP20" s="66"/>
      <c r="IQ20" s="66"/>
      <c r="IR20" s="66"/>
      <c r="IS20" s="66"/>
      <c r="IT20" s="66"/>
      <c r="IU20" s="66"/>
      <c r="IV20" s="66"/>
      <c r="IW20" s="66"/>
    </row>
    <row r="21" spans="1:257" s="67" customFormat="1">
      <c r="A21" s="192" t="s">
        <v>43</v>
      </c>
      <c r="B21" s="16" t="s">
        <v>44</v>
      </c>
      <c r="C21" s="148">
        <v>9</v>
      </c>
      <c r="D21" s="41" t="s">
        <v>46</v>
      </c>
      <c r="E21" s="38"/>
      <c r="F21" s="38"/>
      <c r="G21" s="38"/>
      <c r="H21" s="15"/>
      <c r="I21" s="39"/>
      <c r="J21" s="38"/>
      <c r="K21" s="15"/>
      <c r="L21" s="102">
        <f t="shared" si="2"/>
        <v>0</v>
      </c>
      <c r="M21" s="128">
        <f t="shared" si="3"/>
        <v>0</v>
      </c>
      <c r="N21" s="154"/>
      <c r="O21" s="66"/>
      <c r="P21" s="66"/>
      <c r="Q21" s="66"/>
      <c r="R21" s="66"/>
      <c r="S21" s="66"/>
      <c r="T21" s="66"/>
      <c r="U21" s="66"/>
      <c r="V21" s="66"/>
      <c r="W21" s="66"/>
      <c r="X21" s="66"/>
      <c r="Y21" s="66"/>
      <c r="Z21" s="66"/>
      <c r="AA21" s="66"/>
      <c r="AB21" s="66"/>
      <c r="AC21" s="66"/>
      <c r="AD21" s="66"/>
      <c r="AE21" s="66"/>
      <c r="AF21" s="66"/>
      <c r="AG21" s="66"/>
      <c r="AH21" s="66"/>
      <c r="AI21" s="66"/>
      <c r="AJ21" s="66"/>
      <c r="AK21" s="66"/>
      <c r="AL21" s="66"/>
      <c r="AM21" s="66"/>
      <c r="AN21" s="66"/>
      <c r="AO21" s="66"/>
      <c r="AP21" s="66"/>
      <c r="AQ21" s="66"/>
      <c r="AR21" s="66"/>
      <c r="AS21" s="66"/>
      <c r="AT21" s="66"/>
      <c r="AU21" s="66"/>
      <c r="AV21" s="66"/>
      <c r="AW21" s="66"/>
      <c r="AX21" s="66"/>
      <c r="AY21" s="66"/>
      <c r="AZ21" s="66"/>
      <c r="BA21" s="66"/>
      <c r="BB21" s="66"/>
      <c r="BC21" s="66"/>
      <c r="BD21" s="66"/>
      <c r="BE21" s="66"/>
      <c r="BF21" s="66"/>
      <c r="BG21" s="66"/>
      <c r="BH21" s="66"/>
      <c r="BI21" s="66"/>
      <c r="BJ21" s="66"/>
      <c r="BK21" s="66"/>
      <c r="BL21" s="66"/>
      <c r="BM21" s="66"/>
      <c r="BN21" s="66"/>
      <c r="BO21" s="66"/>
      <c r="BP21" s="66"/>
      <c r="BQ21" s="66"/>
      <c r="BR21" s="66"/>
      <c r="BS21" s="66"/>
      <c r="BT21" s="66"/>
      <c r="BU21" s="66"/>
      <c r="BV21" s="66"/>
      <c r="BW21" s="66"/>
      <c r="BX21" s="66"/>
      <c r="BY21" s="66"/>
      <c r="BZ21" s="66"/>
      <c r="CA21" s="66"/>
      <c r="CB21" s="66"/>
      <c r="CC21" s="66"/>
      <c r="CD21" s="66"/>
      <c r="CE21" s="66"/>
      <c r="CF21" s="66"/>
      <c r="CG21" s="66"/>
      <c r="CH21" s="66"/>
      <c r="CI21" s="66"/>
      <c r="CJ21" s="66"/>
      <c r="CK21" s="66"/>
      <c r="CL21" s="66"/>
      <c r="CM21" s="66"/>
      <c r="CN21" s="66"/>
      <c r="CO21" s="66"/>
      <c r="CP21" s="66"/>
      <c r="CQ21" s="66"/>
      <c r="CR21" s="66"/>
      <c r="CS21" s="66"/>
      <c r="CT21" s="66"/>
      <c r="CU21" s="66"/>
      <c r="CV21" s="66"/>
      <c r="CW21" s="66"/>
      <c r="CX21" s="66"/>
      <c r="CY21" s="66"/>
      <c r="CZ21" s="66"/>
      <c r="DA21" s="66"/>
      <c r="DB21" s="66"/>
      <c r="DC21" s="66"/>
      <c r="DD21" s="66"/>
      <c r="DE21" s="66"/>
      <c r="DF21" s="66"/>
      <c r="DG21" s="66"/>
      <c r="DH21" s="66"/>
      <c r="DI21" s="66"/>
      <c r="DJ21" s="66"/>
      <c r="DK21" s="66"/>
      <c r="DL21" s="66"/>
      <c r="DM21" s="66"/>
      <c r="DN21" s="66"/>
      <c r="DO21" s="66"/>
      <c r="DP21" s="66"/>
      <c r="DQ21" s="66"/>
      <c r="DR21" s="66"/>
      <c r="DS21" s="66"/>
      <c r="DT21" s="66"/>
      <c r="DU21" s="66"/>
      <c r="DV21" s="66"/>
      <c r="DW21" s="66"/>
      <c r="DX21" s="66"/>
      <c r="DY21" s="66"/>
      <c r="DZ21" s="66"/>
      <c r="EA21" s="66"/>
      <c r="EB21" s="66"/>
      <c r="EC21" s="66"/>
      <c r="ED21" s="66"/>
      <c r="EE21" s="66"/>
      <c r="EF21" s="66"/>
      <c r="EG21" s="66"/>
      <c r="EH21" s="66"/>
      <c r="EI21" s="66"/>
      <c r="EJ21" s="66"/>
      <c r="EK21" s="66"/>
      <c r="EL21" s="66"/>
      <c r="EM21" s="66"/>
      <c r="EN21" s="66"/>
      <c r="EO21" s="66"/>
      <c r="EP21" s="66"/>
      <c r="EQ21" s="66"/>
      <c r="ER21" s="66"/>
      <c r="ES21" s="66"/>
      <c r="ET21" s="66"/>
      <c r="EU21" s="66"/>
      <c r="EV21" s="66"/>
      <c r="EW21" s="66"/>
      <c r="EX21" s="66"/>
      <c r="EY21" s="66"/>
      <c r="EZ21" s="66"/>
      <c r="FA21" s="66"/>
      <c r="FB21" s="66"/>
      <c r="FC21" s="66"/>
      <c r="FD21" s="66"/>
      <c r="FE21" s="66"/>
      <c r="FF21" s="66"/>
      <c r="FG21" s="66"/>
      <c r="FH21" s="66"/>
      <c r="FI21" s="66"/>
      <c r="FJ21" s="66"/>
      <c r="FK21" s="66"/>
      <c r="FL21" s="66"/>
      <c r="FM21" s="66"/>
      <c r="FN21" s="66"/>
      <c r="FO21" s="66"/>
      <c r="FP21" s="66"/>
      <c r="FQ21" s="66"/>
      <c r="FR21" s="66"/>
      <c r="FS21" s="66"/>
      <c r="FT21" s="66"/>
      <c r="FU21" s="66"/>
      <c r="FV21" s="66"/>
      <c r="FW21" s="66"/>
      <c r="FX21" s="66"/>
      <c r="FY21" s="66"/>
      <c r="FZ21" s="66"/>
      <c r="GA21" s="66"/>
      <c r="GB21" s="66"/>
      <c r="GC21" s="66"/>
      <c r="GD21" s="66"/>
      <c r="GE21" s="66"/>
      <c r="GF21" s="66"/>
      <c r="GG21" s="66"/>
      <c r="GH21" s="66"/>
      <c r="GI21" s="66"/>
      <c r="GJ21" s="66"/>
      <c r="GK21" s="66"/>
      <c r="GL21" s="66"/>
      <c r="GM21" s="66"/>
      <c r="GN21" s="66"/>
      <c r="GO21" s="66"/>
      <c r="GP21" s="66"/>
      <c r="GQ21" s="66"/>
      <c r="GR21" s="66"/>
      <c r="GS21" s="66"/>
      <c r="GT21" s="66"/>
      <c r="GU21" s="66"/>
      <c r="GV21" s="66"/>
      <c r="GW21" s="66"/>
      <c r="GX21" s="66"/>
      <c r="GY21" s="66"/>
      <c r="GZ21" s="66"/>
      <c r="HA21" s="66"/>
      <c r="HB21" s="66"/>
      <c r="HC21" s="66"/>
      <c r="HD21" s="66"/>
      <c r="HE21" s="66"/>
      <c r="HF21" s="66"/>
      <c r="HG21" s="66"/>
      <c r="HH21" s="66"/>
      <c r="HI21" s="66"/>
      <c r="HJ21" s="66"/>
      <c r="HK21" s="66"/>
      <c r="HL21" s="66"/>
      <c r="HM21" s="66"/>
      <c r="HN21" s="66"/>
      <c r="HO21" s="66"/>
      <c r="HP21" s="66"/>
      <c r="HQ21" s="66"/>
      <c r="HR21" s="66"/>
      <c r="HS21" s="66"/>
      <c r="HT21" s="66"/>
      <c r="HU21" s="66"/>
      <c r="HV21" s="66"/>
      <c r="HW21" s="66"/>
      <c r="HX21" s="66"/>
      <c r="HY21" s="66"/>
      <c r="HZ21" s="66"/>
      <c r="IA21" s="66"/>
      <c r="IB21" s="66"/>
      <c r="IC21" s="66"/>
      <c r="ID21" s="66"/>
      <c r="IE21" s="66"/>
      <c r="IF21" s="66"/>
      <c r="IG21" s="66"/>
      <c r="IH21" s="66"/>
      <c r="II21" s="66"/>
      <c r="IJ21" s="66"/>
      <c r="IK21" s="66"/>
      <c r="IL21" s="66"/>
      <c r="IM21" s="66"/>
      <c r="IN21" s="66"/>
      <c r="IO21" s="66"/>
      <c r="IP21" s="66"/>
      <c r="IQ21" s="66"/>
      <c r="IR21" s="66"/>
      <c r="IS21" s="66"/>
      <c r="IT21" s="66"/>
      <c r="IU21" s="66"/>
      <c r="IV21" s="66"/>
      <c r="IW21" s="66"/>
    </row>
    <row r="22" spans="1:257" s="67" customFormat="1">
      <c r="A22" s="145" t="s">
        <v>43</v>
      </c>
      <c r="B22" s="43" t="s">
        <v>44</v>
      </c>
      <c r="C22" s="144">
        <v>10</v>
      </c>
      <c r="D22" s="44" t="s">
        <v>6</v>
      </c>
      <c r="E22" s="42"/>
      <c r="F22" s="42"/>
      <c r="G22" s="42"/>
      <c r="H22" s="45">
        <v>0.5</v>
      </c>
      <c r="I22" s="45"/>
      <c r="J22" s="42"/>
      <c r="K22" s="45"/>
      <c r="L22" s="103">
        <f t="shared" si="2"/>
        <v>0.5</v>
      </c>
      <c r="M22" s="129">
        <f t="shared" si="3"/>
        <v>1.4285714285714285E-2</v>
      </c>
      <c r="N22" s="155"/>
      <c r="O22" s="66"/>
      <c r="P22" s="66"/>
      <c r="Q22" s="66"/>
      <c r="R22" s="66"/>
      <c r="S22" s="66"/>
      <c r="T22" s="66"/>
      <c r="U22" s="66"/>
      <c r="V22" s="66"/>
      <c r="W22" s="66"/>
      <c r="X22" s="66"/>
      <c r="Y22" s="66"/>
      <c r="Z22" s="66"/>
      <c r="AA22" s="66"/>
      <c r="AB22" s="66"/>
      <c r="AC22" s="66"/>
      <c r="AD22" s="66"/>
      <c r="AE22" s="66"/>
      <c r="AF22" s="66"/>
      <c r="AG22" s="66"/>
      <c r="AH22" s="66"/>
      <c r="AI22" s="66"/>
      <c r="AJ22" s="66"/>
      <c r="AK22" s="66"/>
      <c r="AL22" s="66"/>
      <c r="AM22" s="66"/>
      <c r="AN22" s="66"/>
      <c r="AO22" s="66"/>
      <c r="AP22" s="66"/>
      <c r="AQ22" s="66"/>
      <c r="AR22" s="66"/>
      <c r="AS22" s="66"/>
      <c r="AT22" s="66"/>
      <c r="AU22" s="66"/>
      <c r="AV22" s="66"/>
      <c r="AW22" s="66"/>
      <c r="AX22" s="66"/>
      <c r="AY22" s="66"/>
      <c r="AZ22" s="66"/>
      <c r="BA22" s="66"/>
      <c r="BB22" s="66"/>
      <c r="BC22" s="66"/>
      <c r="BD22" s="66"/>
      <c r="BE22" s="66"/>
      <c r="BF22" s="66"/>
      <c r="BG22" s="66"/>
      <c r="BH22" s="66"/>
      <c r="BI22" s="66"/>
      <c r="BJ22" s="66"/>
      <c r="BK22" s="66"/>
      <c r="BL22" s="66"/>
      <c r="BM22" s="66"/>
      <c r="BN22" s="66"/>
      <c r="BO22" s="66"/>
      <c r="BP22" s="66"/>
      <c r="BQ22" s="66"/>
      <c r="BR22" s="66"/>
      <c r="BS22" s="66"/>
      <c r="BT22" s="66"/>
      <c r="BU22" s="66"/>
      <c r="BV22" s="66"/>
      <c r="BW22" s="66"/>
      <c r="BX22" s="66"/>
      <c r="BY22" s="66"/>
      <c r="BZ22" s="66"/>
      <c r="CA22" s="66"/>
      <c r="CB22" s="66"/>
      <c r="CC22" s="66"/>
      <c r="CD22" s="66"/>
      <c r="CE22" s="66"/>
      <c r="CF22" s="66"/>
      <c r="CG22" s="66"/>
      <c r="CH22" s="66"/>
      <c r="CI22" s="66"/>
      <c r="CJ22" s="66"/>
      <c r="CK22" s="66"/>
      <c r="CL22" s="66"/>
      <c r="CM22" s="66"/>
      <c r="CN22" s="66"/>
      <c r="CO22" s="66"/>
      <c r="CP22" s="66"/>
      <c r="CQ22" s="66"/>
      <c r="CR22" s="66"/>
      <c r="CS22" s="66"/>
      <c r="CT22" s="66"/>
      <c r="CU22" s="66"/>
      <c r="CV22" s="66"/>
      <c r="CW22" s="66"/>
      <c r="CX22" s="66"/>
      <c r="CY22" s="66"/>
      <c r="CZ22" s="66"/>
      <c r="DA22" s="66"/>
      <c r="DB22" s="66"/>
      <c r="DC22" s="66"/>
      <c r="DD22" s="66"/>
      <c r="DE22" s="66"/>
      <c r="DF22" s="66"/>
      <c r="DG22" s="66"/>
      <c r="DH22" s="66"/>
      <c r="DI22" s="66"/>
      <c r="DJ22" s="66"/>
      <c r="DK22" s="66"/>
      <c r="DL22" s="66"/>
      <c r="DM22" s="66"/>
      <c r="DN22" s="66"/>
      <c r="DO22" s="66"/>
      <c r="DP22" s="66"/>
      <c r="DQ22" s="66"/>
      <c r="DR22" s="66"/>
      <c r="DS22" s="66"/>
      <c r="DT22" s="66"/>
      <c r="DU22" s="66"/>
      <c r="DV22" s="66"/>
      <c r="DW22" s="66"/>
      <c r="DX22" s="66"/>
      <c r="DY22" s="66"/>
      <c r="DZ22" s="66"/>
      <c r="EA22" s="66"/>
      <c r="EB22" s="66"/>
      <c r="EC22" s="66"/>
      <c r="ED22" s="66"/>
      <c r="EE22" s="66"/>
      <c r="EF22" s="66"/>
      <c r="EG22" s="66"/>
      <c r="EH22" s="66"/>
      <c r="EI22" s="66"/>
      <c r="EJ22" s="66"/>
      <c r="EK22" s="66"/>
      <c r="EL22" s="66"/>
      <c r="EM22" s="66"/>
      <c r="EN22" s="66"/>
      <c r="EO22" s="66"/>
      <c r="EP22" s="66"/>
      <c r="EQ22" s="66"/>
      <c r="ER22" s="66"/>
      <c r="ES22" s="66"/>
      <c r="ET22" s="66"/>
      <c r="EU22" s="66"/>
      <c r="EV22" s="66"/>
      <c r="EW22" s="66"/>
      <c r="EX22" s="66"/>
      <c r="EY22" s="66"/>
      <c r="EZ22" s="66"/>
      <c r="FA22" s="66"/>
      <c r="FB22" s="66"/>
      <c r="FC22" s="66"/>
      <c r="FD22" s="66"/>
      <c r="FE22" s="66"/>
      <c r="FF22" s="66"/>
      <c r="FG22" s="66"/>
      <c r="FH22" s="66"/>
      <c r="FI22" s="66"/>
      <c r="FJ22" s="66"/>
      <c r="FK22" s="66"/>
      <c r="FL22" s="66"/>
      <c r="FM22" s="66"/>
      <c r="FN22" s="66"/>
      <c r="FO22" s="66"/>
      <c r="FP22" s="66"/>
      <c r="FQ22" s="66"/>
      <c r="FR22" s="66"/>
      <c r="FS22" s="66"/>
      <c r="FT22" s="66"/>
      <c r="FU22" s="66"/>
      <c r="FV22" s="66"/>
      <c r="FW22" s="66"/>
      <c r="FX22" s="66"/>
      <c r="FY22" s="66"/>
      <c r="FZ22" s="66"/>
      <c r="GA22" s="66"/>
      <c r="GB22" s="66"/>
      <c r="GC22" s="66"/>
      <c r="GD22" s="66"/>
      <c r="GE22" s="66"/>
      <c r="GF22" s="66"/>
      <c r="GG22" s="66"/>
      <c r="GH22" s="66"/>
      <c r="GI22" s="66"/>
      <c r="GJ22" s="66"/>
      <c r="GK22" s="66"/>
      <c r="GL22" s="66"/>
      <c r="GM22" s="66"/>
      <c r="GN22" s="66"/>
      <c r="GO22" s="66"/>
      <c r="GP22" s="66"/>
      <c r="GQ22" s="66"/>
      <c r="GR22" s="66"/>
      <c r="GS22" s="66"/>
      <c r="GT22" s="66"/>
      <c r="GU22" s="66"/>
      <c r="GV22" s="66"/>
      <c r="GW22" s="66"/>
      <c r="GX22" s="66"/>
      <c r="GY22" s="66"/>
      <c r="GZ22" s="66"/>
      <c r="HA22" s="66"/>
      <c r="HB22" s="66"/>
      <c r="HC22" s="66"/>
      <c r="HD22" s="66"/>
      <c r="HE22" s="66"/>
      <c r="HF22" s="66"/>
      <c r="HG22" s="66"/>
      <c r="HH22" s="66"/>
      <c r="HI22" s="66"/>
      <c r="HJ22" s="66"/>
      <c r="HK22" s="66"/>
      <c r="HL22" s="66"/>
      <c r="HM22" s="66"/>
      <c r="HN22" s="66"/>
      <c r="HO22" s="66"/>
      <c r="HP22" s="66"/>
      <c r="HQ22" s="66"/>
      <c r="HR22" s="66"/>
      <c r="HS22" s="66"/>
      <c r="HT22" s="66"/>
      <c r="HU22" s="66"/>
      <c r="HV22" s="66"/>
      <c r="HW22" s="66"/>
      <c r="HX22" s="66"/>
      <c r="HY22" s="66"/>
      <c r="HZ22" s="66"/>
      <c r="IA22" s="66"/>
      <c r="IB22" s="66"/>
      <c r="IC22" s="66"/>
      <c r="ID22" s="66"/>
      <c r="IE22" s="66"/>
      <c r="IF22" s="66"/>
      <c r="IG22" s="66"/>
      <c r="IH22" s="66"/>
      <c r="II22" s="66"/>
      <c r="IJ22" s="66"/>
      <c r="IK22" s="66"/>
      <c r="IL22" s="66"/>
      <c r="IM22" s="66"/>
      <c r="IN22" s="66"/>
      <c r="IO22" s="66"/>
      <c r="IP22" s="66"/>
      <c r="IQ22" s="66"/>
      <c r="IR22" s="66"/>
      <c r="IS22" s="66"/>
      <c r="IT22" s="66"/>
      <c r="IU22" s="66"/>
      <c r="IV22" s="66"/>
      <c r="IW22" s="66"/>
    </row>
    <row r="23" spans="1:257" s="67" customFormat="1">
      <c r="A23" s="192" t="s">
        <v>43</v>
      </c>
      <c r="B23" s="16" t="s">
        <v>44</v>
      </c>
      <c r="C23" s="148">
        <v>11</v>
      </c>
      <c r="D23" s="41" t="s">
        <v>36</v>
      </c>
      <c r="E23" s="38"/>
      <c r="F23" s="38"/>
      <c r="G23" s="38"/>
      <c r="H23" s="15"/>
      <c r="I23" s="39"/>
      <c r="J23" s="38"/>
      <c r="K23" s="15"/>
      <c r="L23" s="104">
        <f t="shared" si="2"/>
        <v>0</v>
      </c>
      <c r="M23" s="130">
        <f t="shared" si="3"/>
        <v>0</v>
      </c>
      <c r="N23" s="154"/>
      <c r="O23" s="66"/>
      <c r="P23" s="66"/>
      <c r="Q23" s="66"/>
      <c r="R23" s="66"/>
      <c r="S23" s="66"/>
      <c r="T23" s="66"/>
      <c r="U23" s="66"/>
      <c r="V23" s="66"/>
      <c r="W23" s="66"/>
      <c r="X23" s="66"/>
      <c r="Y23" s="66"/>
      <c r="Z23" s="66"/>
      <c r="AA23" s="66"/>
      <c r="AB23" s="66"/>
      <c r="AC23" s="66"/>
      <c r="AD23" s="66"/>
      <c r="AE23" s="66"/>
      <c r="AF23" s="66"/>
      <c r="AG23" s="66"/>
      <c r="AH23" s="66"/>
      <c r="AI23" s="66"/>
      <c r="AJ23" s="66"/>
      <c r="AK23" s="66"/>
      <c r="AL23" s="66"/>
      <c r="AM23" s="66"/>
      <c r="AN23" s="66"/>
      <c r="AO23" s="66"/>
      <c r="AP23" s="66"/>
      <c r="AQ23" s="66"/>
      <c r="AR23" s="66"/>
      <c r="AS23" s="66"/>
      <c r="AT23" s="66"/>
      <c r="AU23" s="66"/>
      <c r="AV23" s="66"/>
      <c r="AW23" s="66"/>
      <c r="AX23" s="66"/>
      <c r="AY23" s="66"/>
      <c r="AZ23" s="66"/>
      <c r="BA23" s="66"/>
      <c r="BB23" s="66"/>
      <c r="BC23" s="66"/>
      <c r="BD23" s="66"/>
      <c r="BE23" s="66"/>
      <c r="BF23" s="66"/>
      <c r="BG23" s="66"/>
      <c r="BH23" s="66"/>
      <c r="BI23" s="66"/>
      <c r="BJ23" s="66"/>
      <c r="BK23" s="66"/>
      <c r="BL23" s="66"/>
      <c r="BM23" s="66"/>
      <c r="BN23" s="66"/>
      <c r="BO23" s="66"/>
      <c r="BP23" s="66"/>
      <c r="BQ23" s="66"/>
      <c r="BR23" s="66"/>
      <c r="BS23" s="66"/>
      <c r="BT23" s="66"/>
      <c r="BU23" s="66"/>
      <c r="BV23" s="66"/>
      <c r="BW23" s="66"/>
      <c r="BX23" s="66"/>
      <c r="BY23" s="66"/>
      <c r="BZ23" s="66"/>
      <c r="CA23" s="66"/>
      <c r="CB23" s="66"/>
      <c r="CC23" s="66"/>
      <c r="CD23" s="66"/>
      <c r="CE23" s="66"/>
      <c r="CF23" s="66"/>
      <c r="CG23" s="66"/>
      <c r="CH23" s="66"/>
      <c r="CI23" s="66"/>
      <c r="CJ23" s="66"/>
      <c r="CK23" s="66"/>
      <c r="CL23" s="66"/>
      <c r="CM23" s="66"/>
      <c r="CN23" s="66"/>
      <c r="CO23" s="66"/>
      <c r="CP23" s="66"/>
      <c r="CQ23" s="66"/>
      <c r="CR23" s="66"/>
      <c r="CS23" s="66"/>
      <c r="CT23" s="66"/>
      <c r="CU23" s="66"/>
      <c r="CV23" s="66"/>
      <c r="CW23" s="66"/>
      <c r="CX23" s="66"/>
      <c r="CY23" s="66"/>
      <c r="CZ23" s="66"/>
      <c r="DA23" s="66"/>
      <c r="DB23" s="66"/>
      <c r="DC23" s="66"/>
      <c r="DD23" s="66"/>
      <c r="DE23" s="66"/>
      <c r="DF23" s="66"/>
      <c r="DG23" s="66"/>
      <c r="DH23" s="66"/>
      <c r="DI23" s="66"/>
      <c r="DJ23" s="66"/>
      <c r="DK23" s="66"/>
      <c r="DL23" s="66"/>
      <c r="DM23" s="66"/>
      <c r="DN23" s="66"/>
      <c r="DO23" s="66"/>
      <c r="DP23" s="66"/>
      <c r="DQ23" s="66"/>
      <c r="DR23" s="66"/>
      <c r="DS23" s="66"/>
      <c r="DT23" s="66"/>
      <c r="DU23" s="66"/>
      <c r="DV23" s="66"/>
      <c r="DW23" s="66"/>
      <c r="DX23" s="66"/>
      <c r="DY23" s="66"/>
      <c r="DZ23" s="66"/>
      <c r="EA23" s="66"/>
      <c r="EB23" s="66"/>
      <c r="EC23" s="66"/>
      <c r="ED23" s="66"/>
      <c r="EE23" s="66"/>
      <c r="EF23" s="66"/>
      <c r="EG23" s="66"/>
      <c r="EH23" s="66"/>
      <c r="EI23" s="66"/>
      <c r="EJ23" s="66"/>
      <c r="EK23" s="66"/>
      <c r="EL23" s="66"/>
      <c r="EM23" s="66"/>
      <c r="EN23" s="66"/>
      <c r="EO23" s="66"/>
      <c r="EP23" s="66"/>
      <c r="EQ23" s="66"/>
      <c r="ER23" s="66"/>
      <c r="ES23" s="66"/>
      <c r="ET23" s="66"/>
      <c r="EU23" s="66"/>
      <c r="EV23" s="66"/>
      <c r="EW23" s="66"/>
      <c r="EX23" s="66"/>
      <c r="EY23" s="66"/>
      <c r="EZ23" s="66"/>
      <c r="FA23" s="66"/>
      <c r="FB23" s="66"/>
      <c r="FC23" s="66"/>
      <c r="FD23" s="66"/>
      <c r="FE23" s="66"/>
      <c r="FF23" s="66"/>
      <c r="FG23" s="66"/>
      <c r="FH23" s="66"/>
      <c r="FI23" s="66"/>
      <c r="FJ23" s="66"/>
      <c r="FK23" s="66"/>
      <c r="FL23" s="66"/>
      <c r="FM23" s="66"/>
      <c r="FN23" s="66"/>
      <c r="FO23" s="66"/>
      <c r="FP23" s="66"/>
      <c r="FQ23" s="66"/>
      <c r="FR23" s="66"/>
      <c r="FS23" s="66"/>
      <c r="FT23" s="66"/>
      <c r="FU23" s="66"/>
      <c r="FV23" s="66"/>
      <c r="FW23" s="66"/>
      <c r="FX23" s="66"/>
      <c r="FY23" s="66"/>
      <c r="FZ23" s="66"/>
      <c r="GA23" s="66"/>
      <c r="GB23" s="66"/>
      <c r="GC23" s="66"/>
      <c r="GD23" s="66"/>
      <c r="GE23" s="66"/>
      <c r="GF23" s="66"/>
      <c r="GG23" s="66"/>
      <c r="GH23" s="66"/>
      <c r="GI23" s="66"/>
      <c r="GJ23" s="66"/>
      <c r="GK23" s="66"/>
      <c r="GL23" s="66"/>
      <c r="GM23" s="66"/>
      <c r="GN23" s="66"/>
      <c r="GO23" s="66"/>
      <c r="GP23" s="66"/>
      <c r="GQ23" s="66"/>
      <c r="GR23" s="66"/>
      <c r="GS23" s="66"/>
      <c r="GT23" s="66"/>
      <c r="GU23" s="66"/>
      <c r="GV23" s="66"/>
      <c r="GW23" s="66"/>
      <c r="GX23" s="66"/>
      <c r="GY23" s="66"/>
      <c r="GZ23" s="66"/>
      <c r="HA23" s="66"/>
      <c r="HB23" s="66"/>
      <c r="HC23" s="66"/>
      <c r="HD23" s="66"/>
      <c r="HE23" s="66"/>
      <c r="HF23" s="66"/>
      <c r="HG23" s="66"/>
      <c r="HH23" s="66"/>
      <c r="HI23" s="66"/>
      <c r="HJ23" s="66"/>
      <c r="HK23" s="66"/>
      <c r="HL23" s="66"/>
      <c r="HM23" s="66"/>
      <c r="HN23" s="66"/>
      <c r="HO23" s="66"/>
      <c r="HP23" s="66"/>
      <c r="HQ23" s="66"/>
      <c r="HR23" s="66"/>
      <c r="HS23" s="66"/>
      <c r="HT23" s="66"/>
      <c r="HU23" s="66"/>
      <c r="HV23" s="66"/>
      <c r="HW23" s="66"/>
      <c r="HX23" s="66"/>
      <c r="HY23" s="66"/>
      <c r="HZ23" s="66"/>
      <c r="IA23" s="66"/>
      <c r="IB23" s="66"/>
      <c r="IC23" s="66"/>
      <c r="ID23" s="66"/>
      <c r="IE23" s="66"/>
      <c r="IF23" s="66"/>
      <c r="IG23" s="66"/>
      <c r="IH23" s="66"/>
      <c r="II23" s="66"/>
      <c r="IJ23" s="66"/>
      <c r="IK23" s="66"/>
      <c r="IL23" s="66"/>
      <c r="IM23" s="66"/>
      <c r="IN23" s="66"/>
      <c r="IO23" s="66"/>
      <c r="IP23" s="66"/>
      <c r="IQ23" s="66"/>
      <c r="IR23" s="66"/>
      <c r="IS23" s="66"/>
      <c r="IT23" s="66"/>
      <c r="IU23" s="66"/>
      <c r="IV23" s="66"/>
      <c r="IW23" s="66"/>
    </row>
    <row r="24" spans="1:257" s="67" customFormat="1">
      <c r="A24" s="145" t="s">
        <v>43</v>
      </c>
      <c r="B24" s="43" t="s">
        <v>44</v>
      </c>
      <c r="C24" s="144">
        <v>12</v>
      </c>
      <c r="D24" s="44" t="s">
        <v>45</v>
      </c>
      <c r="E24" s="77"/>
      <c r="F24" s="78"/>
      <c r="G24" s="77"/>
      <c r="H24" s="77"/>
      <c r="I24" s="77"/>
      <c r="J24" s="78"/>
      <c r="K24" s="77"/>
      <c r="L24" s="79">
        <f t="shared" si="2"/>
        <v>0</v>
      </c>
      <c r="M24" s="131">
        <f t="shared" si="3"/>
        <v>0</v>
      </c>
      <c r="N24" s="182"/>
      <c r="O24" s="66"/>
      <c r="P24" s="66"/>
      <c r="Q24" s="66"/>
      <c r="R24" s="66"/>
      <c r="S24" s="66"/>
      <c r="T24" s="66"/>
      <c r="U24" s="66"/>
      <c r="V24" s="66"/>
      <c r="W24" s="66"/>
      <c r="X24" s="66"/>
      <c r="Y24" s="66"/>
      <c r="Z24" s="66"/>
      <c r="AA24" s="66"/>
      <c r="AB24" s="66"/>
      <c r="AC24" s="66"/>
      <c r="AD24" s="66"/>
      <c r="AE24" s="66"/>
      <c r="AF24" s="66"/>
      <c r="AG24" s="66"/>
      <c r="AH24" s="66"/>
      <c r="AI24" s="66"/>
      <c r="AJ24" s="66"/>
      <c r="AK24" s="66"/>
      <c r="AL24" s="66"/>
      <c r="AM24" s="66"/>
      <c r="AN24" s="66"/>
      <c r="AO24" s="66"/>
      <c r="AP24" s="66"/>
      <c r="AQ24" s="66"/>
      <c r="AR24" s="66"/>
      <c r="AS24" s="66"/>
      <c r="AT24" s="66"/>
      <c r="AU24" s="66"/>
      <c r="AV24" s="66"/>
      <c r="AW24" s="66"/>
      <c r="AX24" s="66"/>
      <c r="AY24" s="66"/>
      <c r="AZ24" s="66"/>
      <c r="BA24" s="66"/>
      <c r="BB24" s="66"/>
      <c r="BC24" s="66"/>
      <c r="BD24" s="66"/>
      <c r="BE24" s="66"/>
      <c r="BF24" s="66"/>
      <c r="BG24" s="66"/>
      <c r="BH24" s="66"/>
      <c r="BI24" s="66"/>
      <c r="BJ24" s="66"/>
      <c r="BK24" s="66"/>
      <c r="BL24" s="66"/>
      <c r="BM24" s="66"/>
      <c r="BN24" s="66"/>
      <c r="BO24" s="66"/>
      <c r="BP24" s="66"/>
      <c r="BQ24" s="66"/>
      <c r="BR24" s="66"/>
      <c r="BS24" s="66"/>
      <c r="BT24" s="66"/>
      <c r="BU24" s="66"/>
      <c r="BV24" s="66"/>
      <c r="BW24" s="66"/>
      <c r="BX24" s="66"/>
      <c r="BY24" s="66"/>
      <c r="BZ24" s="66"/>
      <c r="CA24" s="66"/>
      <c r="CB24" s="66"/>
      <c r="CC24" s="66"/>
      <c r="CD24" s="66"/>
      <c r="CE24" s="66"/>
      <c r="CF24" s="66"/>
      <c r="CG24" s="66"/>
      <c r="CH24" s="66"/>
      <c r="CI24" s="66"/>
      <c r="CJ24" s="66"/>
      <c r="CK24" s="66"/>
      <c r="CL24" s="66"/>
      <c r="CM24" s="66"/>
      <c r="CN24" s="66"/>
      <c r="CO24" s="66"/>
      <c r="CP24" s="66"/>
      <c r="CQ24" s="66"/>
      <c r="CR24" s="66"/>
      <c r="CS24" s="66"/>
      <c r="CT24" s="66"/>
      <c r="CU24" s="66"/>
      <c r="CV24" s="66"/>
      <c r="CW24" s="66"/>
      <c r="CX24" s="66"/>
      <c r="CY24" s="66"/>
      <c r="CZ24" s="66"/>
      <c r="DA24" s="66"/>
      <c r="DB24" s="66"/>
      <c r="DC24" s="66"/>
      <c r="DD24" s="66"/>
      <c r="DE24" s="66"/>
      <c r="DF24" s="66"/>
      <c r="DG24" s="66"/>
      <c r="DH24" s="66"/>
      <c r="DI24" s="66"/>
      <c r="DJ24" s="66"/>
      <c r="DK24" s="66"/>
      <c r="DL24" s="66"/>
      <c r="DM24" s="66"/>
      <c r="DN24" s="66"/>
      <c r="DO24" s="66"/>
      <c r="DP24" s="66"/>
      <c r="DQ24" s="66"/>
      <c r="DR24" s="66"/>
      <c r="DS24" s="66"/>
      <c r="DT24" s="66"/>
      <c r="DU24" s="66"/>
      <c r="DV24" s="66"/>
      <c r="DW24" s="66"/>
      <c r="DX24" s="66"/>
      <c r="DY24" s="66"/>
      <c r="DZ24" s="66"/>
      <c r="EA24" s="66"/>
      <c r="EB24" s="66"/>
      <c r="EC24" s="66"/>
      <c r="ED24" s="66"/>
      <c r="EE24" s="66"/>
      <c r="EF24" s="66"/>
      <c r="EG24" s="66"/>
      <c r="EH24" s="66"/>
      <c r="EI24" s="66"/>
      <c r="EJ24" s="66"/>
      <c r="EK24" s="66"/>
      <c r="EL24" s="66"/>
      <c r="EM24" s="66"/>
      <c r="EN24" s="66"/>
      <c r="EO24" s="66"/>
      <c r="EP24" s="66"/>
      <c r="EQ24" s="66"/>
      <c r="ER24" s="66"/>
      <c r="ES24" s="66"/>
      <c r="ET24" s="66"/>
      <c r="EU24" s="66"/>
      <c r="EV24" s="66"/>
      <c r="EW24" s="66"/>
      <c r="EX24" s="66"/>
      <c r="EY24" s="66"/>
      <c r="EZ24" s="66"/>
      <c r="FA24" s="66"/>
      <c r="FB24" s="66"/>
      <c r="FC24" s="66"/>
      <c r="FD24" s="66"/>
      <c r="FE24" s="66"/>
      <c r="FF24" s="66"/>
      <c r="FG24" s="66"/>
      <c r="FH24" s="66"/>
      <c r="FI24" s="66"/>
      <c r="FJ24" s="66"/>
      <c r="FK24" s="66"/>
      <c r="FL24" s="66"/>
      <c r="FM24" s="66"/>
      <c r="FN24" s="66"/>
      <c r="FO24" s="66"/>
      <c r="FP24" s="66"/>
      <c r="FQ24" s="66"/>
      <c r="FR24" s="66"/>
      <c r="FS24" s="66"/>
      <c r="FT24" s="66"/>
      <c r="FU24" s="66"/>
      <c r="FV24" s="66"/>
      <c r="FW24" s="66"/>
      <c r="FX24" s="66"/>
      <c r="FY24" s="66"/>
      <c r="FZ24" s="66"/>
      <c r="GA24" s="66"/>
      <c r="GB24" s="66"/>
      <c r="GC24" s="66"/>
      <c r="GD24" s="66"/>
      <c r="GE24" s="66"/>
      <c r="GF24" s="66"/>
      <c r="GG24" s="66"/>
      <c r="GH24" s="66"/>
      <c r="GI24" s="66"/>
      <c r="GJ24" s="66"/>
      <c r="GK24" s="66"/>
      <c r="GL24" s="66"/>
      <c r="GM24" s="66"/>
      <c r="GN24" s="66"/>
      <c r="GO24" s="66"/>
      <c r="GP24" s="66"/>
      <c r="GQ24" s="66"/>
      <c r="GR24" s="66"/>
      <c r="GS24" s="66"/>
      <c r="GT24" s="66"/>
      <c r="GU24" s="66"/>
      <c r="GV24" s="66"/>
      <c r="GW24" s="66"/>
      <c r="GX24" s="66"/>
      <c r="GY24" s="66"/>
      <c r="GZ24" s="66"/>
      <c r="HA24" s="66"/>
      <c r="HB24" s="66"/>
      <c r="HC24" s="66"/>
      <c r="HD24" s="66"/>
      <c r="HE24" s="66"/>
      <c r="HF24" s="66"/>
      <c r="HG24" s="66"/>
      <c r="HH24" s="66"/>
      <c r="HI24" s="66"/>
      <c r="HJ24" s="66"/>
      <c r="HK24" s="66"/>
      <c r="HL24" s="66"/>
      <c r="HM24" s="66"/>
      <c r="HN24" s="66"/>
      <c r="HO24" s="66"/>
      <c r="HP24" s="66"/>
      <c r="HQ24" s="66"/>
      <c r="HR24" s="66"/>
      <c r="HS24" s="66"/>
      <c r="HT24" s="66"/>
      <c r="HU24" s="66"/>
      <c r="HV24" s="66"/>
      <c r="HW24" s="66"/>
      <c r="HX24" s="66"/>
      <c r="HY24" s="66"/>
      <c r="HZ24" s="66"/>
      <c r="IA24" s="66"/>
      <c r="IB24" s="66"/>
      <c r="IC24" s="66"/>
      <c r="ID24" s="66"/>
      <c r="IE24" s="66"/>
      <c r="IF24" s="66"/>
      <c r="IG24" s="66"/>
      <c r="IH24" s="66"/>
      <c r="II24" s="66"/>
      <c r="IJ24" s="66"/>
      <c r="IK24" s="66"/>
      <c r="IL24" s="66"/>
      <c r="IM24" s="66"/>
      <c r="IN24" s="66"/>
      <c r="IO24" s="66"/>
      <c r="IP24" s="66"/>
      <c r="IQ24" s="66"/>
      <c r="IR24" s="66"/>
      <c r="IS24" s="66"/>
      <c r="IT24" s="66"/>
      <c r="IU24" s="66"/>
      <c r="IV24" s="66"/>
      <c r="IW24" s="66"/>
    </row>
    <row r="25" spans="1:257" s="67" customFormat="1">
      <c r="A25" s="192" t="s">
        <v>43</v>
      </c>
      <c r="B25" s="16" t="s">
        <v>44</v>
      </c>
      <c r="C25" s="148">
        <v>13</v>
      </c>
      <c r="D25" s="41" t="s">
        <v>37</v>
      </c>
      <c r="E25" s="80"/>
      <c r="F25" s="80"/>
      <c r="G25" s="80"/>
      <c r="H25" s="81"/>
      <c r="I25" s="80"/>
      <c r="J25" s="80"/>
      <c r="K25" s="80"/>
      <c r="L25" s="105">
        <f t="shared" si="2"/>
        <v>0</v>
      </c>
      <c r="M25" s="132">
        <f t="shared" si="3"/>
        <v>0</v>
      </c>
      <c r="N25" s="115" t="s">
        <v>81</v>
      </c>
      <c r="O25" s="66"/>
      <c r="P25" s="66"/>
      <c r="Q25" s="66"/>
      <c r="R25" s="66"/>
      <c r="S25" s="66"/>
      <c r="T25" s="66"/>
      <c r="U25" s="66"/>
      <c r="V25" s="66"/>
      <c r="W25" s="66"/>
      <c r="X25" s="66"/>
      <c r="Y25" s="66"/>
      <c r="Z25" s="66"/>
      <c r="AA25" s="66"/>
      <c r="AB25" s="66"/>
      <c r="AC25" s="66"/>
      <c r="AD25" s="66"/>
      <c r="AE25" s="66"/>
      <c r="AF25" s="66"/>
      <c r="AG25" s="66"/>
      <c r="AH25" s="66"/>
      <c r="AI25" s="66"/>
      <c r="AJ25" s="66"/>
      <c r="AK25" s="66"/>
      <c r="AL25" s="66"/>
      <c r="AM25" s="66"/>
      <c r="AN25" s="66"/>
      <c r="AO25" s="66"/>
      <c r="AP25" s="66"/>
      <c r="AQ25" s="66"/>
      <c r="AR25" s="66"/>
      <c r="AS25" s="66"/>
      <c r="AT25" s="66"/>
      <c r="AU25" s="66"/>
      <c r="AV25" s="66"/>
      <c r="AW25" s="66"/>
      <c r="AX25" s="66"/>
      <c r="AY25" s="66"/>
      <c r="AZ25" s="66"/>
      <c r="BA25" s="66"/>
      <c r="BB25" s="66"/>
      <c r="BC25" s="66"/>
      <c r="BD25" s="66"/>
      <c r="BE25" s="66"/>
      <c r="BF25" s="66"/>
      <c r="BG25" s="66"/>
      <c r="BH25" s="66"/>
      <c r="BI25" s="66"/>
      <c r="BJ25" s="66"/>
      <c r="BK25" s="66"/>
      <c r="BL25" s="66"/>
      <c r="BM25" s="66"/>
      <c r="BN25" s="66"/>
      <c r="BO25" s="66"/>
      <c r="BP25" s="66"/>
      <c r="BQ25" s="66"/>
      <c r="BR25" s="66"/>
      <c r="BS25" s="66"/>
      <c r="BT25" s="66"/>
      <c r="BU25" s="66"/>
      <c r="BV25" s="66"/>
      <c r="BW25" s="66"/>
      <c r="BX25" s="66"/>
      <c r="BY25" s="66"/>
      <c r="BZ25" s="66"/>
      <c r="CA25" s="66"/>
      <c r="CB25" s="66"/>
      <c r="CC25" s="66"/>
      <c r="CD25" s="66"/>
      <c r="CE25" s="66"/>
      <c r="CF25" s="66"/>
      <c r="CG25" s="66"/>
      <c r="CH25" s="66"/>
      <c r="CI25" s="66"/>
      <c r="CJ25" s="66"/>
      <c r="CK25" s="66"/>
      <c r="CL25" s="66"/>
      <c r="CM25" s="66"/>
      <c r="CN25" s="66"/>
      <c r="CO25" s="66"/>
      <c r="CP25" s="66"/>
      <c r="CQ25" s="66"/>
      <c r="CR25" s="66"/>
      <c r="CS25" s="66"/>
      <c r="CT25" s="66"/>
      <c r="CU25" s="66"/>
      <c r="CV25" s="66"/>
      <c r="CW25" s="66"/>
      <c r="CX25" s="66"/>
      <c r="CY25" s="66"/>
      <c r="CZ25" s="66"/>
      <c r="DA25" s="66"/>
      <c r="DB25" s="66"/>
      <c r="DC25" s="66"/>
      <c r="DD25" s="66"/>
      <c r="DE25" s="66"/>
      <c r="DF25" s="66"/>
      <c r="DG25" s="66"/>
      <c r="DH25" s="66"/>
      <c r="DI25" s="66"/>
      <c r="DJ25" s="66"/>
      <c r="DK25" s="66"/>
      <c r="DL25" s="66"/>
      <c r="DM25" s="66"/>
      <c r="DN25" s="66"/>
      <c r="DO25" s="66"/>
      <c r="DP25" s="66"/>
      <c r="DQ25" s="66"/>
      <c r="DR25" s="66"/>
      <c r="DS25" s="66"/>
      <c r="DT25" s="66"/>
      <c r="DU25" s="66"/>
      <c r="DV25" s="66"/>
      <c r="DW25" s="66"/>
      <c r="DX25" s="66"/>
      <c r="DY25" s="66"/>
      <c r="DZ25" s="66"/>
      <c r="EA25" s="66"/>
      <c r="EB25" s="66"/>
      <c r="EC25" s="66"/>
      <c r="ED25" s="66"/>
      <c r="EE25" s="66"/>
      <c r="EF25" s="66"/>
      <c r="EG25" s="66"/>
      <c r="EH25" s="66"/>
      <c r="EI25" s="66"/>
      <c r="EJ25" s="66"/>
      <c r="EK25" s="66"/>
      <c r="EL25" s="66"/>
      <c r="EM25" s="66"/>
      <c r="EN25" s="66"/>
      <c r="EO25" s="66"/>
      <c r="EP25" s="66"/>
      <c r="EQ25" s="66"/>
      <c r="ER25" s="66"/>
      <c r="ES25" s="66"/>
      <c r="ET25" s="66"/>
      <c r="EU25" s="66"/>
      <c r="EV25" s="66"/>
      <c r="EW25" s="66"/>
      <c r="EX25" s="66"/>
      <c r="EY25" s="66"/>
      <c r="EZ25" s="66"/>
      <c r="FA25" s="66"/>
      <c r="FB25" s="66"/>
      <c r="FC25" s="66"/>
      <c r="FD25" s="66"/>
      <c r="FE25" s="66"/>
      <c r="FF25" s="66"/>
      <c r="FG25" s="66"/>
      <c r="FH25" s="66"/>
      <c r="FI25" s="66"/>
      <c r="FJ25" s="66"/>
      <c r="FK25" s="66"/>
      <c r="FL25" s="66"/>
      <c r="FM25" s="66"/>
      <c r="FN25" s="66"/>
      <c r="FO25" s="66"/>
      <c r="FP25" s="66"/>
      <c r="FQ25" s="66"/>
      <c r="FR25" s="66"/>
      <c r="FS25" s="66"/>
      <c r="FT25" s="66"/>
      <c r="FU25" s="66"/>
      <c r="FV25" s="66"/>
      <c r="FW25" s="66"/>
      <c r="FX25" s="66"/>
      <c r="FY25" s="66"/>
      <c r="FZ25" s="66"/>
      <c r="GA25" s="66"/>
      <c r="GB25" s="66"/>
      <c r="GC25" s="66"/>
      <c r="GD25" s="66"/>
      <c r="GE25" s="66"/>
      <c r="GF25" s="66"/>
      <c r="GG25" s="66"/>
      <c r="GH25" s="66"/>
      <c r="GI25" s="66"/>
      <c r="GJ25" s="66"/>
      <c r="GK25" s="66"/>
      <c r="GL25" s="66"/>
      <c r="GM25" s="66"/>
      <c r="GN25" s="66"/>
      <c r="GO25" s="66"/>
      <c r="GP25" s="66"/>
      <c r="GQ25" s="66"/>
      <c r="GR25" s="66"/>
      <c r="GS25" s="66"/>
      <c r="GT25" s="66"/>
      <c r="GU25" s="66"/>
      <c r="GV25" s="66"/>
      <c r="GW25" s="66"/>
      <c r="GX25" s="66"/>
      <c r="GY25" s="66"/>
      <c r="GZ25" s="66"/>
      <c r="HA25" s="66"/>
      <c r="HB25" s="66"/>
      <c r="HC25" s="66"/>
      <c r="HD25" s="66"/>
      <c r="HE25" s="66"/>
      <c r="HF25" s="66"/>
      <c r="HG25" s="66"/>
      <c r="HH25" s="66"/>
      <c r="HI25" s="66"/>
      <c r="HJ25" s="66"/>
      <c r="HK25" s="66"/>
      <c r="HL25" s="66"/>
      <c r="HM25" s="66"/>
      <c r="HN25" s="66"/>
      <c r="HO25" s="66"/>
      <c r="HP25" s="66"/>
      <c r="HQ25" s="66"/>
      <c r="HR25" s="66"/>
      <c r="HS25" s="66"/>
      <c r="HT25" s="66"/>
      <c r="HU25" s="66"/>
      <c r="HV25" s="66"/>
      <c r="HW25" s="66"/>
      <c r="HX25" s="66"/>
      <c r="HY25" s="66"/>
      <c r="HZ25" s="66"/>
      <c r="IA25" s="66"/>
      <c r="IB25" s="66"/>
      <c r="IC25" s="66"/>
      <c r="ID25" s="66"/>
      <c r="IE25" s="66"/>
      <c r="IF25" s="66"/>
      <c r="IG25" s="66"/>
      <c r="IH25" s="66"/>
      <c r="II25" s="66"/>
      <c r="IJ25" s="66"/>
      <c r="IK25" s="66"/>
      <c r="IL25" s="66"/>
      <c r="IM25" s="66"/>
      <c r="IN25" s="66"/>
      <c r="IO25" s="66"/>
      <c r="IP25" s="66"/>
      <c r="IQ25" s="66"/>
      <c r="IR25" s="66"/>
      <c r="IS25" s="66"/>
      <c r="IT25" s="66"/>
      <c r="IU25" s="66"/>
      <c r="IV25" s="66"/>
      <c r="IW25" s="66"/>
    </row>
    <row r="26" spans="1:257" s="66" customFormat="1">
      <c r="A26" s="145" t="s">
        <v>43</v>
      </c>
      <c r="B26" s="43" t="s">
        <v>44</v>
      </c>
      <c r="C26" s="144">
        <v>14</v>
      </c>
      <c r="D26" s="44" t="s">
        <v>38</v>
      </c>
      <c r="E26" s="42"/>
      <c r="F26" s="42"/>
      <c r="G26" s="42"/>
      <c r="H26" s="45"/>
      <c r="I26" s="45"/>
      <c r="J26" s="42">
        <v>1.25</v>
      </c>
      <c r="K26" s="45"/>
      <c r="L26" s="106">
        <f t="shared" si="2"/>
        <v>1.25</v>
      </c>
      <c r="M26" s="133">
        <f t="shared" si="3"/>
        <v>3.5714285714285712E-2</v>
      </c>
      <c r="N26" s="155"/>
    </row>
    <row r="27" spans="1:257" s="67" customFormat="1">
      <c r="A27" s="192" t="s">
        <v>43</v>
      </c>
      <c r="B27" s="16" t="s">
        <v>44</v>
      </c>
      <c r="C27" s="148">
        <v>15</v>
      </c>
      <c r="D27" s="41" t="s">
        <v>39</v>
      </c>
      <c r="E27" s="38"/>
      <c r="F27" s="38"/>
      <c r="G27" s="38"/>
      <c r="H27" s="15"/>
      <c r="I27" s="39"/>
      <c r="J27" s="38"/>
      <c r="K27" s="15"/>
      <c r="L27" s="102">
        <f t="shared" si="2"/>
        <v>0</v>
      </c>
      <c r="M27" s="128">
        <f t="shared" si="3"/>
        <v>0</v>
      </c>
      <c r="N27" s="154"/>
      <c r="O27" s="66"/>
      <c r="P27" s="66"/>
      <c r="Q27" s="66"/>
      <c r="R27" s="66"/>
      <c r="S27" s="66"/>
      <c r="T27" s="66"/>
      <c r="U27" s="66"/>
      <c r="V27" s="66"/>
      <c r="W27" s="66"/>
      <c r="X27" s="66"/>
      <c r="Y27" s="66"/>
      <c r="Z27" s="66"/>
      <c r="AA27" s="66"/>
      <c r="AB27" s="66"/>
      <c r="AC27" s="66"/>
      <c r="AD27" s="66"/>
      <c r="AE27" s="66"/>
      <c r="AF27" s="66"/>
      <c r="AG27" s="66"/>
      <c r="AH27" s="66"/>
      <c r="AI27" s="66"/>
      <c r="AJ27" s="66"/>
      <c r="AK27" s="66"/>
      <c r="AL27" s="66"/>
      <c r="AM27" s="66"/>
      <c r="AN27" s="66"/>
      <c r="AO27" s="66"/>
      <c r="AP27" s="66"/>
      <c r="AQ27" s="66"/>
      <c r="AR27" s="66"/>
      <c r="AS27" s="66"/>
      <c r="AT27" s="66"/>
      <c r="AU27" s="66"/>
      <c r="AV27" s="66"/>
      <c r="AW27" s="66"/>
      <c r="AX27" s="66"/>
      <c r="AY27" s="66"/>
      <c r="AZ27" s="66"/>
      <c r="BA27" s="66"/>
      <c r="BB27" s="66"/>
      <c r="BC27" s="66"/>
      <c r="BD27" s="66"/>
      <c r="BE27" s="66"/>
      <c r="BF27" s="66"/>
      <c r="BG27" s="66"/>
      <c r="BH27" s="66"/>
      <c r="BI27" s="66"/>
      <c r="BJ27" s="66"/>
      <c r="BK27" s="66"/>
      <c r="BL27" s="66"/>
      <c r="BM27" s="66"/>
      <c r="BN27" s="66"/>
      <c r="BO27" s="66"/>
      <c r="BP27" s="66"/>
      <c r="BQ27" s="66"/>
      <c r="BR27" s="66"/>
      <c r="BS27" s="66"/>
      <c r="BT27" s="66"/>
      <c r="BU27" s="66"/>
      <c r="BV27" s="66"/>
      <c r="BW27" s="66"/>
      <c r="BX27" s="66"/>
      <c r="BY27" s="66"/>
      <c r="BZ27" s="66"/>
      <c r="CA27" s="66"/>
      <c r="CB27" s="66"/>
      <c r="CC27" s="66"/>
      <c r="CD27" s="66"/>
      <c r="CE27" s="66"/>
      <c r="CF27" s="66"/>
      <c r="CG27" s="66"/>
      <c r="CH27" s="66"/>
      <c r="CI27" s="66"/>
      <c r="CJ27" s="66"/>
      <c r="CK27" s="66"/>
      <c r="CL27" s="66"/>
      <c r="CM27" s="66"/>
      <c r="CN27" s="66"/>
      <c r="CO27" s="66"/>
      <c r="CP27" s="66"/>
      <c r="CQ27" s="66"/>
      <c r="CR27" s="66"/>
      <c r="CS27" s="66"/>
      <c r="CT27" s="66"/>
      <c r="CU27" s="66"/>
      <c r="CV27" s="66"/>
      <c r="CW27" s="66"/>
      <c r="CX27" s="66"/>
      <c r="CY27" s="66"/>
      <c r="CZ27" s="66"/>
      <c r="DA27" s="66"/>
      <c r="DB27" s="66"/>
      <c r="DC27" s="66"/>
      <c r="DD27" s="66"/>
      <c r="DE27" s="66"/>
      <c r="DF27" s="66"/>
      <c r="DG27" s="66"/>
      <c r="DH27" s="66"/>
      <c r="DI27" s="66"/>
      <c r="DJ27" s="66"/>
      <c r="DK27" s="66"/>
      <c r="DL27" s="66"/>
      <c r="DM27" s="66"/>
      <c r="DN27" s="66"/>
      <c r="DO27" s="66"/>
      <c r="DP27" s="66"/>
      <c r="DQ27" s="66"/>
      <c r="DR27" s="66"/>
      <c r="DS27" s="66"/>
      <c r="DT27" s="66"/>
      <c r="DU27" s="66"/>
      <c r="DV27" s="66"/>
      <c r="DW27" s="66"/>
      <c r="DX27" s="66"/>
      <c r="DY27" s="66"/>
      <c r="DZ27" s="66"/>
      <c r="EA27" s="66"/>
      <c r="EB27" s="66"/>
      <c r="EC27" s="66"/>
      <c r="ED27" s="66"/>
      <c r="EE27" s="66"/>
      <c r="EF27" s="66"/>
      <c r="EG27" s="66"/>
      <c r="EH27" s="66"/>
      <c r="EI27" s="66"/>
      <c r="EJ27" s="66"/>
      <c r="EK27" s="66"/>
      <c r="EL27" s="66"/>
      <c r="EM27" s="66"/>
      <c r="EN27" s="66"/>
      <c r="EO27" s="66"/>
      <c r="EP27" s="66"/>
      <c r="EQ27" s="66"/>
      <c r="ER27" s="66"/>
      <c r="ES27" s="66"/>
      <c r="ET27" s="66"/>
      <c r="EU27" s="66"/>
      <c r="EV27" s="66"/>
      <c r="EW27" s="66"/>
      <c r="EX27" s="66"/>
      <c r="EY27" s="66"/>
      <c r="EZ27" s="66"/>
      <c r="FA27" s="66"/>
      <c r="FB27" s="66"/>
      <c r="FC27" s="66"/>
      <c r="FD27" s="66"/>
      <c r="FE27" s="66"/>
      <c r="FF27" s="66"/>
      <c r="FG27" s="66"/>
      <c r="FH27" s="66"/>
      <c r="FI27" s="66"/>
      <c r="FJ27" s="66"/>
      <c r="FK27" s="66"/>
      <c r="FL27" s="66"/>
      <c r="FM27" s="66"/>
      <c r="FN27" s="66"/>
      <c r="FO27" s="66"/>
      <c r="FP27" s="66"/>
      <c r="FQ27" s="66"/>
      <c r="FR27" s="66"/>
      <c r="FS27" s="66"/>
      <c r="FT27" s="66"/>
      <c r="FU27" s="66"/>
      <c r="FV27" s="66"/>
      <c r="FW27" s="66"/>
      <c r="FX27" s="66"/>
      <c r="FY27" s="66"/>
      <c r="FZ27" s="66"/>
      <c r="GA27" s="66"/>
      <c r="GB27" s="66"/>
      <c r="GC27" s="66"/>
      <c r="GD27" s="66"/>
      <c r="GE27" s="66"/>
      <c r="GF27" s="66"/>
      <c r="GG27" s="66"/>
      <c r="GH27" s="66"/>
      <c r="GI27" s="66"/>
      <c r="GJ27" s="66"/>
      <c r="GK27" s="66"/>
      <c r="GL27" s="66"/>
      <c r="GM27" s="66"/>
      <c r="GN27" s="66"/>
      <c r="GO27" s="66"/>
      <c r="GP27" s="66"/>
      <c r="GQ27" s="66"/>
      <c r="GR27" s="66"/>
      <c r="GS27" s="66"/>
      <c r="GT27" s="66"/>
      <c r="GU27" s="66"/>
      <c r="GV27" s="66"/>
      <c r="GW27" s="66"/>
      <c r="GX27" s="66"/>
      <c r="GY27" s="66"/>
      <c r="GZ27" s="66"/>
      <c r="HA27" s="66"/>
      <c r="HB27" s="66"/>
      <c r="HC27" s="66"/>
      <c r="HD27" s="66"/>
      <c r="HE27" s="66"/>
      <c r="HF27" s="66"/>
      <c r="HG27" s="66"/>
      <c r="HH27" s="66"/>
      <c r="HI27" s="66"/>
      <c r="HJ27" s="66"/>
      <c r="HK27" s="66"/>
      <c r="HL27" s="66"/>
      <c r="HM27" s="66"/>
      <c r="HN27" s="66"/>
      <c r="HO27" s="66"/>
      <c r="HP27" s="66"/>
      <c r="HQ27" s="66"/>
      <c r="HR27" s="66"/>
      <c r="HS27" s="66"/>
      <c r="HT27" s="66"/>
      <c r="HU27" s="66"/>
      <c r="HV27" s="66"/>
      <c r="HW27" s="66"/>
      <c r="HX27" s="66"/>
      <c r="HY27" s="66"/>
      <c r="HZ27" s="66"/>
      <c r="IA27" s="66"/>
      <c r="IB27" s="66"/>
      <c r="IC27" s="66"/>
      <c r="ID27" s="66"/>
      <c r="IE27" s="66"/>
      <c r="IF27" s="66"/>
      <c r="IG27" s="66"/>
      <c r="IH27" s="66"/>
      <c r="II27" s="66"/>
      <c r="IJ27" s="66"/>
      <c r="IK27" s="66"/>
      <c r="IL27" s="66"/>
      <c r="IM27" s="66"/>
      <c r="IN27" s="66"/>
      <c r="IO27" s="66"/>
      <c r="IP27" s="66"/>
      <c r="IQ27" s="66"/>
      <c r="IR27" s="66"/>
      <c r="IS27" s="66"/>
      <c r="IT27" s="66"/>
      <c r="IU27" s="66"/>
      <c r="IV27" s="66"/>
      <c r="IW27" s="66"/>
    </row>
    <row r="28" spans="1:257" s="66" customFormat="1">
      <c r="A28" s="145" t="s">
        <v>43</v>
      </c>
      <c r="B28" s="43" t="s">
        <v>44</v>
      </c>
      <c r="C28" s="144">
        <v>16</v>
      </c>
      <c r="D28" s="44" t="s">
        <v>42</v>
      </c>
      <c r="E28" s="42"/>
      <c r="F28" s="42"/>
      <c r="G28" s="42"/>
      <c r="H28" s="45"/>
      <c r="I28" s="45"/>
      <c r="J28" s="42"/>
      <c r="K28" s="45"/>
      <c r="L28" s="103">
        <f t="shared" si="2"/>
        <v>0</v>
      </c>
      <c r="M28" s="129">
        <f t="shared" si="3"/>
        <v>0</v>
      </c>
      <c r="N28" s="155"/>
    </row>
    <row r="29" spans="1:257" s="82" customFormat="1">
      <c r="A29" s="192" t="s">
        <v>43</v>
      </c>
      <c r="B29" s="16" t="s">
        <v>44</v>
      </c>
      <c r="C29" s="148">
        <v>17</v>
      </c>
      <c r="D29" s="41" t="s">
        <v>7</v>
      </c>
      <c r="E29" s="38"/>
      <c r="F29" s="38"/>
      <c r="G29" s="38"/>
      <c r="H29" s="15"/>
      <c r="I29" s="39"/>
      <c r="J29" s="38"/>
      <c r="K29" s="15"/>
      <c r="L29" s="102">
        <f t="shared" si="2"/>
        <v>0</v>
      </c>
      <c r="M29" s="128">
        <f t="shared" si="3"/>
        <v>0</v>
      </c>
      <c r="N29" s="154"/>
      <c r="O29" s="66"/>
      <c r="P29" s="66"/>
      <c r="Q29" s="66"/>
      <c r="R29" s="66"/>
      <c r="S29" s="66"/>
      <c r="T29" s="66"/>
      <c r="U29" s="66"/>
      <c r="V29" s="66"/>
      <c r="W29" s="66"/>
      <c r="X29" s="66"/>
      <c r="Y29" s="66"/>
      <c r="Z29" s="66"/>
      <c r="AA29" s="66"/>
      <c r="AB29" s="66"/>
      <c r="AC29" s="66"/>
      <c r="AD29" s="66"/>
      <c r="AE29" s="66"/>
      <c r="AF29" s="66"/>
      <c r="AG29" s="66"/>
      <c r="AH29" s="66"/>
      <c r="AI29" s="66"/>
      <c r="AJ29" s="66"/>
      <c r="AK29" s="66"/>
      <c r="AL29" s="66"/>
      <c r="AM29" s="66"/>
      <c r="AN29" s="66"/>
      <c r="AO29" s="66"/>
      <c r="AP29" s="66"/>
      <c r="AQ29" s="66"/>
      <c r="AR29" s="66"/>
      <c r="AS29" s="66"/>
      <c r="AT29" s="66"/>
      <c r="AU29" s="66"/>
      <c r="AV29" s="66"/>
      <c r="AW29" s="66"/>
      <c r="AX29" s="66"/>
      <c r="AY29" s="66"/>
      <c r="AZ29" s="66"/>
      <c r="BA29" s="66"/>
      <c r="BB29" s="66"/>
      <c r="BC29" s="66"/>
      <c r="BD29" s="66"/>
      <c r="BE29" s="66"/>
      <c r="BF29" s="66"/>
      <c r="BG29" s="66"/>
      <c r="BH29" s="66"/>
      <c r="BI29" s="66"/>
      <c r="BJ29" s="66"/>
      <c r="BK29" s="66"/>
      <c r="BL29" s="66"/>
      <c r="BM29" s="66"/>
      <c r="BN29" s="66"/>
      <c r="BO29" s="66"/>
      <c r="BP29" s="66"/>
      <c r="BQ29" s="66"/>
      <c r="BR29" s="66"/>
      <c r="BS29" s="66"/>
      <c r="BT29" s="66"/>
      <c r="BU29" s="66"/>
      <c r="BV29" s="66"/>
      <c r="BW29" s="66"/>
      <c r="BX29" s="66"/>
      <c r="BY29" s="66"/>
      <c r="BZ29" s="66"/>
      <c r="CA29" s="66"/>
      <c r="CB29" s="66"/>
      <c r="CC29" s="66"/>
      <c r="CD29" s="66"/>
      <c r="CE29" s="66"/>
      <c r="CF29" s="66"/>
      <c r="CG29" s="66"/>
      <c r="CH29" s="66"/>
      <c r="CI29" s="66"/>
      <c r="CJ29" s="66"/>
      <c r="CK29" s="66"/>
      <c r="CL29" s="66"/>
      <c r="CM29" s="66"/>
      <c r="CN29" s="66"/>
      <c r="CO29" s="66"/>
      <c r="CP29" s="66"/>
      <c r="CQ29" s="66"/>
      <c r="CR29" s="66"/>
      <c r="CS29" s="66"/>
      <c r="CT29" s="66"/>
      <c r="CU29" s="66"/>
      <c r="CV29" s="66"/>
      <c r="CW29" s="66"/>
      <c r="CX29" s="66"/>
      <c r="CY29" s="66"/>
      <c r="CZ29" s="66"/>
      <c r="DA29" s="66"/>
      <c r="DB29" s="66"/>
      <c r="DC29" s="66"/>
      <c r="DD29" s="66"/>
      <c r="DE29" s="66"/>
      <c r="DF29" s="66"/>
      <c r="DG29" s="66"/>
      <c r="DH29" s="66"/>
      <c r="DI29" s="66"/>
      <c r="DJ29" s="66"/>
      <c r="DK29" s="66"/>
      <c r="DL29" s="66"/>
      <c r="DM29" s="66"/>
      <c r="DN29" s="66"/>
      <c r="DO29" s="66"/>
      <c r="DP29" s="66"/>
      <c r="DQ29" s="66"/>
      <c r="DR29" s="66"/>
      <c r="DS29" s="66"/>
      <c r="DT29" s="66"/>
      <c r="DU29" s="66"/>
      <c r="DV29" s="66"/>
      <c r="DW29" s="66"/>
      <c r="DX29" s="66"/>
      <c r="DY29" s="66"/>
      <c r="DZ29" s="66"/>
      <c r="EA29" s="66"/>
      <c r="EB29" s="66"/>
      <c r="EC29" s="66"/>
      <c r="ED29" s="66"/>
      <c r="EE29" s="66"/>
      <c r="EF29" s="66"/>
      <c r="EG29" s="66"/>
      <c r="EH29" s="66"/>
      <c r="EI29" s="66"/>
      <c r="EJ29" s="66"/>
      <c r="EK29" s="66"/>
      <c r="EL29" s="66"/>
      <c r="EM29" s="66"/>
      <c r="EN29" s="66"/>
      <c r="EO29" s="66"/>
      <c r="EP29" s="66"/>
      <c r="EQ29" s="66"/>
      <c r="ER29" s="66"/>
      <c r="ES29" s="66"/>
      <c r="ET29" s="66"/>
      <c r="EU29" s="66"/>
      <c r="EV29" s="66"/>
      <c r="EW29" s="66"/>
      <c r="EX29" s="66"/>
      <c r="EY29" s="66"/>
      <c r="EZ29" s="66"/>
      <c r="FA29" s="66"/>
      <c r="FB29" s="66"/>
      <c r="FC29" s="66"/>
      <c r="FD29" s="66"/>
      <c r="FE29" s="66"/>
      <c r="FF29" s="66"/>
      <c r="FG29" s="66"/>
      <c r="FH29" s="66"/>
      <c r="FI29" s="66"/>
      <c r="FJ29" s="66"/>
      <c r="FK29" s="66"/>
      <c r="FL29" s="66"/>
      <c r="FM29" s="66"/>
      <c r="FN29" s="66"/>
      <c r="FO29" s="66"/>
      <c r="FP29" s="66"/>
      <c r="FQ29" s="66"/>
      <c r="FR29" s="66"/>
      <c r="FS29" s="66"/>
      <c r="FT29" s="66"/>
      <c r="FU29" s="66"/>
      <c r="FV29" s="66"/>
      <c r="FW29" s="66"/>
      <c r="FX29" s="66"/>
      <c r="FY29" s="66"/>
      <c r="FZ29" s="66"/>
      <c r="GA29" s="66"/>
      <c r="GB29" s="66"/>
      <c r="GC29" s="66"/>
      <c r="GD29" s="66"/>
      <c r="GE29" s="66"/>
      <c r="GF29" s="66"/>
      <c r="GG29" s="66"/>
      <c r="GH29" s="66"/>
      <c r="GI29" s="66"/>
      <c r="GJ29" s="66"/>
      <c r="GK29" s="66"/>
      <c r="GL29" s="66"/>
      <c r="GM29" s="66"/>
      <c r="GN29" s="66"/>
      <c r="GO29" s="66"/>
      <c r="GP29" s="66"/>
      <c r="GQ29" s="66"/>
      <c r="GR29" s="66"/>
      <c r="GS29" s="66"/>
      <c r="GT29" s="66"/>
      <c r="GU29" s="66"/>
      <c r="GV29" s="66"/>
      <c r="GW29" s="66"/>
      <c r="GX29" s="66"/>
      <c r="GY29" s="66"/>
      <c r="GZ29" s="66"/>
      <c r="HA29" s="66"/>
      <c r="HB29" s="66"/>
      <c r="HC29" s="66"/>
      <c r="HD29" s="66"/>
      <c r="HE29" s="66"/>
      <c r="HF29" s="66"/>
      <c r="HG29" s="66"/>
      <c r="HH29" s="66"/>
      <c r="HI29" s="66"/>
      <c r="HJ29" s="66"/>
      <c r="HK29" s="66"/>
      <c r="HL29" s="66"/>
      <c r="HM29" s="66"/>
      <c r="HN29" s="66"/>
      <c r="HO29" s="66"/>
      <c r="HP29" s="66"/>
      <c r="HQ29" s="66"/>
      <c r="HR29" s="66"/>
      <c r="HS29" s="66"/>
      <c r="HT29" s="66"/>
      <c r="HU29" s="66"/>
      <c r="HV29" s="66"/>
      <c r="HW29" s="66"/>
      <c r="HX29" s="66"/>
      <c r="HY29" s="66"/>
      <c r="HZ29" s="66"/>
      <c r="IA29" s="66"/>
      <c r="IB29" s="66"/>
      <c r="IC29" s="66"/>
      <c r="ID29" s="66"/>
      <c r="IE29" s="66"/>
      <c r="IF29" s="66"/>
      <c r="IG29" s="66"/>
      <c r="IH29" s="66"/>
      <c r="II29" s="66"/>
      <c r="IJ29" s="66"/>
      <c r="IK29" s="66"/>
      <c r="IL29" s="66"/>
      <c r="IM29" s="66"/>
      <c r="IN29" s="66"/>
      <c r="IO29" s="66"/>
      <c r="IP29" s="66"/>
      <c r="IQ29" s="66"/>
      <c r="IR29" s="66"/>
      <c r="IS29" s="66"/>
      <c r="IT29" s="66"/>
      <c r="IU29" s="66"/>
      <c r="IV29" s="66"/>
      <c r="IW29" s="66"/>
    </row>
    <row r="30" spans="1:257" s="66" customFormat="1">
      <c r="A30" s="145" t="s">
        <v>43</v>
      </c>
      <c r="B30" s="43" t="s">
        <v>44</v>
      </c>
      <c r="C30" s="144">
        <v>18</v>
      </c>
      <c r="D30" s="44" t="s">
        <v>40</v>
      </c>
      <c r="E30" s="42"/>
      <c r="F30" s="42"/>
      <c r="G30" s="42"/>
      <c r="H30" s="45"/>
      <c r="I30" s="45"/>
      <c r="J30" s="42"/>
      <c r="K30" s="45"/>
      <c r="L30" s="103">
        <f t="shared" si="2"/>
        <v>0</v>
      </c>
      <c r="M30" s="129">
        <f t="shared" si="3"/>
        <v>0</v>
      </c>
      <c r="N30" s="155"/>
    </row>
    <row r="31" spans="1:257" s="67" customFormat="1">
      <c r="A31" s="193" t="s">
        <v>43</v>
      </c>
      <c r="B31" s="93" t="s">
        <v>44</v>
      </c>
      <c r="C31" s="178">
        <v>19</v>
      </c>
      <c r="D31" s="94" t="s">
        <v>41</v>
      </c>
      <c r="E31" s="38"/>
      <c r="F31" s="38"/>
      <c r="G31" s="38"/>
      <c r="H31" s="15"/>
      <c r="I31" s="39"/>
      <c r="J31" s="38"/>
      <c r="K31" s="15"/>
      <c r="L31" s="104">
        <f t="shared" si="2"/>
        <v>0</v>
      </c>
      <c r="M31" s="130">
        <f t="shared" si="3"/>
        <v>0</v>
      </c>
      <c r="N31" s="154"/>
      <c r="O31" s="66"/>
      <c r="P31" s="66"/>
      <c r="Q31" s="66"/>
      <c r="R31" s="66"/>
      <c r="S31" s="66"/>
      <c r="T31" s="66"/>
      <c r="U31" s="66"/>
      <c r="V31" s="66"/>
      <c r="W31" s="66"/>
      <c r="X31" s="66"/>
      <c r="Y31" s="66"/>
      <c r="Z31" s="66"/>
      <c r="AA31" s="66"/>
      <c r="AB31" s="66"/>
      <c r="AC31" s="66"/>
      <c r="AD31" s="66"/>
      <c r="AE31" s="66"/>
      <c r="AF31" s="66"/>
      <c r="AG31" s="66"/>
      <c r="AH31" s="66"/>
      <c r="AI31" s="66"/>
      <c r="AJ31" s="66"/>
      <c r="AK31" s="66"/>
      <c r="AL31" s="66"/>
      <c r="AM31" s="66"/>
      <c r="AN31" s="66"/>
      <c r="AO31" s="66"/>
      <c r="AP31" s="66"/>
      <c r="AQ31" s="66"/>
      <c r="AR31" s="66"/>
      <c r="AS31" s="66"/>
      <c r="AT31" s="66"/>
      <c r="AU31" s="66"/>
      <c r="AV31" s="66"/>
      <c r="AW31" s="66"/>
      <c r="AX31" s="66"/>
      <c r="AY31" s="66"/>
      <c r="AZ31" s="66"/>
      <c r="BA31" s="66"/>
      <c r="BB31" s="66"/>
      <c r="BC31" s="66"/>
      <c r="BD31" s="66"/>
      <c r="BE31" s="66"/>
      <c r="BF31" s="66"/>
      <c r="BG31" s="66"/>
      <c r="BH31" s="66"/>
      <c r="BI31" s="66"/>
      <c r="BJ31" s="66"/>
      <c r="BK31" s="66"/>
      <c r="BL31" s="66"/>
      <c r="BM31" s="66"/>
      <c r="BN31" s="66"/>
      <c r="BO31" s="66"/>
      <c r="BP31" s="66"/>
      <c r="BQ31" s="66"/>
      <c r="BR31" s="66"/>
      <c r="BS31" s="66"/>
      <c r="BT31" s="66"/>
      <c r="BU31" s="66"/>
      <c r="BV31" s="66"/>
      <c r="BW31" s="66"/>
      <c r="BX31" s="66"/>
      <c r="BY31" s="66"/>
      <c r="BZ31" s="66"/>
      <c r="CA31" s="66"/>
      <c r="CB31" s="66"/>
      <c r="CC31" s="66"/>
      <c r="CD31" s="66"/>
      <c r="CE31" s="66"/>
      <c r="CF31" s="66"/>
      <c r="CG31" s="66"/>
      <c r="CH31" s="66"/>
      <c r="CI31" s="66"/>
      <c r="CJ31" s="66"/>
      <c r="CK31" s="66"/>
      <c r="CL31" s="66"/>
      <c r="CM31" s="66"/>
      <c r="CN31" s="66"/>
      <c r="CO31" s="66"/>
      <c r="CP31" s="66"/>
      <c r="CQ31" s="66"/>
      <c r="CR31" s="66"/>
      <c r="CS31" s="66"/>
      <c r="CT31" s="66"/>
      <c r="CU31" s="66"/>
      <c r="CV31" s="66"/>
      <c r="CW31" s="66"/>
      <c r="CX31" s="66"/>
      <c r="CY31" s="66"/>
      <c r="CZ31" s="66"/>
      <c r="DA31" s="66"/>
      <c r="DB31" s="66"/>
      <c r="DC31" s="66"/>
      <c r="DD31" s="66"/>
      <c r="DE31" s="66"/>
      <c r="DF31" s="66"/>
      <c r="DG31" s="66"/>
      <c r="DH31" s="66"/>
      <c r="DI31" s="66"/>
      <c r="DJ31" s="66"/>
      <c r="DK31" s="66"/>
      <c r="DL31" s="66"/>
      <c r="DM31" s="66"/>
      <c r="DN31" s="66"/>
      <c r="DO31" s="66"/>
      <c r="DP31" s="66"/>
      <c r="DQ31" s="66"/>
      <c r="DR31" s="66"/>
      <c r="DS31" s="66"/>
      <c r="DT31" s="66"/>
      <c r="DU31" s="66"/>
      <c r="DV31" s="66"/>
      <c r="DW31" s="66"/>
      <c r="DX31" s="66"/>
      <c r="DY31" s="66"/>
      <c r="DZ31" s="66"/>
      <c r="EA31" s="66"/>
      <c r="EB31" s="66"/>
      <c r="EC31" s="66"/>
      <c r="ED31" s="66"/>
      <c r="EE31" s="66"/>
      <c r="EF31" s="66"/>
      <c r="EG31" s="66"/>
      <c r="EH31" s="66"/>
      <c r="EI31" s="66"/>
      <c r="EJ31" s="66"/>
      <c r="EK31" s="66"/>
      <c r="EL31" s="66"/>
      <c r="EM31" s="66"/>
      <c r="EN31" s="66"/>
      <c r="EO31" s="66"/>
      <c r="EP31" s="66"/>
      <c r="EQ31" s="66"/>
      <c r="ER31" s="66"/>
      <c r="ES31" s="66"/>
      <c r="ET31" s="66"/>
      <c r="EU31" s="66"/>
      <c r="EV31" s="66"/>
      <c r="EW31" s="66"/>
      <c r="EX31" s="66"/>
      <c r="EY31" s="66"/>
      <c r="EZ31" s="66"/>
      <c r="FA31" s="66"/>
      <c r="FB31" s="66"/>
      <c r="FC31" s="66"/>
      <c r="FD31" s="66"/>
      <c r="FE31" s="66"/>
      <c r="FF31" s="66"/>
      <c r="FG31" s="66"/>
      <c r="FH31" s="66"/>
      <c r="FI31" s="66"/>
      <c r="FJ31" s="66"/>
      <c r="FK31" s="66"/>
      <c r="FL31" s="66"/>
      <c r="FM31" s="66"/>
      <c r="FN31" s="66"/>
      <c r="FO31" s="66"/>
      <c r="FP31" s="66"/>
      <c r="FQ31" s="66"/>
      <c r="FR31" s="66"/>
      <c r="FS31" s="66"/>
      <c r="FT31" s="66"/>
      <c r="FU31" s="66"/>
      <c r="FV31" s="66"/>
      <c r="FW31" s="66"/>
      <c r="FX31" s="66"/>
      <c r="FY31" s="66"/>
      <c r="FZ31" s="66"/>
      <c r="GA31" s="66"/>
      <c r="GB31" s="66"/>
      <c r="GC31" s="66"/>
      <c r="GD31" s="66"/>
      <c r="GE31" s="66"/>
      <c r="GF31" s="66"/>
      <c r="GG31" s="66"/>
      <c r="GH31" s="66"/>
      <c r="GI31" s="66"/>
      <c r="GJ31" s="66"/>
      <c r="GK31" s="66"/>
      <c r="GL31" s="66"/>
      <c r="GM31" s="66"/>
      <c r="GN31" s="66"/>
      <c r="GO31" s="66"/>
      <c r="GP31" s="66"/>
      <c r="GQ31" s="66"/>
      <c r="GR31" s="66"/>
      <c r="GS31" s="66"/>
      <c r="GT31" s="66"/>
      <c r="GU31" s="66"/>
      <c r="GV31" s="66"/>
      <c r="GW31" s="66"/>
      <c r="GX31" s="66"/>
      <c r="GY31" s="66"/>
      <c r="GZ31" s="66"/>
      <c r="HA31" s="66"/>
      <c r="HB31" s="66"/>
      <c r="HC31" s="66"/>
      <c r="HD31" s="66"/>
      <c r="HE31" s="66"/>
      <c r="HF31" s="66"/>
      <c r="HG31" s="66"/>
      <c r="HH31" s="66"/>
      <c r="HI31" s="66"/>
      <c r="HJ31" s="66"/>
      <c r="HK31" s="66"/>
      <c r="HL31" s="66"/>
      <c r="HM31" s="66"/>
      <c r="HN31" s="66"/>
      <c r="HO31" s="66"/>
      <c r="HP31" s="66"/>
      <c r="HQ31" s="66"/>
      <c r="HR31" s="66"/>
      <c r="HS31" s="66"/>
      <c r="HT31" s="66"/>
      <c r="HU31" s="66"/>
      <c r="HV31" s="66"/>
      <c r="HW31" s="66"/>
      <c r="HX31" s="66"/>
      <c r="HY31" s="66"/>
      <c r="HZ31" s="66"/>
      <c r="IA31" s="66"/>
      <c r="IB31" s="66"/>
      <c r="IC31" s="66"/>
      <c r="ID31" s="66"/>
      <c r="IE31" s="66"/>
      <c r="IF31" s="66"/>
      <c r="IG31" s="66"/>
      <c r="IH31" s="66"/>
      <c r="II31" s="66"/>
      <c r="IJ31" s="66"/>
      <c r="IK31" s="66"/>
      <c r="IL31" s="66"/>
      <c r="IM31" s="66"/>
      <c r="IN31" s="66"/>
      <c r="IO31" s="66"/>
      <c r="IP31" s="66"/>
      <c r="IQ31" s="66"/>
      <c r="IR31" s="66"/>
      <c r="IS31" s="66"/>
      <c r="IT31" s="66"/>
      <c r="IU31" s="66"/>
      <c r="IV31" s="66"/>
      <c r="IW31" s="66"/>
    </row>
    <row r="32" spans="1:257" s="67" customFormat="1" ht="13.5" thickBot="1">
      <c r="A32" s="194" t="s">
        <v>43</v>
      </c>
      <c r="B32" s="95" t="s">
        <v>44</v>
      </c>
      <c r="C32" s="179">
        <v>20</v>
      </c>
      <c r="D32" s="96" t="s">
        <v>10</v>
      </c>
      <c r="E32" s="91"/>
      <c r="F32" s="91"/>
      <c r="G32" s="91"/>
      <c r="H32" s="91"/>
      <c r="I32" s="91"/>
      <c r="J32" s="91"/>
      <c r="K32" s="91"/>
      <c r="L32" s="92">
        <f t="shared" si="2"/>
        <v>0</v>
      </c>
      <c r="M32" s="124">
        <f t="shared" si="3"/>
        <v>0</v>
      </c>
      <c r="N32" s="110"/>
      <c r="O32" s="66"/>
      <c r="P32" s="66"/>
      <c r="Q32" s="66"/>
      <c r="R32" s="66"/>
      <c r="S32" s="66"/>
      <c r="T32" s="66"/>
      <c r="U32" s="66"/>
      <c r="V32" s="66"/>
      <c r="W32" s="66"/>
      <c r="X32" s="66"/>
      <c r="Y32" s="66"/>
      <c r="Z32" s="66"/>
      <c r="AA32" s="66"/>
      <c r="AB32" s="66"/>
      <c r="AC32" s="66"/>
      <c r="AD32" s="66"/>
      <c r="AE32" s="66"/>
      <c r="AF32" s="66"/>
      <c r="AG32" s="66"/>
      <c r="AH32" s="66"/>
      <c r="AI32" s="66"/>
      <c r="AJ32" s="66"/>
      <c r="AK32" s="66"/>
      <c r="AL32" s="66"/>
      <c r="AM32" s="66"/>
      <c r="AN32" s="66"/>
      <c r="AO32" s="66"/>
      <c r="AP32" s="66"/>
      <c r="AQ32" s="66"/>
      <c r="AR32" s="66"/>
      <c r="AS32" s="66"/>
      <c r="AT32" s="66"/>
      <c r="AU32" s="66"/>
      <c r="AV32" s="66"/>
      <c r="AW32" s="66"/>
      <c r="AX32" s="66"/>
      <c r="AY32" s="66"/>
      <c r="AZ32" s="66"/>
      <c r="BA32" s="66"/>
      <c r="BB32" s="66"/>
      <c r="BC32" s="66"/>
      <c r="BD32" s="66"/>
      <c r="BE32" s="66"/>
      <c r="BF32" s="66"/>
      <c r="BG32" s="66"/>
      <c r="BH32" s="66"/>
      <c r="BI32" s="66"/>
      <c r="BJ32" s="66"/>
      <c r="BK32" s="66"/>
      <c r="BL32" s="66"/>
      <c r="BM32" s="66"/>
      <c r="BN32" s="66"/>
      <c r="BO32" s="66"/>
      <c r="BP32" s="66"/>
      <c r="BQ32" s="66"/>
      <c r="BR32" s="66"/>
      <c r="BS32" s="66"/>
      <c r="BT32" s="66"/>
      <c r="BU32" s="66"/>
      <c r="BV32" s="66"/>
      <c r="BW32" s="66"/>
      <c r="BX32" s="66"/>
      <c r="BY32" s="66"/>
      <c r="BZ32" s="66"/>
      <c r="CA32" s="66"/>
      <c r="CB32" s="66"/>
      <c r="CC32" s="66"/>
      <c r="CD32" s="66"/>
      <c r="CE32" s="66"/>
      <c r="CF32" s="66"/>
      <c r="CG32" s="66"/>
      <c r="CH32" s="66"/>
      <c r="CI32" s="66"/>
      <c r="CJ32" s="66"/>
      <c r="CK32" s="66"/>
      <c r="CL32" s="66"/>
      <c r="CM32" s="66"/>
      <c r="CN32" s="66"/>
      <c r="CO32" s="66"/>
      <c r="CP32" s="66"/>
      <c r="CQ32" s="66"/>
      <c r="CR32" s="66"/>
      <c r="CS32" s="66"/>
      <c r="CT32" s="66"/>
      <c r="CU32" s="66"/>
      <c r="CV32" s="66"/>
      <c r="CW32" s="66"/>
      <c r="CX32" s="66"/>
      <c r="CY32" s="66"/>
      <c r="CZ32" s="66"/>
      <c r="DA32" s="66"/>
      <c r="DB32" s="66"/>
      <c r="DC32" s="66"/>
      <c r="DD32" s="66"/>
      <c r="DE32" s="66"/>
      <c r="DF32" s="66"/>
      <c r="DG32" s="66"/>
      <c r="DH32" s="66"/>
      <c r="DI32" s="66"/>
      <c r="DJ32" s="66"/>
      <c r="DK32" s="66"/>
      <c r="DL32" s="66"/>
      <c r="DM32" s="66"/>
      <c r="DN32" s="66"/>
      <c r="DO32" s="66"/>
      <c r="DP32" s="66"/>
      <c r="DQ32" s="66"/>
      <c r="DR32" s="66"/>
      <c r="DS32" s="66"/>
      <c r="DT32" s="66"/>
      <c r="DU32" s="66"/>
      <c r="DV32" s="66"/>
      <c r="DW32" s="66"/>
      <c r="DX32" s="66"/>
      <c r="DY32" s="66"/>
      <c r="DZ32" s="66"/>
      <c r="EA32" s="66"/>
      <c r="EB32" s="66"/>
      <c r="EC32" s="66"/>
      <c r="ED32" s="66"/>
      <c r="EE32" s="66"/>
      <c r="EF32" s="66"/>
      <c r="EG32" s="66"/>
      <c r="EH32" s="66"/>
      <c r="EI32" s="66"/>
      <c r="EJ32" s="66"/>
      <c r="EK32" s="66"/>
      <c r="EL32" s="66"/>
      <c r="EM32" s="66"/>
      <c r="EN32" s="66"/>
      <c r="EO32" s="66"/>
      <c r="EP32" s="66"/>
      <c r="EQ32" s="66"/>
      <c r="ER32" s="66"/>
      <c r="ES32" s="66"/>
      <c r="ET32" s="66"/>
      <c r="EU32" s="66"/>
      <c r="EV32" s="66"/>
      <c r="EW32" s="66"/>
      <c r="EX32" s="66"/>
      <c r="EY32" s="66"/>
      <c r="EZ32" s="66"/>
      <c r="FA32" s="66"/>
      <c r="FB32" s="66"/>
      <c r="FC32" s="66"/>
      <c r="FD32" s="66"/>
      <c r="FE32" s="66"/>
      <c r="FF32" s="66"/>
      <c r="FG32" s="66"/>
      <c r="FH32" s="66"/>
      <c r="FI32" s="66"/>
      <c r="FJ32" s="66"/>
      <c r="FK32" s="66"/>
      <c r="FL32" s="66"/>
      <c r="FM32" s="66"/>
      <c r="FN32" s="66"/>
      <c r="FO32" s="66"/>
      <c r="FP32" s="66"/>
      <c r="FQ32" s="66"/>
      <c r="FR32" s="66"/>
      <c r="FS32" s="66"/>
      <c r="FT32" s="66"/>
      <c r="FU32" s="66"/>
      <c r="FV32" s="66"/>
      <c r="FW32" s="66"/>
      <c r="FX32" s="66"/>
      <c r="FY32" s="66"/>
      <c r="FZ32" s="66"/>
      <c r="GA32" s="66"/>
      <c r="GB32" s="66"/>
      <c r="GC32" s="66"/>
      <c r="GD32" s="66"/>
      <c r="GE32" s="66"/>
      <c r="GF32" s="66"/>
      <c r="GG32" s="66"/>
      <c r="GH32" s="66"/>
      <c r="GI32" s="66"/>
      <c r="GJ32" s="66"/>
      <c r="GK32" s="66"/>
      <c r="GL32" s="66"/>
      <c r="GM32" s="66"/>
      <c r="GN32" s="66"/>
      <c r="GO32" s="66"/>
      <c r="GP32" s="66"/>
      <c r="GQ32" s="66"/>
      <c r="GR32" s="66"/>
      <c r="GS32" s="66"/>
      <c r="GT32" s="66"/>
      <c r="GU32" s="66"/>
      <c r="GV32" s="66"/>
      <c r="GW32" s="66"/>
      <c r="GX32" s="66"/>
      <c r="GY32" s="66"/>
      <c r="GZ32" s="66"/>
      <c r="HA32" s="66"/>
      <c r="HB32" s="66"/>
      <c r="HC32" s="66"/>
      <c r="HD32" s="66"/>
      <c r="HE32" s="66"/>
      <c r="HF32" s="66"/>
      <c r="HG32" s="66"/>
      <c r="HH32" s="66"/>
      <c r="HI32" s="66"/>
      <c r="HJ32" s="66"/>
      <c r="HK32" s="66"/>
      <c r="HL32" s="66"/>
      <c r="HM32" s="66"/>
      <c r="HN32" s="66"/>
      <c r="HO32" s="66"/>
      <c r="HP32" s="66"/>
      <c r="HQ32" s="66"/>
      <c r="HR32" s="66"/>
      <c r="HS32" s="66"/>
      <c r="HT32" s="66"/>
      <c r="HU32" s="66"/>
      <c r="HV32" s="66"/>
      <c r="HW32" s="66"/>
      <c r="HX32" s="66"/>
      <c r="HY32" s="66"/>
      <c r="HZ32" s="66"/>
      <c r="IA32" s="66"/>
      <c r="IB32" s="66"/>
      <c r="IC32" s="66"/>
      <c r="ID32" s="66"/>
      <c r="IE32" s="66"/>
      <c r="IF32" s="66"/>
      <c r="IG32" s="66"/>
      <c r="IH32" s="66"/>
      <c r="II32" s="66"/>
      <c r="IJ32" s="66"/>
      <c r="IK32" s="66"/>
      <c r="IL32" s="66"/>
      <c r="IM32" s="66"/>
      <c r="IN32" s="66"/>
      <c r="IO32" s="66"/>
      <c r="IP32" s="66"/>
      <c r="IQ32" s="66"/>
      <c r="IR32" s="66"/>
      <c r="IS32" s="66"/>
      <c r="IT32" s="66"/>
      <c r="IU32" s="66"/>
      <c r="IV32" s="66"/>
      <c r="IW32" s="66"/>
    </row>
    <row r="33" spans="1:257" s="65" customFormat="1" ht="13.5" thickTop="1">
      <c r="A33" s="195" t="s">
        <v>29</v>
      </c>
      <c r="B33" s="58" t="s">
        <v>30</v>
      </c>
      <c r="C33" s="180">
        <v>2</v>
      </c>
      <c r="D33" s="59" t="s">
        <v>31</v>
      </c>
      <c r="E33" s="34"/>
      <c r="F33" s="34"/>
      <c r="G33" s="34"/>
      <c r="H33" s="34"/>
      <c r="I33" s="34">
        <v>4</v>
      </c>
      <c r="J33" s="34"/>
      <c r="K33" s="34"/>
      <c r="L33" s="35">
        <f t="shared" si="2"/>
        <v>4</v>
      </c>
      <c r="M33" s="134">
        <f t="shared" si="3"/>
        <v>0.11428571428571428</v>
      </c>
      <c r="N33" s="116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4"/>
      <c r="DA33" s="4"/>
      <c r="DB33" s="4"/>
      <c r="DC33" s="4"/>
      <c r="DD33" s="4"/>
      <c r="DE33" s="4"/>
      <c r="DF33" s="4"/>
      <c r="DG33" s="4"/>
      <c r="DH33" s="4"/>
      <c r="DI33" s="4"/>
      <c r="DJ33" s="4"/>
      <c r="DK33" s="4"/>
      <c r="DL33" s="4"/>
      <c r="DM33" s="4"/>
      <c r="DN33" s="4"/>
      <c r="DO33" s="4"/>
      <c r="DP33" s="4"/>
      <c r="DQ33" s="4"/>
      <c r="DR33" s="4"/>
      <c r="DS33" s="4"/>
      <c r="DT33" s="4"/>
      <c r="DU33" s="4"/>
      <c r="DV33" s="4"/>
      <c r="DW33" s="4"/>
      <c r="DX33" s="4"/>
      <c r="DY33" s="4"/>
      <c r="DZ33" s="4"/>
      <c r="EA33" s="4"/>
      <c r="EB33" s="4"/>
      <c r="EC33" s="4"/>
      <c r="ED33" s="4"/>
      <c r="EE33" s="4"/>
      <c r="EF33" s="4"/>
      <c r="EG33" s="4"/>
      <c r="EH33" s="4"/>
      <c r="EI33" s="4"/>
      <c r="EJ33" s="4"/>
      <c r="EK33" s="4"/>
      <c r="EL33" s="4"/>
      <c r="EM33" s="4"/>
      <c r="EN33" s="4"/>
      <c r="EO33" s="4"/>
      <c r="EP33" s="4"/>
      <c r="EQ33" s="4"/>
      <c r="ER33" s="4"/>
      <c r="ES33" s="4"/>
      <c r="ET33" s="4"/>
      <c r="EU33" s="4"/>
      <c r="EV33" s="4"/>
      <c r="EW33" s="4"/>
      <c r="EX33" s="4"/>
      <c r="EY33" s="4"/>
      <c r="EZ33" s="4"/>
      <c r="FA33" s="4"/>
      <c r="FB33" s="4"/>
      <c r="FC33" s="4"/>
      <c r="FD33" s="4"/>
      <c r="FE33" s="4"/>
      <c r="FF33" s="4"/>
      <c r="FG33" s="4"/>
      <c r="FH33" s="4"/>
      <c r="FI33" s="4"/>
      <c r="FJ33" s="4"/>
      <c r="FK33" s="4"/>
      <c r="FL33" s="4"/>
      <c r="FM33" s="4"/>
      <c r="FN33" s="4"/>
      <c r="FO33" s="4"/>
      <c r="FP33" s="4"/>
      <c r="FQ33" s="4"/>
      <c r="FR33" s="4"/>
      <c r="FS33" s="4"/>
      <c r="FT33" s="4"/>
      <c r="FU33" s="4"/>
      <c r="FV33" s="4"/>
      <c r="FW33" s="4"/>
      <c r="FX33" s="4"/>
      <c r="FY33" s="4"/>
      <c r="FZ33" s="4"/>
      <c r="GA33" s="4"/>
      <c r="GB33" s="4"/>
      <c r="GC33" s="4"/>
      <c r="GD33" s="4"/>
      <c r="GE33" s="4"/>
      <c r="GF33" s="4"/>
      <c r="GG33" s="4"/>
      <c r="GH33" s="4"/>
      <c r="GI33" s="4"/>
      <c r="GJ33" s="4"/>
      <c r="GK33" s="4"/>
      <c r="GL33" s="4"/>
      <c r="GM33" s="4"/>
      <c r="GN33" s="4"/>
      <c r="GO33" s="4"/>
      <c r="GP33" s="4"/>
      <c r="GQ33" s="4"/>
      <c r="GR33" s="4"/>
      <c r="GS33" s="4"/>
      <c r="GT33" s="4"/>
      <c r="GU33" s="4"/>
      <c r="GV33" s="4"/>
      <c r="GW33" s="4"/>
      <c r="GX33" s="4"/>
      <c r="GY33" s="4"/>
      <c r="GZ33" s="4"/>
      <c r="HA33" s="4"/>
      <c r="HB33" s="4"/>
      <c r="HC33" s="4"/>
      <c r="HD33" s="4"/>
      <c r="HE33" s="4"/>
      <c r="HF33" s="4"/>
      <c r="HG33" s="4"/>
      <c r="HH33" s="4"/>
      <c r="HI33" s="4"/>
      <c r="HJ33" s="4"/>
      <c r="HK33" s="4"/>
      <c r="HL33" s="4"/>
      <c r="HM33" s="4"/>
      <c r="HN33" s="4"/>
      <c r="HO33" s="4"/>
      <c r="HP33" s="4"/>
      <c r="HQ33" s="4"/>
      <c r="HR33" s="4"/>
      <c r="HS33" s="4"/>
      <c r="HT33" s="4"/>
      <c r="HU33" s="4"/>
      <c r="HV33" s="4"/>
      <c r="HW33" s="4"/>
      <c r="HX33" s="4"/>
      <c r="HY33" s="4"/>
      <c r="HZ33" s="4"/>
      <c r="IA33" s="4"/>
      <c r="IB33" s="4"/>
      <c r="IC33" s="4"/>
      <c r="ID33" s="4"/>
      <c r="IE33" s="4"/>
      <c r="IF33" s="4"/>
      <c r="IG33" s="4"/>
      <c r="IH33" s="4"/>
      <c r="II33" s="4"/>
      <c r="IJ33" s="4"/>
      <c r="IK33" s="4"/>
      <c r="IL33" s="4"/>
      <c r="IM33" s="4"/>
      <c r="IN33" s="4"/>
      <c r="IO33" s="4"/>
      <c r="IP33" s="4"/>
      <c r="IQ33" s="4"/>
      <c r="IR33" s="4"/>
      <c r="IS33" s="4"/>
      <c r="IT33" s="4"/>
      <c r="IU33" s="4"/>
      <c r="IV33" s="4"/>
      <c r="IW33" s="4"/>
    </row>
    <row r="34" spans="1:257" s="8" customFormat="1">
      <c r="A34" s="145" t="s">
        <v>29</v>
      </c>
      <c r="B34" s="43" t="s">
        <v>30</v>
      </c>
      <c r="C34" s="144">
        <v>3</v>
      </c>
      <c r="D34" s="44" t="s">
        <v>32</v>
      </c>
      <c r="E34" s="2"/>
      <c r="F34" s="2"/>
      <c r="G34" s="2"/>
      <c r="H34" s="2"/>
      <c r="I34" s="3"/>
      <c r="J34" s="2"/>
      <c r="K34" s="2"/>
      <c r="L34" s="9">
        <f t="shared" si="2"/>
        <v>0</v>
      </c>
      <c r="M34" s="129">
        <f>L34/$L$8</f>
        <v>0</v>
      </c>
      <c r="N34" s="117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  <c r="DW34" s="4"/>
      <c r="DX34" s="4"/>
      <c r="DY34" s="4"/>
      <c r="DZ34" s="4"/>
      <c r="EA34" s="4"/>
      <c r="EB34" s="4"/>
      <c r="EC34" s="4"/>
      <c r="ED34" s="4"/>
      <c r="EE34" s="4"/>
      <c r="EF34" s="4"/>
      <c r="EG34" s="4"/>
      <c r="EH34" s="4"/>
      <c r="EI34" s="4"/>
      <c r="EJ34" s="4"/>
      <c r="EK34" s="4"/>
      <c r="EL34" s="4"/>
      <c r="EM34" s="4"/>
      <c r="EN34" s="4"/>
      <c r="EO34" s="4"/>
      <c r="EP34" s="4"/>
      <c r="EQ34" s="4"/>
      <c r="ER34" s="4"/>
      <c r="ES34" s="4"/>
      <c r="ET34" s="4"/>
      <c r="EU34" s="4"/>
      <c r="EV34" s="4"/>
      <c r="EW34" s="4"/>
      <c r="EX34" s="4"/>
      <c r="EY34" s="4"/>
      <c r="EZ34" s="4"/>
      <c r="FA34" s="4"/>
      <c r="FB34" s="4"/>
      <c r="FC34" s="4"/>
      <c r="FD34" s="4"/>
      <c r="FE34" s="4"/>
      <c r="FF34" s="4"/>
      <c r="FG34" s="4"/>
      <c r="FH34" s="4"/>
      <c r="FI34" s="4"/>
      <c r="FJ34" s="4"/>
      <c r="FK34" s="4"/>
      <c r="FL34" s="4"/>
      <c r="FM34" s="4"/>
      <c r="FN34" s="4"/>
      <c r="FO34" s="4"/>
      <c r="FP34" s="4"/>
      <c r="FQ34" s="4"/>
      <c r="FR34" s="4"/>
      <c r="FS34" s="4"/>
      <c r="FT34" s="4"/>
      <c r="FU34" s="4"/>
      <c r="FV34" s="4"/>
      <c r="FW34" s="4"/>
      <c r="FX34" s="4"/>
      <c r="FY34" s="4"/>
      <c r="FZ34" s="4"/>
      <c r="GA34" s="4"/>
      <c r="GB34" s="4"/>
      <c r="GC34" s="4"/>
      <c r="GD34" s="4"/>
      <c r="GE34" s="4"/>
      <c r="GF34" s="4"/>
      <c r="GG34" s="4"/>
      <c r="GH34" s="4"/>
      <c r="GI34" s="4"/>
      <c r="GJ34" s="4"/>
      <c r="GK34" s="4"/>
      <c r="GL34" s="4"/>
      <c r="GM34" s="4"/>
      <c r="GN34" s="4"/>
      <c r="GO34" s="4"/>
      <c r="GP34" s="4"/>
      <c r="GQ34" s="4"/>
      <c r="GR34" s="4"/>
      <c r="GS34" s="4"/>
      <c r="GT34" s="4"/>
      <c r="GU34" s="4"/>
      <c r="GV34" s="4"/>
      <c r="GW34" s="4"/>
      <c r="GX34" s="4"/>
      <c r="GY34" s="4"/>
      <c r="GZ34" s="4"/>
      <c r="HA34" s="4"/>
      <c r="HB34" s="4"/>
      <c r="HC34" s="4"/>
      <c r="HD34" s="4"/>
      <c r="HE34" s="4"/>
      <c r="HF34" s="4"/>
      <c r="HG34" s="4"/>
      <c r="HH34" s="4"/>
      <c r="HI34" s="4"/>
      <c r="HJ34" s="4"/>
      <c r="HK34" s="4"/>
      <c r="HL34" s="4"/>
      <c r="HM34" s="4"/>
      <c r="HN34" s="4"/>
      <c r="HO34" s="4"/>
      <c r="HP34" s="4"/>
      <c r="HQ34" s="4"/>
      <c r="HR34" s="4"/>
      <c r="HS34" s="4"/>
      <c r="HT34" s="4"/>
      <c r="HU34" s="4"/>
      <c r="HV34" s="4"/>
      <c r="HW34" s="4"/>
      <c r="HX34" s="4"/>
      <c r="HY34" s="4"/>
      <c r="HZ34" s="4"/>
      <c r="IA34" s="4"/>
      <c r="IB34" s="4"/>
      <c r="IC34" s="4"/>
      <c r="ID34" s="4"/>
      <c r="IE34" s="4"/>
      <c r="IF34" s="4"/>
      <c r="IG34" s="4"/>
      <c r="IH34" s="4"/>
      <c r="II34" s="4"/>
      <c r="IJ34" s="4"/>
      <c r="IK34" s="4"/>
      <c r="IL34" s="4"/>
      <c r="IM34" s="4"/>
      <c r="IN34" s="4"/>
      <c r="IO34" s="4"/>
      <c r="IP34" s="4"/>
      <c r="IQ34" s="4"/>
      <c r="IR34" s="4"/>
      <c r="IS34" s="4"/>
      <c r="IT34" s="4"/>
      <c r="IU34" s="4"/>
      <c r="IV34" s="4"/>
      <c r="IW34" s="4"/>
    </row>
    <row r="35" spans="1:257" s="8" customFormat="1" ht="13.5" thickBot="1">
      <c r="A35" s="196" t="s">
        <v>29</v>
      </c>
      <c r="B35" s="97" t="s">
        <v>30</v>
      </c>
      <c r="C35" s="181">
        <v>4</v>
      </c>
      <c r="D35" s="98" t="s">
        <v>7</v>
      </c>
      <c r="E35" s="99"/>
      <c r="F35" s="99"/>
      <c r="G35" s="100"/>
      <c r="H35" s="99"/>
      <c r="I35" s="99"/>
      <c r="J35" s="99"/>
      <c r="K35" s="99"/>
      <c r="L35" s="101">
        <f t="shared" si="2"/>
        <v>0</v>
      </c>
      <c r="M35" s="135">
        <f t="shared" si="3"/>
        <v>0</v>
      </c>
      <c r="N35" s="118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  <c r="DR35" s="4"/>
      <c r="DS35" s="4"/>
      <c r="DT35" s="4"/>
      <c r="DU35" s="4"/>
      <c r="DV35" s="4"/>
      <c r="DW35" s="4"/>
      <c r="DX35" s="4"/>
      <c r="DY35" s="4"/>
      <c r="DZ35" s="4"/>
      <c r="EA35" s="4"/>
      <c r="EB35" s="4"/>
      <c r="EC35" s="4"/>
      <c r="ED35" s="4"/>
      <c r="EE35" s="4"/>
      <c r="EF35" s="4"/>
      <c r="EG35" s="4"/>
      <c r="EH35" s="4"/>
      <c r="EI35" s="4"/>
      <c r="EJ35" s="4"/>
      <c r="EK35" s="4"/>
      <c r="EL35" s="4"/>
      <c r="EM35" s="4"/>
      <c r="EN35" s="4"/>
      <c r="EO35" s="4"/>
      <c r="EP35" s="4"/>
      <c r="EQ35" s="4"/>
      <c r="ER35" s="4"/>
      <c r="ES35" s="4"/>
      <c r="ET35" s="4"/>
      <c r="EU35" s="4"/>
      <c r="EV35" s="4"/>
      <c r="EW35" s="4"/>
      <c r="EX35" s="4"/>
      <c r="EY35" s="4"/>
      <c r="EZ35" s="4"/>
      <c r="FA35" s="4"/>
      <c r="FB35" s="4"/>
      <c r="FC35" s="4"/>
      <c r="FD35" s="4"/>
      <c r="FE35" s="4"/>
      <c r="FF35" s="4"/>
      <c r="FG35" s="4"/>
      <c r="FH35" s="4"/>
      <c r="FI35" s="4"/>
      <c r="FJ35" s="4"/>
      <c r="FK35" s="4"/>
      <c r="FL35" s="4"/>
      <c r="FM35" s="4"/>
      <c r="FN35" s="4"/>
      <c r="FO35" s="4"/>
      <c r="FP35" s="4"/>
      <c r="FQ35" s="4"/>
      <c r="FR35" s="4"/>
      <c r="FS35" s="4"/>
      <c r="FT35" s="4"/>
      <c r="FU35" s="4"/>
      <c r="FV35" s="4"/>
      <c r="FW35" s="4"/>
      <c r="FX35" s="4"/>
      <c r="FY35" s="4"/>
      <c r="FZ35" s="4"/>
      <c r="GA35" s="4"/>
      <c r="GB35" s="4"/>
      <c r="GC35" s="4"/>
      <c r="GD35" s="4"/>
      <c r="GE35" s="4"/>
      <c r="GF35" s="4"/>
      <c r="GG35" s="4"/>
      <c r="GH35" s="4"/>
      <c r="GI35" s="4"/>
      <c r="GJ35" s="4"/>
      <c r="GK35" s="4"/>
      <c r="GL35" s="4"/>
      <c r="GM35" s="4"/>
      <c r="GN35" s="4"/>
      <c r="GO35" s="4"/>
      <c r="GP35" s="4"/>
      <c r="GQ35" s="4"/>
      <c r="GR35" s="4"/>
      <c r="GS35" s="4"/>
      <c r="GT35" s="4"/>
      <c r="GU35" s="4"/>
      <c r="GV35" s="4"/>
      <c r="GW35" s="4"/>
      <c r="GX35" s="4"/>
      <c r="GY35" s="4"/>
      <c r="GZ35" s="4"/>
      <c r="HA35" s="4"/>
      <c r="HB35" s="4"/>
      <c r="HC35" s="4"/>
      <c r="HD35" s="4"/>
      <c r="HE35" s="4"/>
      <c r="HF35" s="4"/>
      <c r="HG35" s="4"/>
      <c r="HH35" s="4"/>
      <c r="HI35" s="4"/>
      <c r="HJ35" s="4"/>
      <c r="HK35" s="4"/>
      <c r="HL35" s="4"/>
      <c r="HM35" s="4"/>
      <c r="HN35" s="4"/>
      <c r="HO35" s="4"/>
      <c r="HP35" s="4"/>
      <c r="HQ35" s="4"/>
      <c r="HR35" s="4"/>
      <c r="HS35" s="4"/>
      <c r="HT35" s="4"/>
      <c r="HU35" s="4"/>
      <c r="HV35" s="4"/>
      <c r="HW35" s="4"/>
      <c r="HX35" s="4"/>
      <c r="HY35" s="4"/>
      <c r="HZ35" s="4"/>
      <c r="IA35" s="4"/>
      <c r="IB35" s="4"/>
      <c r="IC35" s="4"/>
      <c r="ID35" s="4"/>
      <c r="IE35" s="4"/>
      <c r="IF35" s="4"/>
      <c r="IG35" s="4"/>
      <c r="IH35" s="4"/>
      <c r="II35" s="4"/>
      <c r="IJ35" s="4"/>
      <c r="IK35" s="4"/>
      <c r="IL35" s="4"/>
      <c r="IM35" s="4"/>
      <c r="IN35" s="4"/>
      <c r="IO35" s="4"/>
      <c r="IP35" s="4"/>
      <c r="IQ35" s="4"/>
      <c r="IR35" s="4"/>
      <c r="IS35" s="4"/>
      <c r="IT35" s="4"/>
      <c r="IU35" s="4"/>
      <c r="IV35" s="4"/>
      <c r="IW35" s="4"/>
    </row>
    <row r="36" spans="1:257" s="8" customFormat="1" ht="13.5" thickTop="1">
      <c r="A36" s="146" t="s">
        <v>64</v>
      </c>
      <c r="B36" s="43" t="s">
        <v>58</v>
      </c>
      <c r="C36" s="150">
        <v>2</v>
      </c>
      <c r="D36" s="44" t="s">
        <v>63</v>
      </c>
      <c r="E36" s="2"/>
      <c r="F36" s="3"/>
      <c r="G36" s="2"/>
      <c r="H36" s="2"/>
      <c r="I36" s="2"/>
      <c r="J36" s="2"/>
      <c r="K36" s="2"/>
      <c r="L36" s="9">
        <f t="shared" si="2"/>
        <v>0</v>
      </c>
      <c r="M36" s="129">
        <f t="shared" si="3"/>
        <v>0</v>
      </c>
      <c r="N36" s="119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/>
      <c r="EA36" s="4"/>
      <c r="EB36" s="4"/>
      <c r="EC36" s="4"/>
      <c r="ED36" s="4"/>
      <c r="EE36" s="4"/>
      <c r="EF36" s="4"/>
      <c r="EG36" s="4"/>
      <c r="EH36" s="4"/>
      <c r="EI36" s="4"/>
      <c r="EJ36" s="4"/>
      <c r="EK36" s="4"/>
      <c r="EL36" s="4"/>
      <c r="EM36" s="4"/>
      <c r="EN36" s="4"/>
      <c r="EO36" s="4"/>
      <c r="EP36" s="4"/>
      <c r="EQ36" s="4"/>
      <c r="ER36" s="4"/>
      <c r="ES36" s="4"/>
      <c r="ET36" s="4"/>
      <c r="EU36" s="4"/>
      <c r="EV36" s="4"/>
      <c r="EW36" s="4"/>
      <c r="EX36" s="4"/>
      <c r="EY36" s="4"/>
      <c r="EZ36" s="4"/>
      <c r="FA36" s="4"/>
      <c r="FB36" s="4"/>
      <c r="FC36" s="4"/>
      <c r="FD36" s="4"/>
      <c r="FE36" s="4"/>
      <c r="FF36" s="4"/>
      <c r="FG36" s="4"/>
      <c r="FH36" s="4"/>
      <c r="FI36" s="4"/>
      <c r="FJ36" s="4"/>
      <c r="FK36" s="4"/>
      <c r="FL36" s="4"/>
      <c r="FM36" s="4"/>
      <c r="FN36" s="4"/>
      <c r="FO36" s="4"/>
      <c r="FP36" s="4"/>
      <c r="FQ36" s="4"/>
      <c r="FR36" s="4"/>
      <c r="FS36" s="4"/>
      <c r="FT36" s="4"/>
      <c r="FU36" s="4"/>
      <c r="FV36" s="4"/>
      <c r="FW36" s="4"/>
      <c r="FX36" s="4"/>
      <c r="FY36" s="4"/>
      <c r="FZ36" s="4"/>
      <c r="GA36" s="4"/>
      <c r="GB36" s="4"/>
      <c r="GC36" s="4"/>
      <c r="GD36" s="4"/>
      <c r="GE36" s="4"/>
      <c r="GF36" s="4"/>
      <c r="GG36" s="4"/>
      <c r="GH36" s="4"/>
      <c r="GI36" s="4"/>
      <c r="GJ36" s="4"/>
      <c r="GK36" s="4"/>
      <c r="GL36" s="4"/>
      <c r="GM36" s="4"/>
      <c r="GN36" s="4"/>
      <c r="GO36" s="4"/>
      <c r="GP36" s="4"/>
      <c r="GQ36" s="4"/>
      <c r="GR36" s="4"/>
      <c r="GS36" s="4"/>
      <c r="GT36" s="4"/>
      <c r="GU36" s="4"/>
      <c r="GV36" s="4"/>
      <c r="GW36" s="4"/>
      <c r="GX36" s="4"/>
      <c r="GY36" s="4"/>
      <c r="GZ36" s="4"/>
      <c r="HA36" s="4"/>
      <c r="HB36" s="4"/>
      <c r="HC36" s="4"/>
      <c r="HD36" s="4"/>
      <c r="HE36" s="4"/>
      <c r="HF36" s="4"/>
      <c r="HG36" s="4"/>
      <c r="HH36" s="4"/>
      <c r="HI36" s="4"/>
      <c r="HJ36" s="4"/>
      <c r="HK36" s="4"/>
      <c r="HL36" s="4"/>
      <c r="HM36" s="4"/>
      <c r="HN36" s="4"/>
      <c r="HO36" s="4"/>
      <c r="HP36" s="4"/>
      <c r="HQ36" s="4"/>
      <c r="HR36" s="4"/>
      <c r="HS36" s="4"/>
      <c r="HT36" s="4"/>
      <c r="HU36" s="4"/>
      <c r="HV36" s="4"/>
      <c r="HW36" s="4"/>
      <c r="HX36" s="4"/>
      <c r="HY36" s="4"/>
      <c r="HZ36" s="4"/>
      <c r="IA36" s="4"/>
      <c r="IB36" s="4"/>
      <c r="IC36" s="4"/>
      <c r="ID36" s="4"/>
      <c r="IE36" s="4"/>
      <c r="IF36" s="4"/>
      <c r="IG36" s="4"/>
      <c r="IH36" s="4"/>
      <c r="II36" s="4"/>
      <c r="IJ36" s="4"/>
      <c r="IK36" s="4"/>
      <c r="IL36" s="4"/>
      <c r="IM36" s="4"/>
      <c r="IN36" s="4"/>
      <c r="IO36" s="4"/>
      <c r="IP36" s="4"/>
      <c r="IQ36" s="4"/>
      <c r="IR36" s="4"/>
      <c r="IS36" s="4"/>
      <c r="IT36" s="4"/>
      <c r="IU36" s="4"/>
      <c r="IV36" s="4"/>
      <c r="IW36" s="4"/>
    </row>
    <row r="37" spans="1:257" s="12" customFormat="1">
      <c r="A37" s="147" t="s">
        <v>64</v>
      </c>
      <c r="B37" s="40" t="s">
        <v>58</v>
      </c>
      <c r="C37" s="149">
        <v>4</v>
      </c>
      <c r="D37" s="41" t="s">
        <v>65</v>
      </c>
      <c r="E37" s="1"/>
      <c r="F37" s="1">
        <v>0.5</v>
      </c>
      <c r="G37" s="1"/>
      <c r="H37" s="1"/>
      <c r="I37" s="1"/>
      <c r="J37" s="1"/>
      <c r="K37" s="1"/>
      <c r="L37" s="13">
        <f t="shared" si="2"/>
        <v>0.5</v>
      </c>
      <c r="M37" s="128">
        <f t="shared" si="3"/>
        <v>1.4285714285714285E-2</v>
      </c>
      <c r="N37" s="120" t="s">
        <v>83</v>
      </c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  <c r="DR37" s="4"/>
      <c r="DS37" s="4"/>
      <c r="DT37" s="4"/>
      <c r="DU37" s="4"/>
      <c r="DV37" s="4"/>
      <c r="DW37" s="4"/>
      <c r="DX37" s="4"/>
      <c r="DY37" s="4"/>
      <c r="DZ37" s="4"/>
      <c r="EA37" s="4"/>
      <c r="EB37" s="4"/>
      <c r="EC37" s="4"/>
      <c r="ED37" s="4"/>
      <c r="EE37" s="4"/>
      <c r="EF37" s="4"/>
      <c r="EG37" s="4"/>
      <c r="EH37" s="4"/>
      <c r="EI37" s="4"/>
      <c r="EJ37" s="4"/>
      <c r="EK37" s="4"/>
      <c r="EL37" s="4"/>
      <c r="EM37" s="4"/>
      <c r="EN37" s="4"/>
      <c r="EO37" s="4"/>
      <c r="EP37" s="4"/>
      <c r="EQ37" s="4"/>
      <c r="ER37" s="4"/>
      <c r="ES37" s="4"/>
      <c r="ET37" s="4"/>
      <c r="EU37" s="4"/>
      <c r="EV37" s="4"/>
      <c r="EW37" s="4"/>
      <c r="EX37" s="4"/>
      <c r="EY37" s="4"/>
      <c r="EZ37" s="4"/>
      <c r="FA37" s="4"/>
      <c r="FB37" s="4"/>
      <c r="FC37" s="4"/>
      <c r="FD37" s="4"/>
      <c r="FE37" s="4"/>
      <c r="FF37" s="4"/>
      <c r="FG37" s="4"/>
      <c r="FH37" s="4"/>
      <c r="FI37" s="4"/>
      <c r="FJ37" s="4"/>
      <c r="FK37" s="4"/>
      <c r="FL37" s="4"/>
      <c r="FM37" s="4"/>
      <c r="FN37" s="4"/>
      <c r="FO37" s="4"/>
      <c r="FP37" s="4"/>
      <c r="FQ37" s="4"/>
      <c r="FR37" s="4"/>
      <c r="FS37" s="4"/>
      <c r="FT37" s="4"/>
      <c r="FU37" s="4"/>
      <c r="FV37" s="4"/>
      <c r="FW37" s="4"/>
      <c r="FX37" s="4"/>
      <c r="FY37" s="4"/>
      <c r="FZ37" s="4"/>
      <c r="GA37" s="4"/>
      <c r="GB37" s="4"/>
      <c r="GC37" s="4"/>
      <c r="GD37" s="4"/>
      <c r="GE37" s="4"/>
      <c r="GF37" s="4"/>
      <c r="GG37" s="4"/>
      <c r="GH37" s="4"/>
      <c r="GI37" s="4"/>
      <c r="GJ37" s="4"/>
      <c r="GK37" s="4"/>
      <c r="GL37" s="4"/>
      <c r="GM37" s="4"/>
      <c r="GN37" s="4"/>
      <c r="GO37" s="4"/>
      <c r="GP37" s="4"/>
      <c r="GQ37" s="4"/>
      <c r="GR37" s="4"/>
      <c r="GS37" s="4"/>
      <c r="GT37" s="4"/>
      <c r="GU37" s="4"/>
      <c r="GV37" s="4"/>
      <c r="GW37" s="4"/>
      <c r="GX37" s="4"/>
      <c r="GY37" s="4"/>
      <c r="GZ37" s="4"/>
      <c r="HA37" s="4"/>
      <c r="HB37" s="4"/>
      <c r="HC37" s="4"/>
      <c r="HD37" s="4"/>
      <c r="HE37" s="4"/>
      <c r="HF37" s="4"/>
      <c r="HG37" s="4"/>
      <c r="HH37" s="4"/>
      <c r="HI37" s="4"/>
      <c r="HJ37" s="4"/>
      <c r="HK37" s="4"/>
      <c r="HL37" s="4"/>
      <c r="HM37" s="4"/>
      <c r="HN37" s="4"/>
      <c r="HO37" s="4"/>
      <c r="HP37" s="4"/>
      <c r="HQ37" s="4"/>
      <c r="HR37" s="4"/>
      <c r="HS37" s="4"/>
      <c r="HT37" s="4"/>
      <c r="HU37" s="4"/>
      <c r="HV37" s="4"/>
      <c r="HW37" s="4"/>
      <c r="HX37" s="4"/>
      <c r="HY37" s="4"/>
      <c r="HZ37" s="4"/>
      <c r="IA37" s="4"/>
      <c r="IB37" s="4"/>
      <c r="IC37" s="4"/>
      <c r="ID37" s="4"/>
      <c r="IE37" s="4"/>
      <c r="IF37" s="4"/>
      <c r="IG37" s="4"/>
      <c r="IH37" s="4"/>
      <c r="II37" s="4"/>
      <c r="IJ37" s="4"/>
      <c r="IK37" s="4"/>
      <c r="IL37" s="4"/>
      <c r="IM37" s="4"/>
      <c r="IN37" s="4"/>
      <c r="IO37" s="4"/>
      <c r="IP37" s="4"/>
      <c r="IQ37" s="4"/>
      <c r="IR37" s="4"/>
      <c r="IS37" s="4"/>
      <c r="IT37" s="4"/>
      <c r="IU37" s="4"/>
      <c r="IV37" s="4"/>
      <c r="IW37" s="4"/>
    </row>
    <row r="38" spans="1:257" s="8" customFormat="1">
      <c r="A38" s="145"/>
      <c r="B38" s="43"/>
      <c r="C38" s="150"/>
      <c r="D38" s="44"/>
      <c r="E38" s="2"/>
      <c r="F38" s="2"/>
      <c r="G38" s="2"/>
      <c r="H38" s="2"/>
      <c r="I38" s="2"/>
      <c r="J38" s="2"/>
      <c r="K38" s="2"/>
      <c r="L38" s="9">
        <f t="shared" si="2"/>
        <v>0</v>
      </c>
      <c r="M38" s="129">
        <f t="shared" si="3"/>
        <v>0</v>
      </c>
      <c r="N38" s="119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4"/>
      <c r="CY38" s="4"/>
      <c r="CZ38" s="4"/>
      <c r="DA38" s="4"/>
      <c r="DB38" s="4"/>
      <c r="DC38" s="4"/>
      <c r="DD38" s="4"/>
      <c r="DE38" s="4"/>
      <c r="DF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  <c r="DT38" s="4"/>
      <c r="DU38" s="4"/>
      <c r="DV38" s="4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  <c r="EH38" s="4"/>
      <c r="EI38" s="4"/>
      <c r="EJ38" s="4"/>
      <c r="EK38" s="4"/>
      <c r="EL38" s="4"/>
      <c r="EM38" s="4"/>
      <c r="EN38" s="4"/>
      <c r="EO38" s="4"/>
      <c r="EP38" s="4"/>
      <c r="EQ38" s="4"/>
      <c r="ER38" s="4"/>
      <c r="ES38" s="4"/>
      <c r="ET38" s="4"/>
      <c r="EU38" s="4"/>
      <c r="EV38" s="4"/>
      <c r="EW38" s="4"/>
      <c r="EX38" s="4"/>
      <c r="EY38" s="4"/>
      <c r="EZ38" s="4"/>
      <c r="FA38" s="4"/>
      <c r="FB38" s="4"/>
      <c r="FC38" s="4"/>
      <c r="FD38" s="4"/>
      <c r="FE38" s="4"/>
      <c r="FF38" s="4"/>
      <c r="FG38" s="4"/>
      <c r="FH38" s="4"/>
      <c r="FI38" s="4"/>
      <c r="FJ38" s="4"/>
      <c r="FK38" s="4"/>
      <c r="FL38" s="4"/>
      <c r="FM38" s="4"/>
      <c r="FN38" s="4"/>
      <c r="FO38" s="4"/>
      <c r="FP38" s="4"/>
      <c r="FQ38" s="4"/>
      <c r="FR38" s="4"/>
      <c r="FS38" s="4"/>
      <c r="FT38" s="4"/>
      <c r="FU38" s="4"/>
      <c r="FV38" s="4"/>
      <c r="FW38" s="4"/>
      <c r="FX38" s="4"/>
      <c r="FY38" s="4"/>
      <c r="FZ38" s="4"/>
      <c r="GA38" s="4"/>
      <c r="GB38" s="4"/>
      <c r="GC38" s="4"/>
      <c r="GD38" s="4"/>
      <c r="GE38" s="4"/>
      <c r="GF38" s="4"/>
      <c r="GG38" s="4"/>
      <c r="GH38" s="4"/>
      <c r="GI38" s="4"/>
      <c r="GJ38" s="4"/>
      <c r="GK38" s="4"/>
      <c r="GL38" s="4"/>
      <c r="GM38" s="4"/>
      <c r="GN38" s="4"/>
      <c r="GO38" s="4"/>
      <c r="GP38" s="4"/>
      <c r="GQ38" s="4"/>
      <c r="GR38" s="4"/>
      <c r="GS38" s="4"/>
      <c r="GT38" s="4"/>
      <c r="GU38" s="4"/>
      <c r="GV38" s="4"/>
      <c r="GW38" s="4"/>
      <c r="GX38" s="4"/>
      <c r="GY38" s="4"/>
      <c r="GZ38" s="4"/>
      <c r="HA38" s="4"/>
      <c r="HB38" s="4"/>
      <c r="HC38" s="4"/>
      <c r="HD38" s="4"/>
      <c r="HE38" s="4"/>
      <c r="HF38" s="4"/>
      <c r="HG38" s="4"/>
      <c r="HH38" s="4"/>
      <c r="HI38" s="4"/>
      <c r="HJ38" s="4"/>
      <c r="HK38" s="4"/>
      <c r="HL38" s="4"/>
      <c r="HM38" s="4"/>
      <c r="HN38" s="4"/>
      <c r="HO38" s="4"/>
      <c r="HP38" s="4"/>
      <c r="HQ38" s="4"/>
      <c r="HR38" s="4"/>
      <c r="HS38" s="4"/>
      <c r="HT38" s="4"/>
      <c r="HU38" s="4"/>
      <c r="HV38" s="4"/>
      <c r="HW38" s="4"/>
      <c r="HX38" s="4"/>
      <c r="HY38" s="4"/>
      <c r="HZ38" s="4"/>
      <c r="IA38" s="4"/>
      <c r="IB38" s="4"/>
      <c r="IC38" s="4"/>
      <c r="ID38" s="4"/>
      <c r="IE38" s="4"/>
      <c r="IF38" s="4"/>
      <c r="IG38" s="4"/>
      <c r="IH38" s="4"/>
      <c r="II38" s="4"/>
      <c r="IJ38" s="4"/>
      <c r="IK38" s="4"/>
      <c r="IL38" s="4"/>
      <c r="IM38" s="4"/>
      <c r="IN38" s="4"/>
      <c r="IO38" s="4"/>
      <c r="IP38" s="4"/>
      <c r="IQ38" s="4"/>
      <c r="IR38" s="4"/>
      <c r="IS38" s="4"/>
      <c r="IT38" s="4"/>
      <c r="IU38" s="4"/>
      <c r="IV38" s="4"/>
      <c r="IW38" s="4"/>
    </row>
    <row r="39" spans="1:257" s="8" customFormat="1">
      <c r="A39" s="148"/>
      <c r="B39" s="40"/>
      <c r="C39" s="149"/>
      <c r="D39" s="41"/>
      <c r="E39" s="1"/>
      <c r="F39" s="1"/>
      <c r="G39" s="1"/>
      <c r="H39" s="1"/>
      <c r="I39" s="1"/>
      <c r="J39" s="1"/>
      <c r="K39" s="1"/>
      <c r="L39" s="13">
        <f t="shared" si="2"/>
        <v>0</v>
      </c>
      <c r="M39" s="128">
        <f t="shared" si="3"/>
        <v>0</v>
      </c>
      <c r="N39" s="120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/>
      <c r="CU39" s="4"/>
      <c r="CV39" s="4"/>
      <c r="CW39" s="4"/>
      <c r="CX39" s="4"/>
      <c r="CY39" s="4"/>
      <c r="CZ39" s="4"/>
      <c r="DA39" s="4"/>
      <c r="DB39" s="4"/>
      <c r="DC39" s="4"/>
      <c r="DD39" s="4"/>
      <c r="DE39" s="4"/>
      <c r="DF39" s="4"/>
      <c r="DG39" s="4"/>
      <c r="DH39" s="4"/>
      <c r="DI39" s="4"/>
      <c r="DJ39" s="4"/>
      <c r="DK39" s="4"/>
      <c r="DL39" s="4"/>
      <c r="DM39" s="4"/>
      <c r="DN39" s="4"/>
      <c r="DO39" s="4"/>
      <c r="DP39" s="4"/>
      <c r="DQ39" s="4"/>
      <c r="DR39" s="4"/>
      <c r="DS39" s="4"/>
      <c r="DT39" s="4"/>
      <c r="DU39" s="4"/>
      <c r="DV39" s="4"/>
      <c r="DW39" s="4"/>
      <c r="DX39" s="4"/>
      <c r="DY39" s="4"/>
      <c r="DZ39" s="4"/>
      <c r="EA39" s="4"/>
      <c r="EB39" s="4"/>
      <c r="EC39" s="4"/>
      <c r="ED39" s="4"/>
      <c r="EE39" s="4"/>
      <c r="EF39" s="4"/>
      <c r="EG39" s="4"/>
      <c r="EH39" s="4"/>
      <c r="EI39" s="4"/>
      <c r="EJ39" s="4"/>
      <c r="EK39" s="4"/>
      <c r="EL39" s="4"/>
      <c r="EM39" s="4"/>
      <c r="EN39" s="4"/>
      <c r="EO39" s="4"/>
      <c r="EP39" s="4"/>
      <c r="EQ39" s="4"/>
      <c r="ER39" s="4"/>
      <c r="ES39" s="4"/>
      <c r="ET39" s="4"/>
      <c r="EU39" s="4"/>
      <c r="EV39" s="4"/>
      <c r="EW39" s="4"/>
      <c r="EX39" s="4"/>
      <c r="EY39" s="4"/>
      <c r="EZ39" s="4"/>
      <c r="FA39" s="4"/>
      <c r="FB39" s="4"/>
      <c r="FC39" s="4"/>
      <c r="FD39" s="4"/>
      <c r="FE39" s="4"/>
      <c r="FF39" s="4"/>
      <c r="FG39" s="4"/>
      <c r="FH39" s="4"/>
      <c r="FI39" s="4"/>
      <c r="FJ39" s="4"/>
      <c r="FK39" s="4"/>
      <c r="FL39" s="4"/>
      <c r="FM39" s="4"/>
      <c r="FN39" s="4"/>
      <c r="FO39" s="4"/>
      <c r="FP39" s="4"/>
      <c r="FQ39" s="4"/>
      <c r="FR39" s="4"/>
      <c r="FS39" s="4"/>
      <c r="FT39" s="4"/>
      <c r="FU39" s="4"/>
      <c r="FV39" s="4"/>
      <c r="FW39" s="4"/>
      <c r="FX39" s="4"/>
      <c r="FY39" s="4"/>
      <c r="FZ39" s="4"/>
      <c r="GA39" s="4"/>
      <c r="GB39" s="4"/>
      <c r="GC39" s="4"/>
      <c r="GD39" s="4"/>
      <c r="GE39" s="4"/>
      <c r="GF39" s="4"/>
      <c r="GG39" s="4"/>
      <c r="GH39" s="4"/>
      <c r="GI39" s="4"/>
      <c r="GJ39" s="4"/>
      <c r="GK39" s="4"/>
      <c r="GL39" s="4"/>
      <c r="GM39" s="4"/>
      <c r="GN39" s="4"/>
      <c r="GO39" s="4"/>
      <c r="GP39" s="4"/>
      <c r="GQ39" s="4"/>
      <c r="GR39" s="4"/>
      <c r="GS39" s="4"/>
      <c r="GT39" s="4"/>
      <c r="GU39" s="4"/>
      <c r="GV39" s="4"/>
      <c r="GW39" s="4"/>
      <c r="GX39" s="4"/>
      <c r="GY39" s="4"/>
      <c r="GZ39" s="4"/>
      <c r="HA39" s="4"/>
      <c r="HB39" s="4"/>
      <c r="HC39" s="4"/>
      <c r="HD39" s="4"/>
      <c r="HE39" s="4"/>
      <c r="HF39" s="4"/>
      <c r="HG39" s="4"/>
      <c r="HH39" s="4"/>
      <c r="HI39" s="4"/>
      <c r="HJ39" s="4"/>
      <c r="HK39" s="4"/>
      <c r="HL39" s="4"/>
      <c r="HM39" s="4"/>
      <c r="HN39" s="4"/>
      <c r="HO39" s="4"/>
      <c r="HP39" s="4"/>
      <c r="HQ39" s="4"/>
      <c r="HR39" s="4"/>
      <c r="HS39" s="4"/>
      <c r="HT39" s="4"/>
      <c r="HU39" s="4"/>
      <c r="HV39" s="4"/>
      <c r="HW39" s="4"/>
      <c r="HX39" s="4"/>
      <c r="HY39" s="4"/>
      <c r="HZ39" s="4"/>
      <c r="IA39" s="4"/>
      <c r="IB39" s="4"/>
      <c r="IC39" s="4"/>
      <c r="ID39" s="4"/>
      <c r="IE39" s="4"/>
      <c r="IF39" s="4"/>
      <c r="IG39" s="4"/>
      <c r="IH39" s="4"/>
      <c r="II39" s="4"/>
      <c r="IJ39" s="4"/>
      <c r="IK39" s="4"/>
      <c r="IL39" s="4"/>
      <c r="IM39" s="4"/>
      <c r="IN39" s="4"/>
      <c r="IO39" s="4"/>
      <c r="IP39" s="4"/>
      <c r="IQ39" s="4"/>
      <c r="IR39" s="4"/>
      <c r="IS39" s="4"/>
      <c r="IT39" s="4"/>
      <c r="IU39" s="4"/>
      <c r="IV39" s="4"/>
      <c r="IW39" s="4"/>
    </row>
    <row r="40" spans="1:257" s="8" customFormat="1">
      <c r="A40" s="144"/>
      <c r="B40" s="11"/>
      <c r="C40" s="150"/>
      <c r="D40" s="44"/>
      <c r="E40" s="2"/>
      <c r="F40" s="2"/>
      <c r="G40" s="2"/>
      <c r="H40" s="2"/>
      <c r="I40" s="2"/>
      <c r="J40" s="2"/>
      <c r="K40" s="2"/>
      <c r="L40" s="9">
        <f t="shared" si="2"/>
        <v>0</v>
      </c>
      <c r="M40" s="129">
        <f t="shared" si="3"/>
        <v>0</v>
      </c>
      <c r="N40" s="117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E40" s="4"/>
      <c r="DF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  <c r="DT40" s="4"/>
      <c r="DU40" s="4"/>
      <c r="DV40" s="4"/>
      <c r="DW40" s="4"/>
      <c r="DX40" s="4"/>
      <c r="DY40" s="4"/>
      <c r="DZ40" s="4"/>
      <c r="EA40" s="4"/>
      <c r="EB40" s="4"/>
      <c r="EC40" s="4"/>
      <c r="ED40" s="4"/>
      <c r="EE40" s="4"/>
      <c r="EF40" s="4"/>
      <c r="EG40" s="4"/>
      <c r="EH40" s="4"/>
      <c r="EI40" s="4"/>
      <c r="EJ40" s="4"/>
      <c r="EK40" s="4"/>
      <c r="EL40" s="4"/>
      <c r="EM40" s="4"/>
      <c r="EN40" s="4"/>
      <c r="EO40" s="4"/>
      <c r="EP40" s="4"/>
      <c r="EQ40" s="4"/>
      <c r="ER40" s="4"/>
      <c r="ES40" s="4"/>
      <c r="ET40" s="4"/>
      <c r="EU40" s="4"/>
      <c r="EV40" s="4"/>
      <c r="EW40" s="4"/>
      <c r="EX40" s="4"/>
      <c r="EY40" s="4"/>
      <c r="EZ40" s="4"/>
      <c r="FA40" s="4"/>
      <c r="FB40" s="4"/>
      <c r="FC40" s="4"/>
      <c r="FD40" s="4"/>
      <c r="FE40" s="4"/>
      <c r="FF40" s="4"/>
      <c r="FG40" s="4"/>
      <c r="FH40" s="4"/>
      <c r="FI40" s="4"/>
      <c r="FJ40" s="4"/>
      <c r="FK40" s="4"/>
      <c r="FL40" s="4"/>
      <c r="FM40" s="4"/>
      <c r="FN40" s="4"/>
      <c r="FO40" s="4"/>
      <c r="FP40" s="4"/>
      <c r="FQ40" s="4"/>
      <c r="FR40" s="4"/>
      <c r="FS40" s="4"/>
      <c r="FT40" s="4"/>
      <c r="FU40" s="4"/>
      <c r="FV40" s="4"/>
      <c r="FW40" s="4"/>
      <c r="FX40" s="4"/>
      <c r="FY40" s="4"/>
      <c r="FZ40" s="4"/>
      <c r="GA40" s="4"/>
      <c r="GB40" s="4"/>
      <c r="GC40" s="4"/>
      <c r="GD40" s="4"/>
      <c r="GE40" s="4"/>
      <c r="GF40" s="4"/>
      <c r="GG40" s="4"/>
      <c r="GH40" s="4"/>
      <c r="GI40" s="4"/>
      <c r="GJ40" s="4"/>
      <c r="GK40" s="4"/>
      <c r="GL40" s="4"/>
      <c r="GM40" s="4"/>
      <c r="GN40" s="4"/>
      <c r="GO40" s="4"/>
      <c r="GP40" s="4"/>
      <c r="GQ40" s="4"/>
      <c r="GR40" s="4"/>
      <c r="GS40" s="4"/>
      <c r="GT40" s="4"/>
      <c r="GU40" s="4"/>
      <c r="GV40" s="4"/>
      <c r="GW40" s="4"/>
      <c r="GX40" s="4"/>
      <c r="GY40" s="4"/>
      <c r="GZ40" s="4"/>
      <c r="HA40" s="4"/>
      <c r="HB40" s="4"/>
      <c r="HC40" s="4"/>
      <c r="HD40" s="4"/>
      <c r="HE40" s="4"/>
      <c r="HF40" s="4"/>
      <c r="HG40" s="4"/>
      <c r="HH40" s="4"/>
      <c r="HI40" s="4"/>
      <c r="HJ40" s="4"/>
      <c r="HK40" s="4"/>
      <c r="HL40" s="4"/>
      <c r="HM40" s="4"/>
      <c r="HN40" s="4"/>
      <c r="HO40" s="4"/>
      <c r="HP40" s="4"/>
      <c r="HQ40" s="4"/>
      <c r="HR40" s="4"/>
      <c r="HS40" s="4"/>
      <c r="HT40" s="4"/>
      <c r="HU40" s="4"/>
      <c r="HV40" s="4"/>
      <c r="HW40" s="4"/>
      <c r="HX40" s="4"/>
      <c r="HY40" s="4"/>
      <c r="HZ40" s="4"/>
      <c r="IA40" s="4"/>
      <c r="IB40" s="4"/>
      <c r="IC40" s="4"/>
      <c r="ID40" s="4"/>
      <c r="IE40" s="4"/>
      <c r="IF40" s="4"/>
      <c r="IG40" s="4"/>
      <c r="IH40" s="4"/>
      <c r="II40" s="4"/>
      <c r="IJ40" s="4"/>
      <c r="IK40" s="4"/>
      <c r="IL40" s="4"/>
      <c r="IM40" s="4"/>
      <c r="IN40" s="4"/>
      <c r="IO40" s="4"/>
      <c r="IP40" s="4"/>
      <c r="IQ40" s="4"/>
      <c r="IR40" s="4"/>
      <c r="IS40" s="4"/>
      <c r="IT40" s="4"/>
      <c r="IU40" s="4"/>
      <c r="IV40" s="4"/>
      <c r="IW40" s="4"/>
    </row>
    <row r="41" spans="1:257" s="8" customFormat="1">
      <c r="A41" s="148"/>
      <c r="B41" s="40"/>
      <c r="C41" s="149"/>
      <c r="D41" s="41"/>
      <c r="E41" s="1"/>
      <c r="F41" s="1"/>
      <c r="G41" s="1"/>
      <c r="H41" s="1"/>
      <c r="I41" s="1"/>
      <c r="J41" s="1"/>
      <c r="K41" s="1"/>
      <c r="L41" s="13">
        <f t="shared" si="2"/>
        <v>0</v>
      </c>
      <c r="M41" s="128">
        <f t="shared" si="3"/>
        <v>0</v>
      </c>
      <c r="N41" s="120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  <c r="CR41" s="4"/>
      <c r="CS41" s="4"/>
      <c r="CT41" s="4"/>
      <c r="CU41" s="4"/>
      <c r="CV41" s="4"/>
      <c r="CW41" s="4"/>
      <c r="CX41" s="4"/>
      <c r="CY41" s="4"/>
      <c r="CZ41" s="4"/>
      <c r="DA41" s="4"/>
      <c r="DB41" s="4"/>
      <c r="DC41" s="4"/>
      <c r="DD41" s="4"/>
      <c r="DE41" s="4"/>
      <c r="DF41" s="4"/>
      <c r="DG41" s="4"/>
      <c r="DH41" s="4"/>
      <c r="DI41" s="4"/>
      <c r="DJ41" s="4"/>
      <c r="DK41" s="4"/>
      <c r="DL41" s="4"/>
      <c r="DM41" s="4"/>
      <c r="DN41" s="4"/>
      <c r="DO41" s="4"/>
      <c r="DP41" s="4"/>
      <c r="DQ41" s="4"/>
      <c r="DR41" s="4"/>
      <c r="DS41" s="4"/>
      <c r="DT41" s="4"/>
      <c r="DU41" s="4"/>
      <c r="DV41" s="4"/>
      <c r="DW41" s="4"/>
      <c r="DX41" s="4"/>
      <c r="DY41" s="4"/>
      <c r="DZ41" s="4"/>
      <c r="EA41" s="4"/>
      <c r="EB41" s="4"/>
      <c r="EC41" s="4"/>
      <c r="ED41" s="4"/>
      <c r="EE41" s="4"/>
      <c r="EF41" s="4"/>
      <c r="EG41" s="4"/>
      <c r="EH41" s="4"/>
      <c r="EI41" s="4"/>
      <c r="EJ41" s="4"/>
      <c r="EK41" s="4"/>
      <c r="EL41" s="4"/>
      <c r="EM41" s="4"/>
      <c r="EN41" s="4"/>
      <c r="EO41" s="4"/>
      <c r="EP41" s="4"/>
      <c r="EQ41" s="4"/>
      <c r="ER41" s="4"/>
      <c r="ES41" s="4"/>
      <c r="ET41" s="4"/>
      <c r="EU41" s="4"/>
      <c r="EV41" s="4"/>
      <c r="EW41" s="4"/>
      <c r="EX41" s="4"/>
      <c r="EY41" s="4"/>
      <c r="EZ41" s="4"/>
      <c r="FA41" s="4"/>
      <c r="FB41" s="4"/>
      <c r="FC41" s="4"/>
      <c r="FD41" s="4"/>
      <c r="FE41" s="4"/>
      <c r="FF41" s="4"/>
      <c r="FG41" s="4"/>
      <c r="FH41" s="4"/>
      <c r="FI41" s="4"/>
      <c r="FJ41" s="4"/>
      <c r="FK41" s="4"/>
      <c r="FL41" s="4"/>
      <c r="FM41" s="4"/>
      <c r="FN41" s="4"/>
      <c r="FO41" s="4"/>
      <c r="FP41" s="4"/>
      <c r="FQ41" s="4"/>
      <c r="FR41" s="4"/>
      <c r="FS41" s="4"/>
      <c r="FT41" s="4"/>
      <c r="FU41" s="4"/>
      <c r="FV41" s="4"/>
      <c r="FW41" s="4"/>
      <c r="FX41" s="4"/>
      <c r="FY41" s="4"/>
      <c r="FZ41" s="4"/>
      <c r="GA41" s="4"/>
      <c r="GB41" s="4"/>
      <c r="GC41" s="4"/>
      <c r="GD41" s="4"/>
      <c r="GE41" s="4"/>
      <c r="GF41" s="4"/>
      <c r="GG41" s="4"/>
      <c r="GH41" s="4"/>
      <c r="GI41" s="4"/>
      <c r="GJ41" s="4"/>
      <c r="GK41" s="4"/>
      <c r="GL41" s="4"/>
      <c r="GM41" s="4"/>
      <c r="GN41" s="4"/>
      <c r="GO41" s="4"/>
      <c r="GP41" s="4"/>
      <c r="GQ41" s="4"/>
      <c r="GR41" s="4"/>
      <c r="GS41" s="4"/>
      <c r="GT41" s="4"/>
      <c r="GU41" s="4"/>
      <c r="GV41" s="4"/>
      <c r="GW41" s="4"/>
      <c r="GX41" s="4"/>
      <c r="GY41" s="4"/>
      <c r="GZ41" s="4"/>
      <c r="HA41" s="4"/>
      <c r="HB41" s="4"/>
      <c r="HC41" s="4"/>
      <c r="HD41" s="4"/>
      <c r="HE41" s="4"/>
      <c r="HF41" s="4"/>
      <c r="HG41" s="4"/>
      <c r="HH41" s="4"/>
      <c r="HI41" s="4"/>
      <c r="HJ41" s="4"/>
      <c r="HK41" s="4"/>
      <c r="HL41" s="4"/>
      <c r="HM41" s="4"/>
      <c r="HN41" s="4"/>
      <c r="HO41" s="4"/>
      <c r="HP41" s="4"/>
      <c r="HQ41" s="4"/>
      <c r="HR41" s="4"/>
      <c r="HS41" s="4"/>
      <c r="HT41" s="4"/>
      <c r="HU41" s="4"/>
      <c r="HV41" s="4"/>
      <c r="HW41" s="4"/>
      <c r="HX41" s="4"/>
      <c r="HY41" s="4"/>
      <c r="HZ41" s="4"/>
      <c r="IA41" s="4"/>
      <c r="IB41" s="4"/>
      <c r="IC41" s="4"/>
      <c r="ID41" s="4"/>
      <c r="IE41" s="4"/>
      <c r="IF41" s="4"/>
      <c r="IG41" s="4"/>
      <c r="IH41" s="4"/>
      <c r="II41" s="4"/>
      <c r="IJ41" s="4"/>
      <c r="IK41" s="4"/>
      <c r="IL41" s="4"/>
      <c r="IM41" s="4"/>
      <c r="IN41" s="4"/>
      <c r="IO41" s="4"/>
      <c r="IP41" s="4"/>
      <c r="IQ41" s="4"/>
      <c r="IR41" s="4"/>
      <c r="IS41" s="4"/>
      <c r="IT41" s="4"/>
      <c r="IU41" s="4"/>
      <c r="IV41" s="4"/>
      <c r="IW41" s="4"/>
    </row>
    <row r="42" spans="1:257" s="8" customFormat="1">
      <c r="A42" s="144"/>
      <c r="B42" s="11"/>
      <c r="C42" s="150"/>
      <c r="D42" s="44"/>
      <c r="E42" s="2"/>
      <c r="F42" s="2"/>
      <c r="G42" s="2"/>
      <c r="H42" s="2"/>
      <c r="I42" s="2"/>
      <c r="J42" s="2"/>
      <c r="K42" s="2"/>
      <c r="L42" s="9">
        <f t="shared" si="2"/>
        <v>0</v>
      </c>
      <c r="M42" s="129">
        <f t="shared" si="3"/>
        <v>0</v>
      </c>
      <c r="N42" s="117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4"/>
      <c r="CQ42" s="4"/>
      <c r="CR42" s="4"/>
      <c r="CS42" s="4"/>
      <c r="CT42" s="4"/>
      <c r="CU42" s="4"/>
      <c r="CV42" s="4"/>
      <c r="CW42" s="4"/>
      <c r="CX42" s="4"/>
      <c r="CY42" s="4"/>
      <c r="CZ42" s="4"/>
      <c r="DA42" s="4"/>
      <c r="DB42" s="4"/>
      <c r="DC42" s="4"/>
      <c r="DD42" s="4"/>
      <c r="DE42" s="4"/>
      <c r="DF42" s="4"/>
      <c r="DG42" s="4"/>
      <c r="DH42" s="4"/>
      <c r="DI42" s="4"/>
      <c r="DJ42" s="4"/>
      <c r="DK42" s="4"/>
      <c r="DL42" s="4"/>
      <c r="DM42" s="4"/>
      <c r="DN42" s="4"/>
      <c r="DO42" s="4"/>
      <c r="DP42" s="4"/>
      <c r="DQ42" s="4"/>
      <c r="DR42" s="4"/>
      <c r="DS42" s="4"/>
      <c r="DT42" s="4"/>
      <c r="DU42" s="4"/>
      <c r="DV42" s="4"/>
      <c r="DW42" s="4"/>
      <c r="DX42" s="4"/>
      <c r="DY42" s="4"/>
      <c r="DZ42" s="4"/>
      <c r="EA42" s="4"/>
      <c r="EB42" s="4"/>
      <c r="EC42" s="4"/>
      <c r="ED42" s="4"/>
      <c r="EE42" s="4"/>
      <c r="EF42" s="4"/>
      <c r="EG42" s="4"/>
      <c r="EH42" s="4"/>
      <c r="EI42" s="4"/>
      <c r="EJ42" s="4"/>
      <c r="EK42" s="4"/>
      <c r="EL42" s="4"/>
      <c r="EM42" s="4"/>
      <c r="EN42" s="4"/>
      <c r="EO42" s="4"/>
      <c r="EP42" s="4"/>
      <c r="EQ42" s="4"/>
      <c r="ER42" s="4"/>
      <c r="ES42" s="4"/>
      <c r="ET42" s="4"/>
      <c r="EU42" s="4"/>
      <c r="EV42" s="4"/>
      <c r="EW42" s="4"/>
      <c r="EX42" s="4"/>
      <c r="EY42" s="4"/>
      <c r="EZ42" s="4"/>
      <c r="FA42" s="4"/>
      <c r="FB42" s="4"/>
      <c r="FC42" s="4"/>
      <c r="FD42" s="4"/>
      <c r="FE42" s="4"/>
      <c r="FF42" s="4"/>
      <c r="FG42" s="4"/>
      <c r="FH42" s="4"/>
      <c r="FI42" s="4"/>
      <c r="FJ42" s="4"/>
      <c r="FK42" s="4"/>
      <c r="FL42" s="4"/>
      <c r="FM42" s="4"/>
      <c r="FN42" s="4"/>
      <c r="FO42" s="4"/>
      <c r="FP42" s="4"/>
      <c r="FQ42" s="4"/>
      <c r="FR42" s="4"/>
      <c r="FS42" s="4"/>
      <c r="FT42" s="4"/>
      <c r="FU42" s="4"/>
      <c r="FV42" s="4"/>
      <c r="FW42" s="4"/>
      <c r="FX42" s="4"/>
      <c r="FY42" s="4"/>
      <c r="FZ42" s="4"/>
      <c r="GA42" s="4"/>
      <c r="GB42" s="4"/>
      <c r="GC42" s="4"/>
      <c r="GD42" s="4"/>
      <c r="GE42" s="4"/>
      <c r="GF42" s="4"/>
      <c r="GG42" s="4"/>
      <c r="GH42" s="4"/>
      <c r="GI42" s="4"/>
      <c r="GJ42" s="4"/>
      <c r="GK42" s="4"/>
      <c r="GL42" s="4"/>
      <c r="GM42" s="4"/>
      <c r="GN42" s="4"/>
      <c r="GO42" s="4"/>
      <c r="GP42" s="4"/>
      <c r="GQ42" s="4"/>
      <c r="GR42" s="4"/>
      <c r="GS42" s="4"/>
      <c r="GT42" s="4"/>
      <c r="GU42" s="4"/>
      <c r="GV42" s="4"/>
      <c r="GW42" s="4"/>
      <c r="GX42" s="4"/>
      <c r="GY42" s="4"/>
      <c r="GZ42" s="4"/>
      <c r="HA42" s="4"/>
      <c r="HB42" s="4"/>
      <c r="HC42" s="4"/>
      <c r="HD42" s="4"/>
      <c r="HE42" s="4"/>
      <c r="HF42" s="4"/>
      <c r="HG42" s="4"/>
      <c r="HH42" s="4"/>
      <c r="HI42" s="4"/>
      <c r="HJ42" s="4"/>
      <c r="HK42" s="4"/>
      <c r="HL42" s="4"/>
      <c r="HM42" s="4"/>
      <c r="HN42" s="4"/>
      <c r="HO42" s="4"/>
      <c r="HP42" s="4"/>
      <c r="HQ42" s="4"/>
      <c r="HR42" s="4"/>
      <c r="HS42" s="4"/>
      <c r="HT42" s="4"/>
      <c r="HU42" s="4"/>
      <c r="HV42" s="4"/>
      <c r="HW42" s="4"/>
      <c r="HX42" s="4"/>
      <c r="HY42" s="4"/>
      <c r="HZ42" s="4"/>
      <c r="IA42" s="4"/>
      <c r="IB42" s="4"/>
      <c r="IC42" s="4"/>
      <c r="ID42" s="4"/>
      <c r="IE42" s="4"/>
      <c r="IF42" s="4"/>
      <c r="IG42" s="4"/>
      <c r="IH42" s="4"/>
      <c r="II42" s="4"/>
      <c r="IJ42" s="4"/>
      <c r="IK42" s="4"/>
      <c r="IL42" s="4"/>
      <c r="IM42" s="4"/>
      <c r="IN42" s="4"/>
      <c r="IO42" s="4"/>
      <c r="IP42" s="4"/>
      <c r="IQ42" s="4"/>
      <c r="IR42" s="4"/>
      <c r="IS42" s="4"/>
      <c r="IT42" s="4"/>
      <c r="IU42" s="4"/>
      <c r="IV42" s="4"/>
      <c r="IW42" s="4"/>
    </row>
    <row r="43" spans="1:257" s="12" customFormat="1">
      <c r="A43" s="149"/>
      <c r="B43" s="16"/>
      <c r="C43" s="149"/>
      <c r="D43" s="14"/>
      <c r="E43" s="1"/>
      <c r="F43" s="1"/>
      <c r="G43" s="1"/>
      <c r="H43" s="1"/>
      <c r="I43" s="1"/>
      <c r="J43" s="1"/>
      <c r="K43" s="1"/>
      <c r="L43" s="13">
        <f t="shared" si="2"/>
        <v>0</v>
      </c>
      <c r="M43" s="128">
        <f t="shared" si="3"/>
        <v>0</v>
      </c>
      <c r="N43" s="120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  <c r="CP43" s="4"/>
      <c r="CQ43" s="4"/>
      <c r="CR43" s="4"/>
      <c r="CS43" s="4"/>
      <c r="CT43" s="4"/>
      <c r="CU43" s="4"/>
      <c r="CV43" s="4"/>
      <c r="CW43" s="4"/>
      <c r="CX43" s="4"/>
      <c r="CY43" s="4"/>
      <c r="CZ43" s="4"/>
      <c r="DA43" s="4"/>
      <c r="DB43" s="4"/>
      <c r="DC43" s="4"/>
      <c r="DD43" s="4"/>
      <c r="DE43" s="4"/>
      <c r="DF43" s="4"/>
      <c r="DG43" s="4"/>
      <c r="DH43" s="4"/>
      <c r="DI43" s="4"/>
      <c r="DJ43" s="4"/>
      <c r="DK43" s="4"/>
      <c r="DL43" s="4"/>
      <c r="DM43" s="4"/>
      <c r="DN43" s="4"/>
      <c r="DO43" s="4"/>
      <c r="DP43" s="4"/>
      <c r="DQ43" s="4"/>
      <c r="DR43" s="4"/>
      <c r="DS43" s="4"/>
      <c r="DT43" s="4"/>
      <c r="DU43" s="4"/>
      <c r="DV43" s="4"/>
      <c r="DW43" s="4"/>
      <c r="DX43" s="4"/>
      <c r="DY43" s="4"/>
      <c r="DZ43" s="4"/>
      <c r="EA43" s="4"/>
      <c r="EB43" s="4"/>
      <c r="EC43" s="4"/>
      <c r="ED43" s="4"/>
      <c r="EE43" s="4"/>
      <c r="EF43" s="4"/>
      <c r="EG43" s="4"/>
      <c r="EH43" s="4"/>
      <c r="EI43" s="4"/>
      <c r="EJ43" s="4"/>
      <c r="EK43" s="4"/>
      <c r="EL43" s="4"/>
      <c r="EM43" s="4"/>
      <c r="EN43" s="4"/>
      <c r="EO43" s="4"/>
      <c r="EP43" s="4"/>
      <c r="EQ43" s="4"/>
      <c r="ER43" s="4"/>
      <c r="ES43" s="4"/>
      <c r="ET43" s="4"/>
      <c r="EU43" s="4"/>
      <c r="EV43" s="4"/>
      <c r="EW43" s="4"/>
      <c r="EX43" s="4"/>
      <c r="EY43" s="4"/>
      <c r="EZ43" s="4"/>
      <c r="FA43" s="4"/>
      <c r="FB43" s="4"/>
      <c r="FC43" s="4"/>
      <c r="FD43" s="4"/>
      <c r="FE43" s="4"/>
      <c r="FF43" s="4"/>
      <c r="FG43" s="4"/>
      <c r="FH43" s="4"/>
      <c r="FI43" s="4"/>
      <c r="FJ43" s="4"/>
      <c r="FK43" s="4"/>
      <c r="FL43" s="4"/>
      <c r="FM43" s="4"/>
      <c r="FN43" s="4"/>
      <c r="FO43" s="4"/>
      <c r="FP43" s="4"/>
      <c r="FQ43" s="4"/>
      <c r="FR43" s="4"/>
      <c r="FS43" s="4"/>
      <c r="FT43" s="4"/>
      <c r="FU43" s="4"/>
      <c r="FV43" s="4"/>
      <c r="FW43" s="4"/>
      <c r="FX43" s="4"/>
      <c r="FY43" s="4"/>
      <c r="FZ43" s="4"/>
      <c r="GA43" s="4"/>
      <c r="GB43" s="4"/>
      <c r="GC43" s="4"/>
      <c r="GD43" s="4"/>
      <c r="GE43" s="4"/>
      <c r="GF43" s="4"/>
      <c r="GG43" s="4"/>
      <c r="GH43" s="4"/>
      <c r="GI43" s="4"/>
      <c r="GJ43" s="4"/>
      <c r="GK43" s="4"/>
      <c r="GL43" s="4"/>
      <c r="GM43" s="4"/>
      <c r="GN43" s="4"/>
      <c r="GO43" s="4"/>
      <c r="GP43" s="4"/>
      <c r="GQ43" s="4"/>
      <c r="GR43" s="4"/>
      <c r="GS43" s="4"/>
      <c r="GT43" s="4"/>
      <c r="GU43" s="4"/>
      <c r="GV43" s="4"/>
      <c r="GW43" s="4"/>
      <c r="GX43" s="4"/>
      <c r="GY43" s="4"/>
      <c r="GZ43" s="4"/>
      <c r="HA43" s="4"/>
      <c r="HB43" s="4"/>
      <c r="HC43" s="4"/>
      <c r="HD43" s="4"/>
      <c r="HE43" s="4"/>
      <c r="HF43" s="4"/>
      <c r="HG43" s="4"/>
      <c r="HH43" s="4"/>
      <c r="HI43" s="4"/>
      <c r="HJ43" s="4"/>
      <c r="HK43" s="4"/>
      <c r="HL43" s="4"/>
      <c r="HM43" s="4"/>
      <c r="HN43" s="4"/>
      <c r="HO43" s="4"/>
      <c r="HP43" s="4"/>
      <c r="HQ43" s="4"/>
      <c r="HR43" s="4"/>
      <c r="HS43" s="4"/>
      <c r="HT43" s="4"/>
      <c r="HU43" s="4"/>
      <c r="HV43" s="4"/>
      <c r="HW43" s="4"/>
      <c r="HX43" s="4"/>
      <c r="HY43" s="4"/>
      <c r="HZ43" s="4"/>
      <c r="IA43" s="4"/>
      <c r="IB43" s="4"/>
      <c r="IC43" s="4"/>
      <c r="ID43" s="4"/>
      <c r="IE43" s="4"/>
      <c r="IF43" s="4"/>
      <c r="IG43" s="4"/>
      <c r="IH43" s="4"/>
      <c r="II43" s="4"/>
      <c r="IJ43" s="4"/>
      <c r="IK43" s="4"/>
      <c r="IL43" s="4"/>
      <c r="IM43" s="4"/>
      <c r="IN43" s="4"/>
      <c r="IO43" s="4"/>
      <c r="IP43" s="4"/>
      <c r="IQ43" s="4"/>
      <c r="IR43" s="4"/>
      <c r="IS43" s="4"/>
      <c r="IT43" s="4"/>
      <c r="IU43" s="4"/>
      <c r="IV43" s="4"/>
      <c r="IW43" s="4"/>
    </row>
    <row r="44" spans="1:257" s="8" customFormat="1">
      <c r="A44" s="150"/>
      <c r="B44" s="11"/>
      <c r="C44" s="150"/>
      <c r="D44" s="10"/>
      <c r="E44" s="2"/>
      <c r="F44" s="2"/>
      <c r="G44" s="2"/>
      <c r="H44" s="2"/>
      <c r="I44" s="2"/>
      <c r="J44" s="2"/>
      <c r="K44" s="2"/>
      <c r="L44" s="9">
        <f t="shared" si="2"/>
        <v>0</v>
      </c>
      <c r="M44" s="129">
        <f t="shared" si="3"/>
        <v>0</v>
      </c>
      <c r="N44" s="117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  <c r="CP44" s="4"/>
      <c r="CQ44" s="4"/>
      <c r="CR44" s="4"/>
      <c r="CS44" s="4"/>
      <c r="CT44" s="4"/>
      <c r="CU44" s="4"/>
      <c r="CV44" s="4"/>
      <c r="CW44" s="4"/>
      <c r="CX44" s="4"/>
      <c r="CY44" s="4"/>
      <c r="CZ44" s="4"/>
      <c r="DA44" s="4"/>
      <c r="DB44" s="4"/>
      <c r="DC44" s="4"/>
      <c r="DD44" s="4"/>
      <c r="DE44" s="4"/>
      <c r="DF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  <c r="DR44" s="4"/>
      <c r="DS44" s="4"/>
      <c r="DT44" s="4"/>
      <c r="DU44" s="4"/>
      <c r="DV44" s="4"/>
      <c r="DW44" s="4"/>
      <c r="DX44" s="4"/>
      <c r="DY44" s="4"/>
      <c r="DZ44" s="4"/>
      <c r="EA44" s="4"/>
      <c r="EB44" s="4"/>
      <c r="EC44" s="4"/>
      <c r="ED44" s="4"/>
      <c r="EE44" s="4"/>
      <c r="EF44" s="4"/>
      <c r="EG44" s="4"/>
      <c r="EH44" s="4"/>
      <c r="EI44" s="4"/>
      <c r="EJ44" s="4"/>
      <c r="EK44" s="4"/>
      <c r="EL44" s="4"/>
      <c r="EM44" s="4"/>
      <c r="EN44" s="4"/>
      <c r="EO44" s="4"/>
      <c r="EP44" s="4"/>
      <c r="EQ44" s="4"/>
      <c r="ER44" s="4"/>
      <c r="ES44" s="4"/>
      <c r="ET44" s="4"/>
      <c r="EU44" s="4"/>
      <c r="EV44" s="4"/>
      <c r="EW44" s="4"/>
      <c r="EX44" s="4"/>
      <c r="EY44" s="4"/>
      <c r="EZ44" s="4"/>
      <c r="FA44" s="4"/>
      <c r="FB44" s="4"/>
      <c r="FC44" s="4"/>
      <c r="FD44" s="4"/>
      <c r="FE44" s="4"/>
      <c r="FF44" s="4"/>
      <c r="FG44" s="4"/>
      <c r="FH44" s="4"/>
      <c r="FI44" s="4"/>
      <c r="FJ44" s="4"/>
      <c r="FK44" s="4"/>
      <c r="FL44" s="4"/>
      <c r="FM44" s="4"/>
      <c r="FN44" s="4"/>
      <c r="FO44" s="4"/>
      <c r="FP44" s="4"/>
      <c r="FQ44" s="4"/>
      <c r="FR44" s="4"/>
      <c r="FS44" s="4"/>
      <c r="FT44" s="4"/>
      <c r="FU44" s="4"/>
      <c r="FV44" s="4"/>
      <c r="FW44" s="4"/>
      <c r="FX44" s="4"/>
      <c r="FY44" s="4"/>
      <c r="FZ44" s="4"/>
      <c r="GA44" s="4"/>
      <c r="GB44" s="4"/>
      <c r="GC44" s="4"/>
      <c r="GD44" s="4"/>
      <c r="GE44" s="4"/>
      <c r="GF44" s="4"/>
      <c r="GG44" s="4"/>
      <c r="GH44" s="4"/>
      <c r="GI44" s="4"/>
      <c r="GJ44" s="4"/>
      <c r="GK44" s="4"/>
      <c r="GL44" s="4"/>
      <c r="GM44" s="4"/>
      <c r="GN44" s="4"/>
      <c r="GO44" s="4"/>
      <c r="GP44" s="4"/>
      <c r="GQ44" s="4"/>
      <c r="GR44" s="4"/>
      <c r="GS44" s="4"/>
      <c r="GT44" s="4"/>
      <c r="GU44" s="4"/>
      <c r="GV44" s="4"/>
      <c r="GW44" s="4"/>
      <c r="GX44" s="4"/>
      <c r="GY44" s="4"/>
      <c r="GZ44" s="4"/>
      <c r="HA44" s="4"/>
      <c r="HB44" s="4"/>
      <c r="HC44" s="4"/>
      <c r="HD44" s="4"/>
      <c r="HE44" s="4"/>
      <c r="HF44" s="4"/>
      <c r="HG44" s="4"/>
      <c r="HH44" s="4"/>
      <c r="HI44" s="4"/>
      <c r="HJ44" s="4"/>
      <c r="HK44" s="4"/>
      <c r="HL44" s="4"/>
      <c r="HM44" s="4"/>
      <c r="HN44" s="4"/>
      <c r="HO44" s="4"/>
      <c r="HP44" s="4"/>
      <c r="HQ44" s="4"/>
      <c r="HR44" s="4"/>
      <c r="HS44" s="4"/>
      <c r="HT44" s="4"/>
      <c r="HU44" s="4"/>
      <c r="HV44" s="4"/>
      <c r="HW44" s="4"/>
      <c r="HX44" s="4"/>
      <c r="HY44" s="4"/>
      <c r="HZ44" s="4"/>
      <c r="IA44" s="4"/>
      <c r="IB44" s="4"/>
      <c r="IC44" s="4"/>
      <c r="ID44" s="4"/>
      <c r="IE44" s="4"/>
      <c r="IF44" s="4"/>
      <c r="IG44" s="4"/>
      <c r="IH44" s="4"/>
      <c r="II44" s="4"/>
      <c r="IJ44" s="4"/>
      <c r="IK44" s="4"/>
      <c r="IL44" s="4"/>
      <c r="IM44" s="4"/>
      <c r="IN44" s="4"/>
      <c r="IO44" s="4"/>
      <c r="IP44" s="4"/>
      <c r="IQ44" s="4"/>
      <c r="IR44" s="4"/>
      <c r="IS44" s="4"/>
      <c r="IT44" s="4"/>
      <c r="IU44" s="4"/>
      <c r="IV44" s="4"/>
      <c r="IW44" s="4"/>
    </row>
    <row r="45" spans="1:257" s="8" customFormat="1">
      <c r="A45" s="149"/>
      <c r="B45" s="16"/>
      <c r="C45" s="149"/>
      <c r="D45" s="14"/>
      <c r="E45" s="1"/>
      <c r="F45" s="1"/>
      <c r="G45" s="1"/>
      <c r="H45" s="1"/>
      <c r="I45" s="1"/>
      <c r="J45" s="1"/>
      <c r="K45" s="1"/>
      <c r="L45" s="13">
        <f t="shared" si="2"/>
        <v>0</v>
      </c>
      <c r="M45" s="128">
        <f t="shared" si="3"/>
        <v>0</v>
      </c>
      <c r="N45" s="120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  <c r="CT45" s="4"/>
      <c r="CU45" s="4"/>
      <c r="CV45" s="4"/>
      <c r="CW45" s="4"/>
      <c r="CX45" s="4"/>
      <c r="CY45" s="4"/>
      <c r="CZ45" s="4"/>
      <c r="DA45" s="4"/>
      <c r="DB45" s="4"/>
      <c r="DC45" s="4"/>
      <c r="DD45" s="4"/>
      <c r="DE45" s="4"/>
      <c r="DF45" s="4"/>
      <c r="DG45" s="4"/>
      <c r="DH45" s="4"/>
      <c r="DI45" s="4"/>
      <c r="DJ45" s="4"/>
      <c r="DK45" s="4"/>
      <c r="DL45" s="4"/>
      <c r="DM45" s="4"/>
      <c r="DN45" s="4"/>
      <c r="DO45" s="4"/>
      <c r="DP45" s="4"/>
      <c r="DQ45" s="4"/>
      <c r="DR45" s="4"/>
      <c r="DS45" s="4"/>
      <c r="DT45" s="4"/>
      <c r="DU45" s="4"/>
      <c r="DV45" s="4"/>
      <c r="DW45" s="4"/>
      <c r="DX45" s="4"/>
      <c r="DY45" s="4"/>
      <c r="DZ45" s="4"/>
      <c r="EA45" s="4"/>
      <c r="EB45" s="4"/>
      <c r="EC45" s="4"/>
      <c r="ED45" s="4"/>
      <c r="EE45" s="4"/>
      <c r="EF45" s="4"/>
      <c r="EG45" s="4"/>
      <c r="EH45" s="4"/>
      <c r="EI45" s="4"/>
      <c r="EJ45" s="4"/>
      <c r="EK45" s="4"/>
      <c r="EL45" s="4"/>
      <c r="EM45" s="4"/>
      <c r="EN45" s="4"/>
      <c r="EO45" s="4"/>
      <c r="EP45" s="4"/>
      <c r="EQ45" s="4"/>
      <c r="ER45" s="4"/>
      <c r="ES45" s="4"/>
      <c r="ET45" s="4"/>
      <c r="EU45" s="4"/>
      <c r="EV45" s="4"/>
      <c r="EW45" s="4"/>
      <c r="EX45" s="4"/>
      <c r="EY45" s="4"/>
      <c r="EZ45" s="4"/>
      <c r="FA45" s="4"/>
      <c r="FB45" s="4"/>
      <c r="FC45" s="4"/>
      <c r="FD45" s="4"/>
      <c r="FE45" s="4"/>
      <c r="FF45" s="4"/>
      <c r="FG45" s="4"/>
      <c r="FH45" s="4"/>
      <c r="FI45" s="4"/>
      <c r="FJ45" s="4"/>
      <c r="FK45" s="4"/>
      <c r="FL45" s="4"/>
      <c r="FM45" s="4"/>
      <c r="FN45" s="4"/>
      <c r="FO45" s="4"/>
      <c r="FP45" s="4"/>
      <c r="FQ45" s="4"/>
      <c r="FR45" s="4"/>
      <c r="FS45" s="4"/>
      <c r="FT45" s="4"/>
      <c r="FU45" s="4"/>
      <c r="FV45" s="4"/>
      <c r="FW45" s="4"/>
      <c r="FX45" s="4"/>
      <c r="FY45" s="4"/>
      <c r="FZ45" s="4"/>
      <c r="GA45" s="4"/>
      <c r="GB45" s="4"/>
      <c r="GC45" s="4"/>
      <c r="GD45" s="4"/>
      <c r="GE45" s="4"/>
      <c r="GF45" s="4"/>
      <c r="GG45" s="4"/>
      <c r="GH45" s="4"/>
      <c r="GI45" s="4"/>
      <c r="GJ45" s="4"/>
      <c r="GK45" s="4"/>
      <c r="GL45" s="4"/>
      <c r="GM45" s="4"/>
      <c r="GN45" s="4"/>
      <c r="GO45" s="4"/>
      <c r="GP45" s="4"/>
      <c r="GQ45" s="4"/>
      <c r="GR45" s="4"/>
      <c r="GS45" s="4"/>
      <c r="GT45" s="4"/>
      <c r="GU45" s="4"/>
      <c r="GV45" s="4"/>
      <c r="GW45" s="4"/>
      <c r="GX45" s="4"/>
      <c r="GY45" s="4"/>
      <c r="GZ45" s="4"/>
      <c r="HA45" s="4"/>
      <c r="HB45" s="4"/>
      <c r="HC45" s="4"/>
      <c r="HD45" s="4"/>
      <c r="HE45" s="4"/>
      <c r="HF45" s="4"/>
      <c r="HG45" s="4"/>
      <c r="HH45" s="4"/>
      <c r="HI45" s="4"/>
      <c r="HJ45" s="4"/>
      <c r="HK45" s="4"/>
      <c r="HL45" s="4"/>
      <c r="HM45" s="4"/>
      <c r="HN45" s="4"/>
      <c r="HO45" s="4"/>
      <c r="HP45" s="4"/>
      <c r="HQ45" s="4"/>
      <c r="HR45" s="4"/>
      <c r="HS45" s="4"/>
      <c r="HT45" s="4"/>
      <c r="HU45" s="4"/>
      <c r="HV45" s="4"/>
      <c r="HW45" s="4"/>
      <c r="HX45" s="4"/>
      <c r="HY45" s="4"/>
      <c r="HZ45" s="4"/>
      <c r="IA45" s="4"/>
      <c r="IB45" s="4"/>
      <c r="IC45" s="4"/>
      <c r="ID45" s="4"/>
      <c r="IE45" s="4"/>
      <c r="IF45" s="4"/>
      <c r="IG45" s="4"/>
      <c r="IH45" s="4"/>
      <c r="II45" s="4"/>
      <c r="IJ45" s="4"/>
      <c r="IK45" s="4"/>
      <c r="IL45" s="4"/>
      <c r="IM45" s="4"/>
      <c r="IN45" s="4"/>
      <c r="IO45" s="4"/>
      <c r="IP45" s="4"/>
      <c r="IQ45" s="4"/>
      <c r="IR45" s="4"/>
      <c r="IS45" s="4"/>
      <c r="IT45" s="4"/>
      <c r="IU45" s="4"/>
      <c r="IV45" s="4"/>
      <c r="IW45" s="4"/>
    </row>
    <row r="46" spans="1:257" s="8" customFormat="1">
      <c r="A46" s="144"/>
      <c r="B46" s="11"/>
      <c r="C46" s="150"/>
      <c r="D46" s="10"/>
      <c r="E46" s="2"/>
      <c r="F46" s="2"/>
      <c r="G46" s="2"/>
      <c r="H46" s="2"/>
      <c r="I46" s="2"/>
      <c r="J46" s="2"/>
      <c r="K46" s="2"/>
      <c r="L46" s="9">
        <f t="shared" si="2"/>
        <v>0</v>
      </c>
      <c r="M46" s="129">
        <f t="shared" si="3"/>
        <v>0</v>
      </c>
      <c r="N46" s="117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  <c r="CN46" s="4"/>
      <c r="CO46" s="4"/>
      <c r="CP46" s="4"/>
      <c r="CQ46" s="4"/>
      <c r="CR46" s="4"/>
      <c r="CS46" s="4"/>
      <c r="CT46" s="4"/>
      <c r="CU46" s="4"/>
      <c r="CV46" s="4"/>
      <c r="CW46" s="4"/>
      <c r="CX46" s="4"/>
      <c r="CY46" s="4"/>
      <c r="CZ46" s="4"/>
      <c r="DA46" s="4"/>
      <c r="DB46" s="4"/>
      <c r="DC46" s="4"/>
      <c r="DD46" s="4"/>
      <c r="DE46" s="4"/>
      <c r="DF46" s="4"/>
      <c r="DG46" s="4"/>
      <c r="DH46" s="4"/>
      <c r="DI46" s="4"/>
      <c r="DJ46" s="4"/>
      <c r="DK46" s="4"/>
      <c r="DL46" s="4"/>
      <c r="DM46" s="4"/>
      <c r="DN46" s="4"/>
      <c r="DO46" s="4"/>
      <c r="DP46" s="4"/>
      <c r="DQ46" s="4"/>
      <c r="DR46" s="4"/>
      <c r="DS46" s="4"/>
      <c r="DT46" s="4"/>
      <c r="DU46" s="4"/>
      <c r="DV46" s="4"/>
      <c r="DW46" s="4"/>
      <c r="DX46" s="4"/>
      <c r="DY46" s="4"/>
      <c r="DZ46" s="4"/>
      <c r="EA46" s="4"/>
      <c r="EB46" s="4"/>
      <c r="EC46" s="4"/>
      <c r="ED46" s="4"/>
      <c r="EE46" s="4"/>
      <c r="EF46" s="4"/>
      <c r="EG46" s="4"/>
      <c r="EH46" s="4"/>
      <c r="EI46" s="4"/>
      <c r="EJ46" s="4"/>
      <c r="EK46" s="4"/>
      <c r="EL46" s="4"/>
      <c r="EM46" s="4"/>
      <c r="EN46" s="4"/>
      <c r="EO46" s="4"/>
      <c r="EP46" s="4"/>
      <c r="EQ46" s="4"/>
      <c r="ER46" s="4"/>
      <c r="ES46" s="4"/>
      <c r="ET46" s="4"/>
      <c r="EU46" s="4"/>
      <c r="EV46" s="4"/>
      <c r="EW46" s="4"/>
      <c r="EX46" s="4"/>
      <c r="EY46" s="4"/>
      <c r="EZ46" s="4"/>
      <c r="FA46" s="4"/>
      <c r="FB46" s="4"/>
      <c r="FC46" s="4"/>
      <c r="FD46" s="4"/>
      <c r="FE46" s="4"/>
      <c r="FF46" s="4"/>
      <c r="FG46" s="4"/>
      <c r="FH46" s="4"/>
      <c r="FI46" s="4"/>
      <c r="FJ46" s="4"/>
      <c r="FK46" s="4"/>
      <c r="FL46" s="4"/>
      <c r="FM46" s="4"/>
      <c r="FN46" s="4"/>
      <c r="FO46" s="4"/>
      <c r="FP46" s="4"/>
      <c r="FQ46" s="4"/>
      <c r="FR46" s="4"/>
      <c r="FS46" s="4"/>
      <c r="FT46" s="4"/>
      <c r="FU46" s="4"/>
      <c r="FV46" s="4"/>
      <c r="FW46" s="4"/>
      <c r="FX46" s="4"/>
      <c r="FY46" s="4"/>
      <c r="FZ46" s="4"/>
      <c r="GA46" s="4"/>
      <c r="GB46" s="4"/>
      <c r="GC46" s="4"/>
      <c r="GD46" s="4"/>
      <c r="GE46" s="4"/>
      <c r="GF46" s="4"/>
      <c r="GG46" s="4"/>
      <c r="GH46" s="4"/>
      <c r="GI46" s="4"/>
      <c r="GJ46" s="4"/>
      <c r="GK46" s="4"/>
      <c r="GL46" s="4"/>
      <c r="GM46" s="4"/>
      <c r="GN46" s="4"/>
      <c r="GO46" s="4"/>
      <c r="GP46" s="4"/>
      <c r="GQ46" s="4"/>
      <c r="GR46" s="4"/>
      <c r="GS46" s="4"/>
      <c r="GT46" s="4"/>
      <c r="GU46" s="4"/>
      <c r="GV46" s="4"/>
      <c r="GW46" s="4"/>
      <c r="GX46" s="4"/>
      <c r="GY46" s="4"/>
      <c r="GZ46" s="4"/>
      <c r="HA46" s="4"/>
      <c r="HB46" s="4"/>
      <c r="HC46" s="4"/>
      <c r="HD46" s="4"/>
      <c r="HE46" s="4"/>
      <c r="HF46" s="4"/>
      <c r="HG46" s="4"/>
      <c r="HH46" s="4"/>
      <c r="HI46" s="4"/>
      <c r="HJ46" s="4"/>
      <c r="HK46" s="4"/>
      <c r="HL46" s="4"/>
      <c r="HM46" s="4"/>
      <c r="HN46" s="4"/>
      <c r="HO46" s="4"/>
      <c r="HP46" s="4"/>
      <c r="HQ46" s="4"/>
      <c r="HR46" s="4"/>
      <c r="HS46" s="4"/>
      <c r="HT46" s="4"/>
      <c r="HU46" s="4"/>
      <c r="HV46" s="4"/>
      <c r="HW46" s="4"/>
      <c r="HX46" s="4"/>
      <c r="HY46" s="4"/>
      <c r="HZ46" s="4"/>
      <c r="IA46" s="4"/>
      <c r="IB46" s="4"/>
      <c r="IC46" s="4"/>
      <c r="ID46" s="4"/>
      <c r="IE46" s="4"/>
      <c r="IF46" s="4"/>
      <c r="IG46" s="4"/>
      <c r="IH46" s="4"/>
      <c r="II46" s="4"/>
      <c r="IJ46" s="4"/>
      <c r="IK46" s="4"/>
      <c r="IL46" s="4"/>
      <c r="IM46" s="4"/>
      <c r="IN46" s="4"/>
      <c r="IO46" s="4"/>
      <c r="IP46" s="4"/>
      <c r="IQ46" s="4"/>
      <c r="IR46" s="4"/>
      <c r="IS46" s="4"/>
      <c r="IT46" s="4"/>
      <c r="IU46" s="4"/>
      <c r="IV46" s="4"/>
      <c r="IW46" s="4"/>
    </row>
    <row r="47" spans="1:257" s="8" customFormat="1">
      <c r="A47" s="149"/>
      <c r="B47" s="16"/>
      <c r="C47" s="149"/>
      <c r="D47" s="14"/>
      <c r="E47" s="1"/>
      <c r="F47" s="1"/>
      <c r="G47" s="1"/>
      <c r="H47" s="1"/>
      <c r="I47" s="1"/>
      <c r="J47" s="1"/>
      <c r="K47" s="1"/>
      <c r="L47" s="13">
        <f t="shared" si="2"/>
        <v>0</v>
      </c>
      <c r="M47" s="128">
        <f t="shared" si="3"/>
        <v>0</v>
      </c>
      <c r="N47" s="120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  <c r="CN47" s="4"/>
      <c r="CO47" s="4"/>
      <c r="CP47" s="4"/>
      <c r="CQ47" s="4"/>
      <c r="CR47" s="4"/>
      <c r="CS47" s="4"/>
      <c r="CT47" s="4"/>
      <c r="CU47" s="4"/>
      <c r="CV47" s="4"/>
      <c r="CW47" s="4"/>
      <c r="CX47" s="4"/>
      <c r="CY47" s="4"/>
      <c r="CZ47" s="4"/>
      <c r="DA47" s="4"/>
      <c r="DB47" s="4"/>
      <c r="DC47" s="4"/>
      <c r="DD47" s="4"/>
      <c r="DE47" s="4"/>
      <c r="DF47" s="4"/>
      <c r="DG47" s="4"/>
      <c r="DH47" s="4"/>
      <c r="DI47" s="4"/>
      <c r="DJ47" s="4"/>
      <c r="DK47" s="4"/>
      <c r="DL47" s="4"/>
      <c r="DM47" s="4"/>
      <c r="DN47" s="4"/>
      <c r="DO47" s="4"/>
      <c r="DP47" s="4"/>
      <c r="DQ47" s="4"/>
      <c r="DR47" s="4"/>
      <c r="DS47" s="4"/>
      <c r="DT47" s="4"/>
      <c r="DU47" s="4"/>
      <c r="DV47" s="4"/>
      <c r="DW47" s="4"/>
      <c r="DX47" s="4"/>
      <c r="DY47" s="4"/>
      <c r="DZ47" s="4"/>
      <c r="EA47" s="4"/>
      <c r="EB47" s="4"/>
      <c r="EC47" s="4"/>
      <c r="ED47" s="4"/>
      <c r="EE47" s="4"/>
      <c r="EF47" s="4"/>
      <c r="EG47" s="4"/>
      <c r="EH47" s="4"/>
      <c r="EI47" s="4"/>
      <c r="EJ47" s="4"/>
      <c r="EK47" s="4"/>
      <c r="EL47" s="4"/>
      <c r="EM47" s="4"/>
      <c r="EN47" s="4"/>
      <c r="EO47" s="4"/>
      <c r="EP47" s="4"/>
      <c r="EQ47" s="4"/>
      <c r="ER47" s="4"/>
      <c r="ES47" s="4"/>
      <c r="ET47" s="4"/>
      <c r="EU47" s="4"/>
      <c r="EV47" s="4"/>
      <c r="EW47" s="4"/>
      <c r="EX47" s="4"/>
      <c r="EY47" s="4"/>
      <c r="EZ47" s="4"/>
      <c r="FA47" s="4"/>
      <c r="FB47" s="4"/>
      <c r="FC47" s="4"/>
      <c r="FD47" s="4"/>
      <c r="FE47" s="4"/>
      <c r="FF47" s="4"/>
      <c r="FG47" s="4"/>
      <c r="FH47" s="4"/>
      <c r="FI47" s="4"/>
      <c r="FJ47" s="4"/>
      <c r="FK47" s="4"/>
      <c r="FL47" s="4"/>
      <c r="FM47" s="4"/>
      <c r="FN47" s="4"/>
      <c r="FO47" s="4"/>
      <c r="FP47" s="4"/>
      <c r="FQ47" s="4"/>
      <c r="FR47" s="4"/>
      <c r="FS47" s="4"/>
      <c r="FT47" s="4"/>
      <c r="FU47" s="4"/>
      <c r="FV47" s="4"/>
      <c r="FW47" s="4"/>
      <c r="FX47" s="4"/>
      <c r="FY47" s="4"/>
      <c r="FZ47" s="4"/>
      <c r="GA47" s="4"/>
      <c r="GB47" s="4"/>
      <c r="GC47" s="4"/>
      <c r="GD47" s="4"/>
      <c r="GE47" s="4"/>
      <c r="GF47" s="4"/>
      <c r="GG47" s="4"/>
      <c r="GH47" s="4"/>
      <c r="GI47" s="4"/>
      <c r="GJ47" s="4"/>
      <c r="GK47" s="4"/>
      <c r="GL47" s="4"/>
      <c r="GM47" s="4"/>
      <c r="GN47" s="4"/>
      <c r="GO47" s="4"/>
      <c r="GP47" s="4"/>
      <c r="GQ47" s="4"/>
      <c r="GR47" s="4"/>
      <c r="GS47" s="4"/>
      <c r="GT47" s="4"/>
      <c r="GU47" s="4"/>
      <c r="GV47" s="4"/>
      <c r="GW47" s="4"/>
      <c r="GX47" s="4"/>
      <c r="GY47" s="4"/>
      <c r="GZ47" s="4"/>
      <c r="HA47" s="4"/>
      <c r="HB47" s="4"/>
      <c r="HC47" s="4"/>
      <c r="HD47" s="4"/>
      <c r="HE47" s="4"/>
      <c r="HF47" s="4"/>
      <c r="HG47" s="4"/>
      <c r="HH47" s="4"/>
      <c r="HI47" s="4"/>
      <c r="HJ47" s="4"/>
      <c r="HK47" s="4"/>
      <c r="HL47" s="4"/>
      <c r="HM47" s="4"/>
      <c r="HN47" s="4"/>
      <c r="HO47" s="4"/>
      <c r="HP47" s="4"/>
      <c r="HQ47" s="4"/>
      <c r="HR47" s="4"/>
      <c r="HS47" s="4"/>
      <c r="HT47" s="4"/>
      <c r="HU47" s="4"/>
      <c r="HV47" s="4"/>
      <c r="HW47" s="4"/>
      <c r="HX47" s="4"/>
      <c r="HY47" s="4"/>
      <c r="HZ47" s="4"/>
      <c r="IA47" s="4"/>
      <c r="IB47" s="4"/>
      <c r="IC47" s="4"/>
      <c r="ID47" s="4"/>
      <c r="IE47" s="4"/>
      <c r="IF47" s="4"/>
      <c r="IG47" s="4"/>
      <c r="IH47" s="4"/>
      <c r="II47" s="4"/>
      <c r="IJ47" s="4"/>
      <c r="IK47" s="4"/>
      <c r="IL47" s="4"/>
      <c r="IM47" s="4"/>
      <c r="IN47" s="4"/>
      <c r="IO47" s="4"/>
      <c r="IP47" s="4"/>
      <c r="IQ47" s="4"/>
      <c r="IR47" s="4"/>
      <c r="IS47" s="4"/>
      <c r="IT47" s="4"/>
      <c r="IU47" s="4"/>
      <c r="IV47" s="4"/>
      <c r="IW47" s="4"/>
    </row>
    <row r="48" spans="1:257" s="8" customFormat="1">
      <c r="A48" s="150"/>
      <c r="B48" s="43"/>
      <c r="C48" s="150"/>
      <c r="D48" s="10"/>
      <c r="E48" s="2"/>
      <c r="F48" s="2"/>
      <c r="G48" s="2"/>
      <c r="H48" s="2"/>
      <c r="I48" s="2"/>
      <c r="J48" s="2"/>
      <c r="K48" s="2"/>
      <c r="L48" s="9">
        <f t="shared" si="2"/>
        <v>0</v>
      </c>
      <c r="M48" s="129">
        <f t="shared" si="3"/>
        <v>0</v>
      </c>
      <c r="N48" s="117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  <c r="CN48" s="4"/>
      <c r="CO48" s="4"/>
      <c r="CP48" s="4"/>
      <c r="CQ48" s="4"/>
      <c r="CR48" s="4"/>
      <c r="CS48" s="4"/>
      <c r="CT48" s="4"/>
      <c r="CU48" s="4"/>
      <c r="CV48" s="4"/>
      <c r="CW48" s="4"/>
      <c r="CX48" s="4"/>
      <c r="CY48" s="4"/>
      <c r="CZ48" s="4"/>
      <c r="DA48" s="4"/>
      <c r="DB48" s="4"/>
      <c r="DC48" s="4"/>
      <c r="DD48" s="4"/>
      <c r="DE48" s="4"/>
      <c r="DF48" s="4"/>
      <c r="DG48" s="4"/>
      <c r="DH48" s="4"/>
      <c r="DI48" s="4"/>
      <c r="DJ48" s="4"/>
      <c r="DK48" s="4"/>
      <c r="DL48" s="4"/>
      <c r="DM48" s="4"/>
      <c r="DN48" s="4"/>
      <c r="DO48" s="4"/>
      <c r="DP48" s="4"/>
      <c r="DQ48" s="4"/>
      <c r="DR48" s="4"/>
      <c r="DS48" s="4"/>
      <c r="DT48" s="4"/>
      <c r="DU48" s="4"/>
      <c r="DV48" s="4"/>
      <c r="DW48" s="4"/>
      <c r="DX48" s="4"/>
      <c r="DY48" s="4"/>
      <c r="DZ48" s="4"/>
      <c r="EA48" s="4"/>
      <c r="EB48" s="4"/>
      <c r="EC48" s="4"/>
      <c r="ED48" s="4"/>
      <c r="EE48" s="4"/>
      <c r="EF48" s="4"/>
      <c r="EG48" s="4"/>
      <c r="EH48" s="4"/>
      <c r="EI48" s="4"/>
      <c r="EJ48" s="4"/>
      <c r="EK48" s="4"/>
      <c r="EL48" s="4"/>
      <c r="EM48" s="4"/>
      <c r="EN48" s="4"/>
      <c r="EO48" s="4"/>
      <c r="EP48" s="4"/>
      <c r="EQ48" s="4"/>
      <c r="ER48" s="4"/>
      <c r="ES48" s="4"/>
      <c r="ET48" s="4"/>
      <c r="EU48" s="4"/>
      <c r="EV48" s="4"/>
      <c r="EW48" s="4"/>
      <c r="EX48" s="4"/>
      <c r="EY48" s="4"/>
      <c r="EZ48" s="4"/>
      <c r="FA48" s="4"/>
      <c r="FB48" s="4"/>
      <c r="FC48" s="4"/>
      <c r="FD48" s="4"/>
      <c r="FE48" s="4"/>
      <c r="FF48" s="4"/>
      <c r="FG48" s="4"/>
      <c r="FH48" s="4"/>
      <c r="FI48" s="4"/>
      <c r="FJ48" s="4"/>
      <c r="FK48" s="4"/>
      <c r="FL48" s="4"/>
      <c r="FM48" s="4"/>
      <c r="FN48" s="4"/>
      <c r="FO48" s="4"/>
      <c r="FP48" s="4"/>
      <c r="FQ48" s="4"/>
      <c r="FR48" s="4"/>
      <c r="FS48" s="4"/>
      <c r="FT48" s="4"/>
      <c r="FU48" s="4"/>
      <c r="FV48" s="4"/>
      <c r="FW48" s="4"/>
      <c r="FX48" s="4"/>
      <c r="FY48" s="4"/>
      <c r="FZ48" s="4"/>
      <c r="GA48" s="4"/>
      <c r="GB48" s="4"/>
      <c r="GC48" s="4"/>
      <c r="GD48" s="4"/>
      <c r="GE48" s="4"/>
      <c r="GF48" s="4"/>
      <c r="GG48" s="4"/>
      <c r="GH48" s="4"/>
      <c r="GI48" s="4"/>
      <c r="GJ48" s="4"/>
      <c r="GK48" s="4"/>
      <c r="GL48" s="4"/>
      <c r="GM48" s="4"/>
      <c r="GN48" s="4"/>
      <c r="GO48" s="4"/>
      <c r="GP48" s="4"/>
      <c r="GQ48" s="4"/>
      <c r="GR48" s="4"/>
      <c r="GS48" s="4"/>
      <c r="GT48" s="4"/>
      <c r="GU48" s="4"/>
      <c r="GV48" s="4"/>
      <c r="GW48" s="4"/>
      <c r="GX48" s="4"/>
      <c r="GY48" s="4"/>
      <c r="GZ48" s="4"/>
      <c r="HA48" s="4"/>
      <c r="HB48" s="4"/>
      <c r="HC48" s="4"/>
      <c r="HD48" s="4"/>
      <c r="HE48" s="4"/>
      <c r="HF48" s="4"/>
      <c r="HG48" s="4"/>
      <c r="HH48" s="4"/>
      <c r="HI48" s="4"/>
      <c r="HJ48" s="4"/>
      <c r="HK48" s="4"/>
      <c r="HL48" s="4"/>
      <c r="HM48" s="4"/>
      <c r="HN48" s="4"/>
      <c r="HO48" s="4"/>
      <c r="HP48" s="4"/>
      <c r="HQ48" s="4"/>
      <c r="HR48" s="4"/>
      <c r="HS48" s="4"/>
      <c r="HT48" s="4"/>
      <c r="HU48" s="4"/>
      <c r="HV48" s="4"/>
      <c r="HW48" s="4"/>
      <c r="HX48" s="4"/>
      <c r="HY48" s="4"/>
      <c r="HZ48" s="4"/>
      <c r="IA48" s="4"/>
      <c r="IB48" s="4"/>
      <c r="IC48" s="4"/>
      <c r="ID48" s="4"/>
      <c r="IE48" s="4"/>
      <c r="IF48" s="4"/>
      <c r="IG48" s="4"/>
      <c r="IH48" s="4"/>
      <c r="II48" s="4"/>
      <c r="IJ48" s="4"/>
      <c r="IK48" s="4"/>
      <c r="IL48" s="4"/>
      <c r="IM48" s="4"/>
      <c r="IN48" s="4"/>
      <c r="IO48" s="4"/>
      <c r="IP48" s="4"/>
      <c r="IQ48" s="4"/>
      <c r="IR48" s="4"/>
      <c r="IS48" s="4"/>
      <c r="IT48" s="4"/>
      <c r="IU48" s="4"/>
      <c r="IV48" s="4"/>
      <c r="IW48" s="4"/>
    </row>
    <row r="49" spans="1:257" s="12" customFormat="1" ht="13.5" thickBot="1">
      <c r="A49" s="178"/>
      <c r="B49" s="199"/>
      <c r="C49" s="200"/>
      <c r="D49" s="201"/>
      <c r="E49" s="202"/>
      <c r="F49" s="202"/>
      <c r="G49" s="202"/>
      <c r="H49" s="202"/>
      <c r="I49" s="202"/>
      <c r="J49" s="202"/>
      <c r="K49" s="202"/>
      <c r="L49" s="203">
        <f t="shared" si="2"/>
        <v>0</v>
      </c>
      <c r="M49" s="204">
        <f t="shared" si="3"/>
        <v>0</v>
      </c>
      <c r="N49" s="205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  <c r="CN49" s="4"/>
      <c r="CO49" s="4"/>
      <c r="CP49" s="4"/>
      <c r="CQ49" s="4"/>
      <c r="CR49" s="4"/>
      <c r="CS49" s="4"/>
      <c r="CT49" s="4"/>
      <c r="CU49" s="4"/>
      <c r="CV49" s="4"/>
      <c r="CW49" s="4"/>
      <c r="CX49" s="4"/>
      <c r="CY49" s="4"/>
      <c r="CZ49" s="4"/>
      <c r="DA49" s="4"/>
      <c r="DB49" s="4"/>
      <c r="DC49" s="4"/>
      <c r="DD49" s="4"/>
      <c r="DE49" s="4"/>
      <c r="DF49" s="4"/>
      <c r="DG49" s="4"/>
      <c r="DH49" s="4"/>
      <c r="DI49" s="4"/>
      <c r="DJ49" s="4"/>
      <c r="DK49" s="4"/>
      <c r="DL49" s="4"/>
      <c r="DM49" s="4"/>
      <c r="DN49" s="4"/>
      <c r="DO49" s="4"/>
      <c r="DP49" s="4"/>
      <c r="DQ49" s="4"/>
      <c r="DR49" s="4"/>
      <c r="DS49" s="4"/>
      <c r="DT49" s="4"/>
      <c r="DU49" s="4"/>
      <c r="DV49" s="4"/>
      <c r="DW49" s="4"/>
      <c r="DX49" s="4"/>
      <c r="DY49" s="4"/>
      <c r="DZ49" s="4"/>
      <c r="EA49" s="4"/>
      <c r="EB49" s="4"/>
      <c r="EC49" s="4"/>
      <c r="ED49" s="4"/>
      <c r="EE49" s="4"/>
      <c r="EF49" s="4"/>
      <c r="EG49" s="4"/>
      <c r="EH49" s="4"/>
      <c r="EI49" s="4"/>
      <c r="EJ49" s="4"/>
      <c r="EK49" s="4"/>
      <c r="EL49" s="4"/>
      <c r="EM49" s="4"/>
      <c r="EN49" s="4"/>
      <c r="EO49" s="4"/>
      <c r="EP49" s="4"/>
      <c r="EQ49" s="4"/>
      <c r="ER49" s="4"/>
      <c r="ES49" s="4"/>
      <c r="ET49" s="4"/>
      <c r="EU49" s="4"/>
      <c r="EV49" s="4"/>
      <c r="EW49" s="4"/>
      <c r="EX49" s="4"/>
      <c r="EY49" s="4"/>
      <c r="EZ49" s="4"/>
      <c r="FA49" s="4"/>
      <c r="FB49" s="4"/>
      <c r="FC49" s="4"/>
      <c r="FD49" s="4"/>
      <c r="FE49" s="4"/>
      <c r="FF49" s="4"/>
      <c r="FG49" s="4"/>
      <c r="FH49" s="4"/>
      <c r="FI49" s="4"/>
      <c r="FJ49" s="4"/>
      <c r="FK49" s="4"/>
      <c r="FL49" s="4"/>
      <c r="FM49" s="4"/>
      <c r="FN49" s="4"/>
      <c r="FO49" s="4"/>
      <c r="FP49" s="4"/>
      <c r="FQ49" s="4"/>
      <c r="FR49" s="4"/>
      <c r="FS49" s="4"/>
      <c r="FT49" s="4"/>
      <c r="FU49" s="4"/>
      <c r="FV49" s="4"/>
      <c r="FW49" s="4"/>
      <c r="FX49" s="4"/>
      <c r="FY49" s="4"/>
      <c r="FZ49" s="4"/>
      <c r="GA49" s="4"/>
      <c r="GB49" s="4"/>
      <c r="GC49" s="4"/>
      <c r="GD49" s="4"/>
      <c r="GE49" s="4"/>
      <c r="GF49" s="4"/>
      <c r="GG49" s="4"/>
      <c r="GH49" s="4"/>
      <c r="GI49" s="4"/>
      <c r="GJ49" s="4"/>
      <c r="GK49" s="4"/>
      <c r="GL49" s="4"/>
      <c r="GM49" s="4"/>
      <c r="GN49" s="4"/>
      <c r="GO49" s="4"/>
      <c r="GP49" s="4"/>
      <c r="GQ49" s="4"/>
      <c r="GR49" s="4"/>
      <c r="GS49" s="4"/>
      <c r="GT49" s="4"/>
      <c r="GU49" s="4"/>
      <c r="GV49" s="4"/>
      <c r="GW49" s="4"/>
      <c r="GX49" s="4"/>
      <c r="GY49" s="4"/>
      <c r="GZ49" s="4"/>
      <c r="HA49" s="4"/>
      <c r="HB49" s="4"/>
      <c r="HC49" s="4"/>
      <c r="HD49" s="4"/>
      <c r="HE49" s="4"/>
      <c r="HF49" s="4"/>
      <c r="HG49" s="4"/>
      <c r="HH49" s="4"/>
      <c r="HI49" s="4"/>
      <c r="HJ49" s="4"/>
      <c r="HK49" s="4"/>
      <c r="HL49" s="4"/>
      <c r="HM49" s="4"/>
      <c r="HN49" s="4"/>
      <c r="HO49" s="4"/>
      <c r="HP49" s="4"/>
      <c r="HQ49" s="4"/>
      <c r="HR49" s="4"/>
      <c r="HS49" s="4"/>
      <c r="HT49" s="4"/>
      <c r="HU49" s="4"/>
      <c r="HV49" s="4"/>
      <c r="HW49" s="4"/>
      <c r="HX49" s="4"/>
      <c r="HY49" s="4"/>
      <c r="HZ49" s="4"/>
      <c r="IA49" s="4"/>
      <c r="IB49" s="4"/>
      <c r="IC49" s="4"/>
      <c r="ID49" s="4"/>
      <c r="IE49" s="4"/>
      <c r="IF49" s="4"/>
      <c r="IG49" s="4"/>
      <c r="IH49" s="4"/>
      <c r="II49" s="4"/>
      <c r="IJ49" s="4"/>
      <c r="IK49" s="4"/>
      <c r="IL49" s="4"/>
      <c r="IM49" s="4"/>
      <c r="IN49" s="4"/>
      <c r="IO49" s="4"/>
      <c r="IP49" s="4"/>
      <c r="IQ49" s="4"/>
      <c r="IR49" s="4"/>
      <c r="IS49" s="4"/>
      <c r="IT49" s="4"/>
      <c r="IU49" s="4"/>
      <c r="IV49" s="4"/>
      <c r="IW49" s="4"/>
    </row>
    <row r="50" spans="1:257" s="8" customFormat="1" ht="13.5" thickTop="1">
      <c r="A50" s="206" t="s">
        <v>59</v>
      </c>
      <c r="B50" s="207" t="s">
        <v>62</v>
      </c>
      <c r="C50" s="206">
        <v>8</v>
      </c>
      <c r="D50" s="208" t="s">
        <v>60</v>
      </c>
      <c r="E50" s="209"/>
      <c r="F50" s="209"/>
      <c r="G50" s="209"/>
      <c r="H50" s="209"/>
      <c r="I50" s="209"/>
      <c r="J50" s="209"/>
      <c r="K50" s="209"/>
      <c r="L50" s="210">
        <f t="shared" si="2"/>
        <v>0</v>
      </c>
      <c r="M50" s="211">
        <f t="shared" si="3"/>
        <v>0</v>
      </c>
      <c r="N50" s="212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  <c r="CG50" s="4"/>
      <c r="CH50" s="4"/>
      <c r="CI50" s="4"/>
      <c r="CJ50" s="4"/>
      <c r="CK50" s="4"/>
      <c r="CL50" s="4"/>
      <c r="CM50" s="4"/>
      <c r="CN50" s="4"/>
      <c r="CO50" s="4"/>
      <c r="CP50" s="4"/>
      <c r="CQ50" s="4"/>
      <c r="CR50" s="4"/>
      <c r="CS50" s="4"/>
      <c r="CT50" s="4"/>
      <c r="CU50" s="4"/>
      <c r="CV50" s="4"/>
      <c r="CW50" s="4"/>
      <c r="CX50" s="4"/>
      <c r="CY50" s="4"/>
      <c r="CZ50" s="4"/>
      <c r="DA50" s="4"/>
      <c r="DB50" s="4"/>
      <c r="DC50" s="4"/>
      <c r="DD50" s="4"/>
      <c r="DE50" s="4"/>
      <c r="DF50" s="4"/>
      <c r="DG50" s="4"/>
      <c r="DH50" s="4"/>
      <c r="DI50" s="4"/>
      <c r="DJ50" s="4"/>
      <c r="DK50" s="4"/>
      <c r="DL50" s="4"/>
      <c r="DM50" s="4"/>
      <c r="DN50" s="4"/>
      <c r="DO50" s="4"/>
      <c r="DP50" s="4"/>
      <c r="DQ50" s="4"/>
      <c r="DR50" s="4"/>
      <c r="DS50" s="4"/>
      <c r="DT50" s="4"/>
      <c r="DU50" s="4"/>
      <c r="DV50" s="4"/>
      <c r="DW50" s="4"/>
      <c r="DX50" s="4"/>
      <c r="DY50" s="4"/>
      <c r="DZ50" s="4"/>
      <c r="EA50" s="4"/>
      <c r="EB50" s="4"/>
      <c r="EC50" s="4"/>
      <c r="ED50" s="4"/>
      <c r="EE50" s="4"/>
      <c r="EF50" s="4"/>
      <c r="EG50" s="4"/>
      <c r="EH50" s="4"/>
      <c r="EI50" s="4"/>
      <c r="EJ50" s="4"/>
      <c r="EK50" s="4"/>
      <c r="EL50" s="4"/>
      <c r="EM50" s="4"/>
      <c r="EN50" s="4"/>
      <c r="EO50" s="4"/>
      <c r="EP50" s="4"/>
      <c r="EQ50" s="4"/>
      <c r="ER50" s="4"/>
      <c r="ES50" s="4"/>
      <c r="ET50" s="4"/>
      <c r="EU50" s="4"/>
      <c r="EV50" s="4"/>
      <c r="EW50" s="4"/>
      <c r="EX50" s="4"/>
      <c r="EY50" s="4"/>
      <c r="EZ50" s="4"/>
      <c r="FA50" s="4"/>
      <c r="FB50" s="4"/>
      <c r="FC50" s="4"/>
      <c r="FD50" s="4"/>
      <c r="FE50" s="4"/>
      <c r="FF50" s="4"/>
      <c r="FG50" s="4"/>
      <c r="FH50" s="4"/>
      <c r="FI50" s="4"/>
      <c r="FJ50" s="4"/>
      <c r="FK50" s="4"/>
      <c r="FL50" s="4"/>
      <c r="FM50" s="4"/>
      <c r="FN50" s="4"/>
      <c r="FO50" s="4"/>
      <c r="FP50" s="4"/>
      <c r="FQ50" s="4"/>
      <c r="FR50" s="4"/>
      <c r="FS50" s="4"/>
      <c r="FT50" s="4"/>
      <c r="FU50" s="4"/>
      <c r="FV50" s="4"/>
      <c r="FW50" s="4"/>
      <c r="FX50" s="4"/>
      <c r="FY50" s="4"/>
      <c r="FZ50" s="4"/>
      <c r="GA50" s="4"/>
      <c r="GB50" s="4"/>
      <c r="GC50" s="4"/>
      <c r="GD50" s="4"/>
      <c r="GE50" s="4"/>
      <c r="GF50" s="4"/>
      <c r="GG50" s="4"/>
      <c r="GH50" s="4"/>
      <c r="GI50" s="4"/>
      <c r="GJ50" s="4"/>
      <c r="GK50" s="4"/>
      <c r="GL50" s="4"/>
      <c r="GM50" s="4"/>
      <c r="GN50" s="4"/>
      <c r="GO50" s="4"/>
      <c r="GP50" s="4"/>
      <c r="GQ50" s="4"/>
      <c r="GR50" s="4"/>
      <c r="GS50" s="4"/>
      <c r="GT50" s="4"/>
      <c r="GU50" s="4"/>
      <c r="GV50" s="4"/>
      <c r="GW50" s="4"/>
      <c r="GX50" s="4"/>
      <c r="GY50" s="4"/>
      <c r="GZ50" s="4"/>
      <c r="HA50" s="4"/>
      <c r="HB50" s="4"/>
      <c r="HC50" s="4"/>
      <c r="HD50" s="4"/>
      <c r="HE50" s="4"/>
      <c r="HF50" s="4"/>
      <c r="HG50" s="4"/>
      <c r="HH50" s="4"/>
      <c r="HI50" s="4"/>
      <c r="HJ50" s="4"/>
      <c r="HK50" s="4"/>
      <c r="HL50" s="4"/>
      <c r="HM50" s="4"/>
      <c r="HN50" s="4"/>
      <c r="HO50" s="4"/>
      <c r="HP50" s="4"/>
      <c r="HQ50" s="4"/>
      <c r="HR50" s="4"/>
      <c r="HS50" s="4"/>
      <c r="HT50" s="4"/>
      <c r="HU50" s="4"/>
      <c r="HV50" s="4"/>
      <c r="HW50" s="4"/>
      <c r="HX50" s="4"/>
      <c r="HY50" s="4"/>
      <c r="HZ50" s="4"/>
      <c r="IA50" s="4"/>
      <c r="IB50" s="4"/>
      <c r="IC50" s="4"/>
      <c r="ID50" s="4"/>
      <c r="IE50" s="4"/>
      <c r="IF50" s="4"/>
      <c r="IG50" s="4"/>
      <c r="IH50" s="4"/>
      <c r="II50" s="4"/>
      <c r="IJ50" s="4"/>
      <c r="IK50" s="4"/>
      <c r="IL50" s="4"/>
      <c r="IM50" s="4"/>
      <c r="IN50" s="4"/>
      <c r="IO50" s="4"/>
      <c r="IP50" s="4"/>
      <c r="IQ50" s="4"/>
      <c r="IR50" s="4"/>
      <c r="IS50" s="4"/>
      <c r="IT50" s="4"/>
      <c r="IU50" s="4"/>
      <c r="IV50" s="4"/>
      <c r="IW50" s="4"/>
    </row>
    <row r="51" spans="1:257" s="8" customFormat="1">
      <c r="A51" s="148" t="s">
        <v>59</v>
      </c>
      <c r="B51" s="40" t="s">
        <v>62</v>
      </c>
      <c r="C51" s="148">
        <v>9</v>
      </c>
      <c r="D51" s="41" t="s">
        <v>61</v>
      </c>
      <c r="E51" s="1"/>
      <c r="F51" s="1"/>
      <c r="G51" s="1"/>
      <c r="H51" s="1"/>
      <c r="I51" s="1"/>
      <c r="J51" s="1"/>
      <c r="K51" s="1"/>
      <c r="L51" s="13">
        <f t="shared" si="2"/>
        <v>0</v>
      </c>
      <c r="M51" s="128">
        <f t="shared" si="3"/>
        <v>0</v>
      </c>
      <c r="N51" s="120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4"/>
      <c r="CJ51" s="4"/>
      <c r="CK51" s="4"/>
      <c r="CL51" s="4"/>
      <c r="CM51" s="4"/>
      <c r="CN51" s="4"/>
      <c r="CO51" s="4"/>
      <c r="CP51" s="4"/>
      <c r="CQ51" s="4"/>
      <c r="CR51" s="4"/>
      <c r="CS51" s="4"/>
      <c r="CT51" s="4"/>
      <c r="CU51" s="4"/>
      <c r="CV51" s="4"/>
      <c r="CW51" s="4"/>
      <c r="CX51" s="4"/>
      <c r="CY51" s="4"/>
      <c r="CZ51" s="4"/>
      <c r="DA51" s="4"/>
      <c r="DB51" s="4"/>
      <c r="DC51" s="4"/>
      <c r="DD51" s="4"/>
      <c r="DE51" s="4"/>
      <c r="DF51" s="4"/>
      <c r="DG51" s="4"/>
      <c r="DH51" s="4"/>
      <c r="DI51" s="4"/>
      <c r="DJ51" s="4"/>
      <c r="DK51" s="4"/>
      <c r="DL51" s="4"/>
      <c r="DM51" s="4"/>
      <c r="DN51" s="4"/>
      <c r="DO51" s="4"/>
      <c r="DP51" s="4"/>
      <c r="DQ51" s="4"/>
      <c r="DR51" s="4"/>
      <c r="DS51" s="4"/>
      <c r="DT51" s="4"/>
      <c r="DU51" s="4"/>
      <c r="DV51" s="4"/>
      <c r="DW51" s="4"/>
      <c r="DX51" s="4"/>
      <c r="DY51" s="4"/>
      <c r="DZ51" s="4"/>
      <c r="EA51" s="4"/>
      <c r="EB51" s="4"/>
      <c r="EC51" s="4"/>
      <c r="ED51" s="4"/>
      <c r="EE51" s="4"/>
      <c r="EF51" s="4"/>
      <c r="EG51" s="4"/>
      <c r="EH51" s="4"/>
      <c r="EI51" s="4"/>
      <c r="EJ51" s="4"/>
      <c r="EK51" s="4"/>
      <c r="EL51" s="4"/>
      <c r="EM51" s="4"/>
      <c r="EN51" s="4"/>
      <c r="EO51" s="4"/>
      <c r="EP51" s="4"/>
      <c r="EQ51" s="4"/>
      <c r="ER51" s="4"/>
      <c r="ES51" s="4"/>
      <c r="ET51" s="4"/>
      <c r="EU51" s="4"/>
      <c r="EV51" s="4"/>
      <c r="EW51" s="4"/>
      <c r="EX51" s="4"/>
      <c r="EY51" s="4"/>
      <c r="EZ51" s="4"/>
      <c r="FA51" s="4"/>
      <c r="FB51" s="4"/>
      <c r="FC51" s="4"/>
      <c r="FD51" s="4"/>
      <c r="FE51" s="4"/>
      <c r="FF51" s="4"/>
      <c r="FG51" s="4"/>
      <c r="FH51" s="4"/>
      <c r="FI51" s="4"/>
      <c r="FJ51" s="4"/>
      <c r="FK51" s="4"/>
      <c r="FL51" s="4"/>
      <c r="FM51" s="4"/>
      <c r="FN51" s="4"/>
      <c r="FO51" s="4"/>
      <c r="FP51" s="4"/>
      <c r="FQ51" s="4"/>
      <c r="FR51" s="4"/>
      <c r="FS51" s="4"/>
      <c r="FT51" s="4"/>
      <c r="FU51" s="4"/>
      <c r="FV51" s="4"/>
      <c r="FW51" s="4"/>
      <c r="FX51" s="4"/>
      <c r="FY51" s="4"/>
      <c r="FZ51" s="4"/>
      <c r="GA51" s="4"/>
      <c r="GB51" s="4"/>
      <c r="GC51" s="4"/>
      <c r="GD51" s="4"/>
      <c r="GE51" s="4"/>
      <c r="GF51" s="4"/>
      <c r="GG51" s="4"/>
      <c r="GH51" s="4"/>
      <c r="GI51" s="4"/>
      <c r="GJ51" s="4"/>
      <c r="GK51" s="4"/>
      <c r="GL51" s="4"/>
      <c r="GM51" s="4"/>
      <c r="GN51" s="4"/>
      <c r="GO51" s="4"/>
      <c r="GP51" s="4"/>
      <c r="GQ51" s="4"/>
      <c r="GR51" s="4"/>
      <c r="GS51" s="4"/>
      <c r="GT51" s="4"/>
      <c r="GU51" s="4"/>
      <c r="GV51" s="4"/>
      <c r="GW51" s="4"/>
      <c r="GX51" s="4"/>
      <c r="GY51" s="4"/>
      <c r="GZ51" s="4"/>
      <c r="HA51" s="4"/>
      <c r="HB51" s="4"/>
      <c r="HC51" s="4"/>
      <c r="HD51" s="4"/>
      <c r="HE51" s="4"/>
      <c r="HF51" s="4"/>
      <c r="HG51" s="4"/>
      <c r="HH51" s="4"/>
      <c r="HI51" s="4"/>
      <c r="HJ51" s="4"/>
      <c r="HK51" s="4"/>
      <c r="HL51" s="4"/>
      <c r="HM51" s="4"/>
      <c r="HN51" s="4"/>
      <c r="HO51" s="4"/>
      <c r="HP51" s="4"/>
      <c r="HQ51" s="4"/>
      <c r="HR51" s="4"/>
      <c r="HS51" s="4"/>
      <c r="HT51" s="4"/>
      <c r="HU51" s="4"/>
      <c r="HV51" s="4"/>
      <c r="HW51" s="4"/>
      <c r="HX51" s="4"/>
      <c r="HY51" s="4"/>
      <c r="HZ51" s="4"/>
      <c r="IA51" s="4"/>
      <c r="IB51" s="4"/>
      <c r="IC51" s="4"/>
      <c r="ID51" s="4"/>
      <c r="IE51" s="4"/>
      <c r="IF51" s="4"/>
      <c r="IG51" s="4"/>
      <c r="IH51" s="4"/>
      <c r="II51" s="4"/>
      <c r="IJ51" s="4"/>
      <c r="IK51" s="4"/>
      <c r="IL51" s="4"/>
      <c r="IM51" s="4"/>
      <c r="IN51" s="4"/>
      <c r="IO51" s="4"/>
      <c r="IP51" s="4"/>
      <c r="IQ51" s="4"/>
      <c r="IR51" s="4"/>
      <c r="IS51" s="4"/>
      <c r="IT51" s="4"/>
      <c r="IU51" s="4"/>
      <c r="IV51" s="4"/>
      <c r="IW51" s="4"/>
    </row>
    <row r="52" spans="1:257" s="8" customFormat="1">
      <c r="A52" s="144" t="s">
        <v>59</v>
      </c>
      <c r="B52" s="43" t="s">
        <v>62</v>
      </c>
      <c r="C52" s="144">
        <v>10</v>
      </c>
      <c r="D52" s="44" t="s">
        <v>27</v>
      </c>
      <c r="E52" s="2"/>
      <c r="F52" s="2"/>
      <c r="G52" s="2"/>
      <c r="H52" s="2"/>
      <c r="I52" s="2"/>
      <c r="J52" s="2"/>
      <c r="K52" s="2"/>
      <c r="L52" s="9">
        <f t="shared" si="2"/>
        <v>0</v>
      </c>
      <c r="M52" s="129">
        <f t="shared" si="3"/>
        <v>0</v>
      </c>
      <c r="N52" s="117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  <c r="BQ52" s="4"/>
      <c r="BR52" s="4"/>
      <c r="BS52" s="4"/>
      <c r="BT52" s="4"/>
      <c r="BU52" s="4"/>
      <c r="BV52" s="4"/>
      <c r="BW52" s="4"/>
      <c r="BX52" s="4"/>
      <c r="BY52" s="4"/>
      <c r="BZ52" s="4"/>
      <c r="CA52" s="4"/>
      <c r="CB52" s="4"/>
      <c r="CC52" s="4"/>
      <c r="CD52" s="4"/>
      <c r="CE52" s="4"/>
      <c r="CF52" s="4"/>
      <c r="CG52" s="4"/>
      <c r="CH52" s="4"/>
      <c r="CI52" s="4"/>
      <c r="CJ52" s="4"/>
      <c r="CK52" s="4"/>
      <c r="CL52" s="4"/>
      <c r="CM52" s="4"/>
      <c r="CN52" s="4"/>
      <c r="CO52" s="4"/>
      <c r="CP52" s="4"/>
      <c r="CQ52" s="4"/>
      <c r="CR52" s="4"/>
      <c r="CS52" s="4"/>
      <c r="CT52" s="4"/>
      <c r="CU52" s="4"/>
      <c r="CV52" s="4"/>
      <c r="CW52" s="4"/>
      <c r="CX52" s="4"/>
      <c r="CY52" s="4"/>
      <c r="CZ52" s="4"/>
      <c r="DA52" s="4"/>
      <c r="DB52" s="4"/>
      <c r="DC52" s="4"/>
      <c r="DD52" s="4"/>
      <c r="DE52" s="4"/>
      <c r="DF52" s="4"/>
      <c r="DG52" s="4"/>
      <c r="DH52" s="4"/>
      <c r="DI52" s="4"/>
      <c r="DJ52" s="4"/>
      <c r="DK52" s="4"/>
      <c r="DL52" s="4"/>
      <c r="DM52" s="4"/>
      <c r="DN52" s="4"/>
      <c r="DO52" s="4"/>
      <c r="DP52" s="4"/>
      <c r="DQ52" s="4"/>
      <c r="DR52" s="4"/>
      <c r="DS52" s="4"/>
      <c r="DT52" s="4"/>
      <c r="DU52" s="4"/>
      <c r="DV52" s="4"/>
      <c r="DW52" s="4"/>
      <c r="DX52" s="4"/>
      <c r="DY52" s="4"/>
      <c r="DZ52" s="4"/>
      <c r="EA52" s="4"/>
      <c r="EB52" s="4"/>
      <c r="EC52" s="4"/>
      <c r="ED52" s="4"/>
      <c r="EE52" s="4"/>
      <c r="EF52" s="4"/>
      <c r="EG52" s="4"/>
      <c r="EH52" s="4"/>
      <c r="EI52" s="4"/>
      <c r="EJ52" s="4"/>
      <c r="EK52" s="4"/>
      <c r="EL52" s="4"/>
      <c r="EM52" s="4"/>
      <c r="EN52" s="4"/>
      <c r="EO52" s="4"/>
      <c r="EP52" s="4"/>
      <c r="EQ52" s="4"/>
      <c r="ER52" s="4"/>
      <c r="ES52" s="4"/>
      <c r="ET52" s="4"/>
      <c r="EU52" s="4"/>
      <c r="EV52" s="4"/>
      <c r="EW52" s="4"/>
      <c r="EX52" s="4"/>
      <c r="EY52" s="4"/>
      <c r="EZ52" s="4"/>
      <c r="FA52" s="4"/>
      <c r="FB52" s="4"/>
      <c r="FC52" s="4"/>
      <c r="FD52" s="4"/>
      <c r="FE52" s="4"/>
      <c r="FF52" s="4"/>
      <c r="FG52" s="4"/>
      <c r="FH52" s="4"/>
      <c r="FI52" s="4"/>
      <c r="FJ52" s="4"/>
      <c r="FK52" s="4"/>
      <c r="FL52" s="4"/>
      <c r="FM52" s="4"/>
      <c r="FN52" s="4"/>
      <c r="FO52" s="4"/>
      <c r="FP52" s="4"/>
      <c r="FQ52" s="4"/>
      <c r="FR52" s="4"/>
      <c r="FS52" s="4"/>
      <c r="FT52" s="4"/>
      <c r="FU52" s="4"/>
      <c r="FV52" s="4"/>
      <c r="FW52" s="4"/>
      <c r="FX52" s="4"/>
      <c r="FY52" s="4"/>
      <c r="FZ52" s="4"/>
      <c r="GA52" s="4"/>
      <c r="GB52" s="4"/>
      <c r="GC52" s="4"/>
      <c r="GD52" s="4"/>
      <c r="GE52" s="4"/>
      <c r="GF52" s="4"/>
      <c r="GG52" s="4"/>
      <c r="GH52" s="4"/>
      <c r="GI52" s="4"/>
      <c r="GJ52" s="4"/>
      <c r="GK52" s="4"/>
      <c r="GL52" s="4"/>
      <c r="GM52" s="4"/>
      <c r="GN52" s="4"/>
      <c r="GO52" s="4"/>
      <c r="GP52" s="4"/>
      <c r="GQ52" s="4"/>
      <c r="GR52" s="4"/>
      <c r="GS52" s="4"/>
      <c r="GT52" s="4"/>
      <c r="GU52" s="4"/>
      <c r="GV52" s="4"/>
      <c r="GW52" s="4"/>
      <c r="GX52" s="4"/>
      <c r="GY52" s="4"/>
      <c r="GZ52" s="4"/>
      <c r="HA52" s="4"/>
      <c r="HB52" s="4"/>
      <c r="HC52" s="4"/>
      <c r="HD52" s="4"/>
      <c r="HE52" s="4"/>
      <c r="HF52" s="4"/>
      <c r="HG52" s="4"/>
      <c r="HH52" s="4"/>
      <c r="HI52" s="4"/>
      <c r="HJ52" s="4"/>
      <c r="HK52" s="4"/>
      <c r="HL52" s="4"/>
      <c r="HM52" s="4"/>
      <c r="HN52" s="4"/>
      <c r="HO52" s="4"/>
      <c r="HP52" s="4"/>
      <c r="HQ52" s="4"/>
      <c r="HR52" s="4"/>
      <c r="HS52" s="4"/>
      <c r="HT52" s="4"/>
      <c r="HU52" s="4"/>
      <c r="HV52" s="4"/>
      <c r="HW52" s="4"/>
      <c r="HX52" s="4"/>
      <c r="HY52" s="4"/>
      <c r="HZ52" s="4"/>
      <c r="IA52" s="4"/>
      <c r="IB52" s="4"/>
      <c r="IC52" s="4"/>
      <c r="ID52" s="4"/>
      <c r="IE52" s="4"/>
      <c r="IF52" s="4"/>
      <c r="IG52" s="4"/>
      <c r="IH52" s="4"/>
      <c r="II52" s="4"/>
      <c r="IJ52" s="4"/>
      <c r="IK52" s="4"/>
      <c r="IL52" s="4"/>
      <c r="IM52" s="4"/>
      <c r="IN52" s="4"/>
      <c r="IO52" s="4"/>
      <c r="IP52" s="4"/>
      <c r="IQ52" s="4"/>
      <c r="IR52" s="4"/>
      <c r="IS52" s="4"/>
      <c r="IT52" s="4"/>
      <c r="IU52" s="4"/>
      <c r="IV52" s="4"/>
      <c r="IW52" s="4"/>
    </row>
    <row r="53" spans="1:257" s="8" customFormat="1">
      <c r="A53" s="148" t="s">
        <v>66</v>
      </c>
      <c r="B53" s="40" t="s">
        <v>67</v>
      </c>
      <c r="C53" s="149" t="s">
        <v>68</v>
      </c>
      <c r="D53" s="41" t="s">
        <v>69</v>
      </c>
      <c r="E53" s="1"/>
      <c r="F53" s="1"/>
      <c r="G53" s="1"/>
      <c r="H53" s="1"/>
      <c r="I53" s="1">
        <v>4</v>
      </c>
      <c r="J53" s="1">
        <v>1</v>
      </c>
      <c r="K53" s="1"/>
      <c r="L53" s="13">
        <f t="shared" si="2"/>
        <v>5</v>
      </c>
      <c r="M53" s="128">
        <f t="shared" si="3"/>
        <v>0.14285714285714285</v>
      </c>
      <c r="N53" s="120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  <c r="BQ53" s="4"/>
      <c r="BR53" s="4"/>
      <c r="BS53" s="4"/>
      <c r="BT53" s="4"/>
      <c r="BU53" s="4"/>
      <c r="BV53" s="4"/>
      <c r="BW53" s="4"/>
      <c r="BX53" s="4"/>
      <c r="BY53" s="4"/>
      <c r="BZ53" s="4"/>
      <c r="CA53" s="4"/>
      <c r="CB53" s="4"/>
      <c r="CC53" s="4"/>
      <c r="CD53" s="4"/>
      <c r="CE53" s="4"/>
      <c r="CF53" s="4"/>
      <c r="CG53" s="4"/>
      <c r="CH53" s="4"/>
      <c r="CI53" s="4"/>
      <c r="CJ53" s="4"/>
      <c r="CK53" s="4"/>
      <c r="CL53" s="4"/>
      <c r="CM53" s="4"/>
      <c r="CN53" s="4"/>
      <c r="CO53" s="4"/>
      <c r="CP53" s="4"/>
      <c r="CQ53" s="4"/>
      <c r="CR53" s="4"/>
      <c r="CS53" s="4"/>
      <c r="CT53" s="4"/>
      <c r="CU53" s="4"/>
      <c r="CV53" s="4"/>
      <c r="CW53" s="4"/>
      <c r="CX53" s="4"/>
      <c r="CY53" s="4"/>
      <c r="CZ53" s="4"/>
      <c r="DA53" s="4"/>
      <c r="DB53" s="4"/>
      <c r="DC53" s="4"/>
      <c r="DD53" s="4"/>
      <c r="DE53" s="4"/>
      <c r="DF53" s="4"/>
      <c r="DG53" s="4"/>
      <c r="DH53" s="4"/>
      <c r="DI53" s="4"/>
      <c r="DJ53" s="4"/>
      <c r="DK53" s="4"/>
      <c r="DL53" s="4"/>
      <c r="DM53" s="4"/>
      <c r="DN53" s="4"/>
      <c r="DO53" s="4"/>
      <c r="DP53" s="4"/>
      <c r="DQ53" s="4"/>
      <c r="DR53" s="4"/>
      <c r="DS53" s="4"/>
      <c r="DT53" s="4"/>
      <c r="DU53" s="4"/>
      <c r="DV53" s="4"/>
      <c r="DW53" s="4"/>
      <c r="DX53" s="4"/>
      <c r="DY53" s="4"/>
      <c r="DZ53" s="4"/>
      <c r="EA53" s="4"/>
      <c r="EB53" s="4"/>
      <c r="EC53" s="4"/>
      <c r="ED53" s="4"/>
      <c r="EE53" s="4"/>
      <c r="EF53" s="4"/>
      <c r="EG53" s="4"/>
      <c r="EH53" s="4"/>
      <c r="EI53" s="4"/>
      <c r="EJ53" s="4"/>
      <c r="EK53" s="4"/>
      <c r="EL53" s="4"/>
      <c r="EM53" s="4"/>
      <c r="EN53" s="4"/>
      <c r="EO53" s="4"/>
      <c r="EP53" s="4"/>
      <c r="EQ53" s="4"/>
      <c r="ER53" s="4"/>
      <c r="ES53" s="4"/>
      <c r="ET53" s="4"/>
      <c r="EU53" s="4"/>
      <c r="EV53" s="4"/>
      <c r="EW53" s="4"/>
      <c r="EX53" s="4"/>
      <c r="EY53" s="4"/>
      <c r="EZ53" s="4"/>
      <c r="FA53" s="4"/>
      <c r="FB53" s="4"/>
      <c r="FC53" s="4"/>
      <c r="FD53" s="4"/>
      <c r="FE53" s="4"/>
      <c r="FF53" s="4"/>
      <c r="FG53" s="4"/>
      <c r="FH53" s="4"/>
      <c r="FI53" s="4"/>
      <c r="FJ53" s="4"/>
      <c r="FK53" s="4"/>
      <c r="FL53" s="4"/>
      <c r="FM53" s="4"/>
      <c r="FN53" s="4"/>
      <c r="FO53" s="4"/>
      <c r="FP53" s="4"/>
      <c r="FQ53" s="4"/>
      <c r="FR53" s="4"/>
      <c r="FS53" s="4"/>
      <c r="FT53" s="4"/>
      <c r="FU53" s="4"/>
      <c r="FV53" s="4"/>
      <c r="FW53" s="4"/>
      <c r="FX53" s="4"/>
      <c r="FY53" s="4"/>
      <c r="FZ53" s="4"/>
      <c r="GA53" s="4"/>
      <c r="GB53" s="4"/>
      <c r="GC53" s="4"/>
      <c r="GD53" s="4"/>
      <c r="GE53" s="4"/>
      <c r="GF53" s="4"/>
      <c r="GG53" s="4"/>
      <c r="GH53" s="4"/>
      <c r="GI53" s="4"/>
      <c r="GJ53" s="4"/>
      <c r="GK53" s="4"/>
      <c r="GL53" s="4"/>
      <c r="GM53" s="4"/>
      <c r="GN53" s="4"/>
      <c r="GO53" s="4"/>
      <c r="GP53" s="4"/>
      <c r="GQ53" s="4"/>
      <c r="GR53" s="4"/>
      <c r="GS53" s="4"/>
      <c r="GT53" s="4"/>
      <c r="GU53" s="4"/>
      <c r="GV53" s="4"/>
      <c r="GW53" s="4"/>
      <c r="GX53" s="4"/>
      <c r="GY53" s="4"/>
      <c r="GZ53" s="4"/>
      <c r="HA53" s="4"/>
      <c r="HB53" s="4"/>
      <c r="HC53" s="4"/>
      <c r="HD53" s="4"/>
      <c r="HE53" s="4"/>
      <c r="HF53" s="4"/>
      <c r="HG53" s="4"/>
      <c r="HH53" s="4"/>
      <c r="HI53" s="4"/>
      <c r="HJ53" s="4"/>
      <c r="HK53" s="4"/>
      <c r="HL53" s="4"/>
      <c r="HM53" s="4"/>
      <c r="HN53" s="4"/>
      <c r="HO53" s="4"/>
      <c r="HP53" s="4"/>
      <c r="HQ53" s="4"/>
      <c r="HR53" s="4"/>
      <c r="HS53" s="4"/>
      <c r="HT53" s="4"/>
      <c r="HU53" s="4"/>
      <c r="HV53" s="4"/>
      <c r="HW53" s="4"/>
      <c r="HX53" s="4"/>
      <c r="HY53" s="4"/>
      <c r="HZ53" s="4"/>
      <c r="IA53" s="4"/>
      <c r="IB53" s="4"/>
      <c r="IC53" s="4"/>
      <c r="ID53" s="4"/>
      <c r="IE53" s="4"/>
      <c r="IF53" s="4"/>
      <c r="IG53" s="4"/>
      <c r="IH53" s="4"/>
      <c r="II53" s="4"/>
      <c r="IJ53" s="4"/>
      <c r="IK53" s="4"/>
      <c r="IL53" s="4"/>
      <c r="IM53" s="4"/>
      <c r="IN53" s="4"/>
      <c r="IO53" s="4"/>
      <c r="IP53" s="4"/>
      <c r="IQ53" s="4"/>
      <c r="IR53" s="4"/>
      <c r="IS53" s="4"/>
      <c r="IT53" s="4"/>
      <c r="IU53" s="4"/>
      <c r="IV53" s="4"/>
      <c r="IW53" s="4"/>
    </row>
    <row r="54" spans="1:257" s="8" customFormat="1">
      <c r="A54" s="144" t="s">
        <v>66</v>
      </c>
      <c r="B54" s="43" t="s">
        <v>67</v>
      </c>
      <c r="C54" s="144" t="s">
        <v>57</v>
      </c>
      <c r="D54" s="44" t="s">
        <v>70</v>
      </c>
      <c r="E54" s="2"/>
      <c r="F54" s="2"/>
      <c r="G54" s="2"/>
      <c r="H54" s="2"/>
      <c r="I54" s="2"/>
      <c r="J54" s="2">
        <v>0.5</v>
      </c>
      <c r="K54" s="2"/>
      <c r="L54" s="9">
        <f>SUM(E54:K54)</f>
        <v>0.5</v>
      </c>
      <c r="M54" s="129">
        <f t="shared" si="3"/>
        <v>1.4285714285714285E-2</v>
      </c>
      <c r="N54" s="117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  <c r="CG54" s="4"/>
      <c r="CH54" s="4"/>
      <c r="CI54" s="4"/>
      <c r="CJ54" s="4"/>
      <c r="CK54" s="4"/>
      <c r="CL54" s="4"/>
      <c r="CM54" s="4"/>
      <c r="CN54" s="4"/>
      <c r="CO54" s="4"/>
      <c r="CP54" s="4"/>
      <c r="CQ54" s="4"/>
      <c r="CR54" s="4"/>
      <c r="CS54" s="4"/>
      <c r="CT54" s="4"/>
      <c r="CU54" s="4"/>
      <c r="CV54" s="4"/>
      <c r="CW54" s="4"/>
      <c r="CX54" s="4"/>
      <c r="CY54" s="4"/>
      <c r="CZ54" s="4"/>
      <c r="DA54" s="4"/>
      <c r="DB54" s="4"/>
      <c r="DC54" s="4"/>
      <c r="DD54" s="4"/>
      <c r="DE54" s="4"/>
      <c r="DF54" s="4"/>
      <c r="DG54" s="4"/>
      <c r="DH54" s="4"/>
      <c r="DI54" s="4"/>
      <c r="DJ54" s="4"/>
      <c r="DK54" s="4"/>
      <c r="DL54" s="4"/>
      <c r="DM54" s="4"/>
      <c r="DN54" s="4"/>
      <c r="DO54" s="4"/>
      <c r="DP54" s="4"/>
      <c r="DQ54" s="4"/>
      <c r="DR54" s="4"/>
      <c r="DS54" s="4"/>
      <c r="DT54" s="4"/>
      <c r="DU54" s="4"/>
      <c r="DV54" s="4"/>
      <c r="DW54" s="4"/>
      <c r="DX54" s="4"/>
      <c r="DY54" s="4"/>
      <c r="DZ54" s="4"/>
      <c r="EA54" s="4"/>
      <c r="EB54" s="4"/>
      <c r="EC54" s="4"/>
      <c r="ED54" s="4"/>
      <c r="EE54" s="4"/>
      <c r="EF54" s="4"/>
      <c r="EG54" s="4"/>
      <c r="EH54" s="4"/>
      <c r="EI54" s="4"/>
      <c r="EJ54" s="4"/>
      <c r="EK54" s="4"/>
      <c r="EL54" s="4"/>
      <c r="EM54" s="4"/>
      <c r="EN54" s="4"/>
      <c r="EO54" s="4"/>
      <c r="EP54" s="4"/>
      <c r="EQ54" s="4"/>
      <c r="ER54" s="4"/>
      <c r="ES54" s="4"/>
      <c r="ET54" s="4"/>
      <c r="EU54" s="4"/>
      <c r="EV54" s="4"/>
      <c r="EW54" s="4"/>
      <c r="EX54" s="4"/>
      <c r="EY54" s="4"/>
      <c r="EZ54" s="4"/>
      <c r="FA54" s="4"/>
      <c r="FB54" s="4"/>
      <c r="FC54" s="4"/>
      <c r="FD54" s="4"/>
      <c r="FE54" s="4"/>
      <c r="FF54" s="4"/>
      <c r="FG54" s="4"/>
      <c r="FH54" s="4"/>
      <c r="FI54" s="4"/>
      <c r="FJ54" s="4"/>
      <c r="FK54" s="4"/>
      <c r="FL54" s="4"/>
      <c r="FM54" s="4"/>
      <c r="FN54" s="4"/>
      <c r="FO54" s="4"/>
      <c r="FP54" s="4"/>
      <c r="FQ54" s="4"/>
      <c r="FR54" s="4"/>
      <c r="FS54" s="4"/>
      <c r="FT54" s="4"/>
      <c r="FU54" s="4"/>
      <c r="FV54" s="4"/>
      <c r="FW54" s="4"/>
      <c r="FX54" s="4"/>
      <c r="FY54" s="4"/>
      <c r="FZ54" s="4"/>
      <c r="GA54" s="4"/>
      <c r="GB54" s="4"/>
      <c r="GC54" s="4"/>
      <c r="GD54" s="4"/>
      <c r="GE54" s="4"/>
      <c r="GF54" s="4"/>
      <c r="GG54" s="4"/>
      <c r="GH54" s="4"/>
      <c r="GI54" s="4"/>
      <c r="GJ54" s="4"/>
      <c r="GK54" s="4"/>
      <c r="GL54" s="4"/>
      <c r="GM54" s="4"/>
      <c r="GN54" s="4"/>
      <c r="GO54" s="4"/>
      <c r="GP54" s="4"/>
      <c r="GQ54" s="4"/>
      <c r="GR54" s="4"/>
      <c r="GS54" s="4"/>
      <c r="GT54" s="4"/>
      <c r="GU54" s="4"/>
      <c r="GV54" s="4"/>
      <c r="GW54" s="4"/>
      <c r="GX54" s="4"/>
      <c r="GY54" s="4"/>
      <c r="GZ54" s="4"/>
      <c r="HA54" s="4"/>
      <c r="HB54" s="4"/>
      <c r="HC54" s="4"/>
      <c r="HD54" s="4"/>
      <c r="HE54" s="4"/>
      <c r="HF54" s="4"/>
      <c r="HG54" s="4"/>
      <c r="HH54" s="4"/>
      <c r="HI54" s="4"/>
      <c r="HJ54" s="4"/>
      <c r="HK54" s="4"/>
      <c r="HL54" s="4"/>
      <c r="HM54" s="4"/>
      <c r="HN54" s="4"/>
      <c r="HO54" s="4"/>
      <c r="HP54" s="4"/>
      <c r="HQ54" s="4"/>
      <c r="HR54" s="4"/>
      <c r="HS54" s="4"/>
      <c r="HT54" s="4"/>
      <c r="HU54" s="4"/>
      <c r="HV54" s="4"/>
      <c r="HW54" s="4"/>
      <c r="HX54" s="4"/>
      <c r="HY54" s="4"/>
      <c r="HZ54" s="4"/>
      <c r="IA54" s="4"/>
      <c r="IB54" s="4"/>
      <c r="IC54" s="4"/>
      <c r="ID54" s="4"/>
      <c r="IE54" s="4"/>
      <c r="IF54" s="4"/>
      <c r="IG54" s="4"/>
      <c r="IH54" s="4"/>
      <c r="II54" s="4"/>
      <c r="IJ54" s="4"/>
      <c r="IK54" s="4"/>
      <c r="IL54" s="4"/>
      <c r="IM54" s="4"/>
      <c r="IN54" s="4"/>
      <c r="IO54" s="4"/>
      <c r="IP54" s="4"/>
      <c r="IQ54" s="4"/>
      <c r="IR54" s="4"/>
      <c r="IS54" s="4"/>
      <c r="IT54" s="4"/>
      <c r="IU54" s="4"/>
      <c r="IV54" s="4"/>
      <c r="IW54" s="4"/>
    </row>
    <row r="55" spans="1:257" s="12" customFormat="1">
      <c r="A55" s="148" t="s">
        <v>66</v>
      </c>
      <c r="B55" s="40" t="s">
        <v>67</v>
      </c>
      <c r="C55" s="148" t="s">
        <v>78</v>
      </c>
      <c r="D55" s="41" t="s">
        <v>79</v>
      </c>
      <c r="E55" s="1"/>
      <c r="F55" s="1"/>
      <c r="G55" s="1"/>
      <c r="H55" s="1"/>
      <c r="I55" s="1"/>
      <c r="J55" s="1"/>
      <c r="K55" s="1"/>
      <c r="L55" s="13">
        <f t="shared" si="2"/>
        <v>0</v>
      </c>
      <c r="M55" s="128">
        <f t="shared" si="3"/>
        <v>0</v>
      </c>
      <c r="N55" s="120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4"/>
      <c r="CJ55" s="4"/>
      <c r="CK55" s="4"/>
      <c r="CL55" s="4"/>
      <c r="CM55" s="4"/>
      <c r="CN55" s="4"/>
      <c r="CO55" s="4"/>
      <c r="CP55" s="4"/>
      <c r="CQ55" s="4"/>
      <c r="CR55" s="4"/>
      <c r="CS55" s="4"/>
      <c r="CT55" s="4"/>
      <c r="CU55" s="4"/>
      <c r="CV55" s="4"/>
      <c r="CW55" s="4"/>
      <c r="CX55" s="4"/>
      <c r="CY55" s="4"/>
      <c r="CZ55" s="4"/>
      <c r="DA55" s="4"/>
      <c r="DB55" s="4"/>
      <c r="DC55" s="4"/>
      <c r="DD55" s="4"/>
      <c r="DE55" s="4"/>
      <c r="DF55" s="4"/>
      <c r="DG55" s="4"/>
      <c r="DH55" s="4"/>
      <c r="DI55" s="4"/>
      <c r="DJ55" s="4"/>
      <c r="DK55" s="4"/>
      <c r="DL55" s="4"/>
      <c r="DM55" s="4"/>
      <c r="DN55" s="4"/>
      <c r="DO55" s="4"/>
      <c r="DP55" s="4"/>
      <c r="DQ55" s="4"/>
      <c r="DR55" s="4"/>
      <c r="DS55" s="4"/>
      <c r="DT55" s="4"/>
      <c r="DU55" s="4"/>
      <c r="DV55" s="4"/>
      <c r="DW55" s="4"/>
      <c r="DX55" s="4"/>
      <c r="DY55" s="4"/>
      <c r="DZ55" s="4"/>
      <c r="EA55" s="4"/>
      <c r="EB55" s="4"/>
      <c r="EC55" s="4"/>
      <c r="ED55" s="4"/>
      <c r="EE55" s="4"/>
      <c r="EF55" s="4"/>
      <c r="EG55" s="4"/>
      <c r="EH55" s="4"/>
      <c r="EI55" s="4"/>
      <c r="EJ55" s="4"/>
      <c r="EK55" s="4"/>
      <c r="EL55" s="4"/>
      <c r="EM55" s="4"/>
      <c r="EN55" s="4"/>
      <c r="EO55" s="4"/>
      <c r="EP55" s="4"/>
      <c r="EQ55" s="4"/>
      <c r="ER55" s="4"/>
      <c r="ES55" s="4"/>
      <c r="ET55" s="4"/>
      <c r="EU55" s="4"/>
      <c r="EV55" s="4"/>
      <c r="EW55" s="4"/>
      <c r="EX55" s="4"/>
      <c r="EY55" s="4"/>
      <c r="EZ55" s="4"/>
      <c r="FA55" s="4"/>
      <c r="FB55" s="4"/>
      <c r="FC55" s="4"/>
      <c r="FD55" s="4"/>
      <c r="FE55" s="4"/>
      <c r="FF55" s="4"/>
      <c r="FG55" s="4"/>
      <c r="FH55" s="4"/>
      <c r="FI55" s="4"/>
      <c r="FJ55" s="4"/>
      <c r="FK55" s="4"/>
      <c r="FL55" s="4"/>
      <c r="FM55" s="4"/>
      <c r="FN55" s="4"/>
      <c r="FO55" s="4"/>
      <c r="FP55" s="4"/>
      <c r="FQ55" s="4"/>
      <c r="FR55" s="4"/>
      <c r="FS55" s="4"/>
      <c r="FT55" s="4"/>
      <c r="FU55" s="4"/>
      <c r="FV55" s="4"/>
      <c r="FW55" s="4"/>
      <c r="FX55" s="4"/>
      <c r="FY55" s="4"/>
      <c r="FZ55" s="4"/>
      <c r="GA55" s="4"/>
      <c r="GB55" s="4"/>
      <c r="GC55" s="4"/>
      <c r="GD55" s="4"/>
      <c r="GE55" s="4"/>
      <c r="GF55" s="4"/>
      <c r="GG55" s="4"/>
      <c r="GH55" s="4"/>
      <c r="GI55" s="4"/>
      <c r="GJ55" s="4"/>
      <c r="GK55" s="4"/>
      <c r="GL55" s="4"/>
      <c r="GM55" s="4"/>
      <c r="GN55" s="4"/>
      <c r="GO55" s="4"/>
      <c r="GP55" s="4"/>
      <c r="GQ55" s="4"/>
      <c r="GR55" s="4"/>
      <c r="GS55" s="4"/>
      <c r="GT55" s="4"/>
      <c r="GU55" s="4"/>
      <c r="GV55" s="4"/>
      <c r="GW55" s="4"/>
      <c r="GX55" s="4"/>
      <c r="GY55" s="4"/>
      <c r="GZ55" s="4"/>
      <c r="HA55" s="4"/>
      <c r="HB55" s="4"/>
      <c r="HC55" s="4"/>
      <c r="HD55" s="4"/>
      <c r="HE55" s="4"/>
      <c r="HF55" s="4"/>
      <c r="HG55" s="4"/>
      <c r="HH55" s="4"/>
      <c r="HI55" s="4"/>
      <c r="HJ55" s="4"/>
      <c r="HK55" s="4"/>
      <c r="HL55" s="4"/>
      <c r="HM55" s="4"/>
      <c r="HN55" s="4"/>
      <c r="HO55" s="4"/>
      <c r="HP55" s="4"/>
      <c r="HQ55" s="4"/>
      <c r="HR55" s="4"/>
      <c r="HS55" s="4"/>
      <c r="HT55" s="4"/>
      <c r="HU55" s="4"/>
      <c r="HV55" s="4"/>
      <c r="HW55" s="4"/>
      <c r="HX55" s="4"/>
      <c r="HY55" s="4"/>
      <c r="HZ55" s="4"/>
      <c r="IA55" s="4"/>
      <c r="IB55" s="4"/>
      <c r="IC55" s="4"/>
      <c r="ID55" s="4"/>
      <c r="IE55" s="4"/>
      <c r="IF55" s="4"/>
      <c r="IG55" s="4"/>
      <c r="IH55" s="4"/>
      <c r="II55" s="4"/>
      <c r="IJ55" s="4"/>
      <c r="IK55" s="4"/>
      <c r="IL55" s="4"/>
      <c r="IM55" s="4"/>
      <c r="IN55" s="4"/>
      <c r="IO55" s="4"/>
      <c r="IP55" s="4"/>
      <c r="IQ55" s="4"/>
      <c r="IR55" s="4"/>
      <c r="IS55" s="4"/>
      <c r="IT55" s="4"/>
      <c r="IU55" s="4"/>
      <c r="IV55" s="4"/>
      <c r="IW55" s="4"/>
    </row>
    <row r="56" spans="1:257" s="8" customFormat="1">
      <c r="A56" s="144" t="s">
        <v>66</v>
      </c>
      <c r="B56" s="43" t="s">
        <v>67</v>
      </c>
      <c r="C56" s="144" t="s">
        <v>80</v>
      </c>
      <c r="D56" s="44" t="s">
        <v>71</v>
      </c>
      <c r="E56" s="2"/>
      <c r="F56" s="2"/>
      <c r="G56" s="2"/>
      <c r="H56" s="2">
        <v>0.25</v>
      </c>
      <c r="I56" s="2"/>
      <c r="J56" s="2"/>
      <c r="K56" s="2"/>
      <c r="L56" s="9">
        <f t="shared" si="2"/>
        <v>0.25</v>
      </c>
      <c r="M56" s="129">
        <f t="shared" si="3"/>
        <v>7.1428571428571426E-3</v>
      </c>
      <c r="N56" s="117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4"/>
      <c r="CQ56" s="4"/>
      <c r="CR56" s="4"/>
      <c r="CS56" s="4"/>
      <c r="CT56" s="4"/>
      <c r="CU56" s="4"/>
      <c r="CV56" s="4"/>
      <c r="CW56" s="4"/>
      <c r="CX56" s="4"/>
      <c r="CY56" s="4"/>
      <c r="CZ56" s="4"/>
      <c r="DA56" s="4"/>
      <c r="DB56" s="4"/>
      <c r="DC56" s="4"/>
      <c r="DD56" s="4"/>
      <c r="DE56" s="4"/>
      <c r="DF56" s="4"/>
      <c r="DG56" s="4"/>
      <c r="DH56" s="4"/>
      <c r="DI56" s="4"/>
      <c r="DJ56" s="4"/>
      <c r="DK56" s="4"/>
      <c r="DL56" s="4"/>
      <c r="DM56" s="4"/>
      <c r="DN56" s="4"/>
      <c r="DO56" s="4"/>
      <c r="DP56" s="4"/>
      <c r="DQ56" s="4"/>
      <c r="DR56" s="4"/>
      <c r="DS56" s="4"/>
      <c r="DT56" s="4"/>
      <c r="DU56" s="4"/>
      <c r="DV56" s="4"/>
      <c r="DW56" s="4"/>
      <c r="DX56" s="4"/>
      <c r="DY56" s="4"/>
      <c r="DZ56" s="4"/>
      <c r="EA56" s="4"/>
      <c r="EB56" s="4"/>
      <c r="EC56" s="4"/>
      <c r="ED56" s="4"/>
      <c r="EE56" s="4"/>
      <c r="EF56" s="4"/>
      <c r="EG56" s="4"/>
      <c r="EH56" s="4"/>
      <c r="EI56" s="4"/>
      <c r="EJ56" s="4"/>
      <c r="EK56" s="4"/>
      <c r="EL56" s="4"/>
      <c r="EM56" s="4"/>
      <c r="EN56" s="4"/>
      <c r="EO56" s="4"/>
      <c r="EP56" s="4"/>
      <c r="EQ56" s="4"/>
      <c r="ER56" s="4"/>
      <c r="ES56" s="4"/>
      <c r="ET56" s="4"/>
      <c r="EU56" s="4"/>
      <c r="EV56" s="4"/>
      <c r="EW56" s="4"/>
      <c r="EX56" s="4"/>
      <c r="EY56" s="4"/>
      <c r="EZ56" s="4"/>
      <c r="FA56" s="4"/>
      <c r="FB56" s="4"/>
      <c r="FC56" s="4"/>
      <c r="FD56" s="4"/>
      <c r="FE56" s="4"/>
      <c r="FF56" s="4"/>
      <c r="FG56" s="4"/>
      <c r="FH56" s="4"/>
      <c r="FI56" s="4"/>
      <c r="FJ56" s="4"/>
      <c r="FK56" s="4"/>
      <c r="FL56" s="4"/>
      <c r="FM56" s="4"/>
      <c r="FN56" s="4"/>
      <c r="FO56" s="4"/>
      <c r="FP56" s="4"/>
      <c r="FQ56" s="4"/>
      <c r="FR56" s="4"/>
      <c r="FS56" s="4"/>
      <c r="FT56" s="4"/>
      <c r="FU56" s="4"/>
      <c r="FV56" s="4"/>
      <c r="FW56" s="4"/>
      <c r="FX56" s="4"/>
      <c r="FY56" s="4"/>
      <c r="FZ56" s="4"/>
      <c r="GA56" s="4"/>
      <c r="GB56" s="4"/>
      <c r="GC56" s="4"/>
      <c r="GD56" s="4"/>
      <c r="GE56" s="4"/>
      <c r="GF56" s="4"/>
      <c r="GG56" s="4"/>
      <c r="GH56" s="4"/>
      <c r="GI56" s="4"/>
      <c r="GJ56" s="4"/>
      <c r="GK56" s="4"/>
      <c r="GL56" s="4"/>
      <c r="GM56" s="4"/>
      <c r="GN56" s="4"/>
      <c r="GO56" s="4"/>
      <c r="GP56" s="4"/>
      <c r="GQ56" s="4"/>
      <c r="GR56" s="4"/>
      <c r="GS56" s="4"/>
      <c r="GT56" s="4"/>
      <c r="GU56" s="4"/>
      <c r="GV56" s="4"/>
      <c r="GW56" s="4"/>
      <c r="GX56" s="4"/>
      <c r="GY56" s="4"/>
      <c r="GZ56" s="4"/>
      <c r="HA56" s="4"/>
      <c r="HB56" s="4"/>
      <c r="HC56" s="4"/>
      <c r="HD56" s="4"/>
      <c r="HE56" s="4"/>
      <c r="HF56" s="4"/>
      <c r="HG56" s="4"/>
      <c r="HH56" s="4"/>
      <c r="HI56" s="4"/>
      <c r="HJ56" s="4"/>
      <c r="HK56" s="4"/>
      <c r="HL56" s="4"/>
      <c r="HM56" s="4"/>
      <c r="HN56" s="4"/>
      <c r="HO56" s="4"/>
      <c r="HP56" s="4"/>
      <c r="HQ56" s="4"/>
      <c r="HR56" s="4"/>
      <c r="HS56" s="4"/>
      <c r="HT56" s="4"/>
      <c r="HU56" s="4"/>
      <c r="HV56" s="4"/>
      <c r="HW56" s="4"/>
      <c r="HX56" s="4"/>
      <c r="HY56" s="4"/>
      <c r="HZ56" s="4"/>
      <c r="IA56" s="4"/>
      <c r="IB56" s="4"/>
      <c r="IC56" s="4"/>
      <c r="ID56" s="4"/>
      <c r="IE56" s="4"/>
      <c r="IF56" s="4"/>
      <c r="IG56" s="4"/>
      <c r="IH56" s="4"/>
      <c r="II56" s="4"/>
      <c r="IJ56" s="4"/>
      <c r="IK56" s="4"/>
      <c r="IL56" s="4"/>
      <c r="IM56" s="4"/>
      <c r="IN56" s="4"/>
      <c r="IO56" s="4"/>
      <c r="IP56" s="4"/>
      <c r="IQ56" s="4"/>
      <c r="IR56" s="4"/>
      <c r="IS56" s="4"/>
      <c r="IT56" s="4"/>
      <c r="IU56" s="4"/>
      <c r="IV56" s="4"/>
      <c r="IW56" s="4"/>
    </row>
    <row r="57" spans="1:257" s="8" customFormat="1">
      <c r="A57" s="148" t="s">
        <v>24</v>
      </c>
      <c r="B57" s="40" t="s">
        <v>23</v>
      </c>
      <c r="C57" s="149">
        <v>33</v>
      </c>
      <c r="D57" s="41" t="s">
        <v>25</v>
      </c>
      <c r="E57" s="1"/>
      <c r="F57" s="1"/>
      <c r="G57" s="1"/>
      <c r="H57" s="1"/>
      <c r="I57" s="1"/>
      <c r="J57" s="1"/>
      <c r="K57" s="1"/>
      <c r="L57" s="13">
        <f t="shared" si="2"/>
        <v>0</v>
      </c>
      <c r="M57" s="128">
        <f t="shared" si="3"/>
        <v>0</v>
      </c>
      <c r="N57" s="120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  <c r="BQ57" s="4"/>
      <c r="BR57" s="4"/>
      <c r="BS57" s="4"/>
      <c r="BT57" s="4"/>
      <c r="BU57" s="4"/>
      <c r="BV57" s="4"/>
      <c r="BW57" s="4"/>
      <c r="BX57" s="4"/>
      <c r="BY57" s="4"/>
      <c r="BZ57" s="4"/>
      <c r="CA57" s="4"/>
      <c r="CB57" s="4"/>
      <c r="CC57" s="4"/>
      <c r="CD57" s="4"/>
      <c r="CE57" s="4"/>
      <c r="CF57" s="4"/>
      <c r="CG57" s="4"/>
      <c r="CH57" s="4"/>
      <c r="CI57" s="4"/>
      <c r="CJ57" s="4"/>
      <c r="CK57" s="4"/>
      <c r="CL57" s="4"/>
      <c r="CM57" s="4"/>
      <c r="CN57" s="4"/>
      <c r="CO57" s="4"/>
      <c r="CP57" s="4"/>
      <c r="CQ57" s="4"/>
      <c r="CR57" s="4"/>
      <c r="CS57" s="4"/>
      <c r="CT57" s="4"/>
      <c r="CU57" s="4"/>
      <c r="CV57" s="4"/>
      <c r="CW57" s="4"/>
      <c r="CX57" s="4"/>
      <c r="CY57" s="4"/>
      <c r="CZ57" s="4"/>
      <c r="DA57" s="4"/>
      <c r="DB57" s="4"/>
      <c r="DC57" s="4"/>
      <c r="DD57" s="4"/>
      <c r="DE57" s="4"/>
      <c r="DF57" s="4"/>
      <c r="DG57" s="4"/>
      <c r="DH57" s="4"/>
      <c r="DI57" s="4"/>
      <c r="DJ57" s="4"/>
      <c r="DK57" s="4"/>
      <c r="DL57" s="4"/>
      <c r="DM57" s="4"/>
      <c r="DN57" s="4"/>
      <c r="DO57" s="4"/>
      <c r="DP57" s="4"/>
      <c r="DQ57" s="4"/>
      <c r="DR57" s="4"/>
      <c r="DS57" s="4"/>
      <c r="DT57" s="4"/>
      <c r="DU57" s="4"/>
      <c r="DV57" s="4"/>
      <c r="DW57" s="4"/>
      <c r="DX57" s="4"/>
      <c r="DY57" s="4"/>
      <c r="DZ57" s="4"/>
      <c r="EA57" s="4"/>
      <c r="EB57" s="4"/>
      <c r="EC57" s="4"/>
      <c r="ED57" s="4"/>
      <c r="EE57" s="4"/>
      <c r="EF57" s="4"/>
      <c r="EG57" s="4"/>
      <c r="EH57" s="4"/>
      <c r="EI57" s="4"/>
      <c r="EJ57" s="4"/>
      <c r="EK57" s="4"/>
      <c r="EL57" s="4"/>
      <c r="EM57" s="4"/>
      <c r="EN57" s="4"/>
      <c r="EO57" s="4"/>
      <c r="EP57" s="4"/>
      <c r="EQ57" s="4"/>
      <c r="ER57" s="4"/>
      <c r="ES57" s="4"/>
      <c r="ET57" s="4"/>
      <c r="EU57" s="4"/>
      <c r="EV57" s="4"/>
      <c r="EW57" s="4"/>
      <c r="EX57" s="4"/>
      <c r="EY57" s="4"/>
      <c r="EZ57" s="4"/>
      <c r="FA57" s="4"/>
      <c r="FB57" s="4"/>
      <c r="FC57" s="4"/>
      <c r="FD57" s="4"/>
      <c r="FE57" s="4"/>
      <c r="FF57" s="4"/>
      <c r="FG57" s="4"/>
      <c r="FH57" s="4"/>
      <c r="FI57" s="4"/>
      <c r="FJ57" s="4"/>
      <c r="FK57" s="4"/>
      <c r="FL57" s="4"/>
      <c r="FM57" s="4"/>
      <c r="FN57" s="4"/>
      <c r="FO57" s="4"/>
      <c r="FP57" s="4"/>
      <c r="FQ57" s="4"/>
      <c r="FR57" s="4"/>
      <c r="FS57" s="4"/>
      <c r="FT57" s="4"/>
      <c r="FU57" s="4"/>
      <c r="FV57" s="4"/>
      <c r="FW57" s="4"/>
      <c r="FX57" s="4"/>
      <c r="FY57" s="4"/>
      <c r="FZ57" s="4"/>
      <c r="GA57" s="4"/>
      <c r="GB57" s="4"/>
      <c r="GC57" s="4"/>
      <c r="GD57" s="4"/>
      <c r="GE57" s="4"/>
      <c r="GF57" s="4"/>
      <c r="GG57" s="4"/>
      <c r="GH57" s="4"/>
      <c r="GI57" s="4"/>
      <c r="GJ57" s="4"/>
      <c r="GK57" s="4"/>
      <c r="GL57" s="4"/>
      <c r="GM57" s="4"/>
      <c r="GN57" s="4"/>
      <c r="GO57" s="4"/>
      <c r="GP57" s="4"/>
      <c r="GQ57" s="4"/>
      <c r="GR57" s="4"/>
      <c r="GS57" s="4"/>
      <c r="GT57" s="4"/>
      <c r="GU57" s="4"/>
      <c r="GV57" s="4"/>
      <c r="GW57" s="4"/>
      <c r="GX57" s="4"/>
      <c r="GY57" s="4"/>
      <c r="GZ57" s="4"/>
      <c r="HA57" s="4"/>
      <c r="HB57" s="4"/>
      <c r="HC57" s="4"/>
      <c r="HD57" s="4"/>
      <c r="HE57" s="4"/>
      <c r="HF57" s="4"/>
      <c r="HG57" s="4"/>
      <c r="HH57" s="4"/>
      <c r="HI57" s="4"/>
      <c r="HJ57" s="4"/>
      <c r="HK57" s="4"/>
      <c r="HL57" s="4"/>
      <c r="HM57" s="4"/>
      <c r="HN57" s="4"/>
      <c r="HO57" s="4"/>
      <c r="HP57" s="4"/>
      <c r="HQ57" s="4"/>
      <c r="HR57" s="4"/>
      <c r="HS57" s="4"/>
      <c r="HT57" s="4"/>
      <c r="HU57" s="4"/>
      <c r="HV57" s="4"/>
      <c r="HW57" s="4"/>
      <c r="HX57" s="4"/>
      <c r="HY57" s="4"/>
      <c r="HZ57" s="4"/>
      <c r="IA57" s="4"/>
      <c r="IB57" s="4"/>
      <c r="IC57" s="4"/>
      <c r="ID57" s="4"/>
      <c r="IE57" s="4"/>
      <c r="IF57" s="4"/>
      <c r="IG57" s="4"/>
      <c r="IH57" s="4"/>
      <c r="II57" s="4"/>
      <c r="IJ57" s="4"/>
      <c r="IK57" s="4"/>
      <c r="IL57" s="4"/>
      <c r="IM57" s="4"/>
      <c r="IN57" s="4"/>
      <c r="IO57" s="4"/>
      <c r="IP57" s="4"/>
      <c r="IQ57" s="4"/>
      <c r="IR57" s="4"/>
      <c r="IS57" s="4"/>
      <c r="IT57" s="4"/>
      <c r="IU57" s="4"/>
      <c r="IV57" s="4"/>
      <c r="IW57" s="4"/>
    </row>
    <row r="58" spans="1:257" s="8" customFormat="1">
      <c r="A58" s="144" t="s">
        <v>13</v>
      </c>
      <c r="B58" s="43" t="s">
        <v>14</v>
      </c>
      <c r="C58" s="144">
        <v>80</v>
      </c>
      <c r="D58" s="44" t="s">
        <v>28</v>
      </c>
      <c r="E58" s="2"/>
      <c r="F58" s="2"/>
      <c r="G58" s="2"/>
      <c r="H58" s="2"/>
      <c r="I58" s="2"/>
      <c r="J58" s="2"/>
      <c r="K58" s="2"/>
      <c r="L58" s="9">
        <f t="shared" si="2"/>
        <v>0</v>
      </c>
      <c r="M58" s="129">
        <f t="shared" si="3"/>
        <v>0</v>
      </c>
      <c r="N58" s="117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  <c r="BJ58" s="4"/>
      <c r="BK58" s="4"/>
      <c r="BL58" s="4"/>
      <c r="BM58" s="4"/>
      <c r="BN58" s="4"/>
      <c r="BO58" s="4"/>
      <c r="BP58" s="4"/>
      <c r="BQ58" s="4"/>
      <c r="BR58" s="4"/>
      <c r="BS58" s="4"/>
      <c r="BT58" s="4"/>
      <c r="BU58" s="4"/>
      <c r="BV58" s="4"/>
      <c r="BW58" s="4"/>
      <c r="BX58" s="4"/>
      <c r="BY58" s="4"/>
      <c r="BZ58" s="4"/>
      <c r="CA58" s="4"/>
      <c r="CB58" s="4"/>
      <c r="CC58" s="4"/>
      <c r="CD58" s="4"/>
      <c r="CE58" s="4"/>
      <c r="CF58" s="4"/>
      <c r="CG58" s="4"/>
      <c r="CH58" s="4"/>
      <c r="CI58" s="4"/>
      <c r="CJ58" s="4"/>
      <c r="CK58" s="4"/>
      <c r="CL58" s="4"/>
      <c r="CM58" s="4"/>
      <c r="CN58" s="4"/>
      <c r="CO58" s="4"/>
      <c r="CP58" s="4"/>
      <c r="CQ58" s="4"/>
      <c r="CR58" s="4"/>
      <c r="CS58" s="4"/>
      <c r="CT58" s="4"/>
      <c r="CU58" s="4"/>
      <c r="CV58" s="4"/>
      <c r="CW58" s="4"/>
      <c r="CX58" s="4"/>
      <c r="CY58" s="4"/>
      <c r="CZ58" s="4"/>
      <c r="DA58" s="4"/>
      <c r="DB58" s="4"/>
      <c r="DC58" s="4"/>
      <c r="DD58" s="4"/>
      <c r="DE58" s="4"/>
      <c r="DF58" s="4"/>
      <c r="DG58" s="4"/>
      <c r="DH58" s="4"/>
      <c r="DI58" s="4"/>
      <c r="DJ58" s="4"/>
      <c r="DK58" s="4"/>
      <c r="DL58" s="4"/>
      <c r="DM58" s="4"/>
      <c r="DN58" s="4"/>
      <c r="DO58" s="4"/>
      <c r="DP58" s="4"/>
      <c r="DQ58" s="4"/>
      <c r="DR58" s="4"/>
      <c r="DS58" s="4"/>
      <c r="DT58" s="4"/>
      <c r="DU58" s="4"/>
      <c r="DV58" s="4"/>
      <c r="DW58" s="4"/>
      <c r="DX58" s="4"/>
      <c r="DY58" s="4"/>
      <c r="DZ58" s="4"/>
      <c r="EA58" s="4"/>
      <c r="EB58" s="4"/>
      <c r="EC58" s="4"/>
      <c r="ED58" s="4"/>
      <c r="EE58" s="4"/>
      <c r="EF58" s="4"/>
      <c r="EG58" s="4"/>
      <c r="EH58" s="4"/>
      <c r="EI58" s="4"/>
      <c r="EJ58" s="4"/>
      <c r="EK58" s="4"/>
      <c r="EL58" s="4"/>
      <c r="EM58" s="4"/>
      <c r="EN58" s="4"/>
      <c r="EO58" s="4"/>
      <c r="EP58" s="4"/>
      <c r="EQ58" s="4"/>
      <c r="ER58" s="4"/>
      <c r="ES58" s="4"/>
      <c r="ET58" s="4"/>
      <c r="EU58" s="4"/>
      <c r="EV58" s="4"/>
      <c r="EW58" s="4"/>
      <c r="EX58" s="4"/>
      <c r="EY58" s="4"/>
      <c r="EZ58" s="4"/>
      <c r="FA58" s="4"/>
      <c r="FB58" s="4"/>
      <c r="FC58" s="4"/>
      <c r="FD58" s="4"/>
      <c r="FE58" s="4"/>
      <c r="FF58" s="4"/>
      <c r="FG58" s="4"/>
      <c r="FH58" s="4"/>
      <c r="FI58" s="4"/>
      <c r="FJ58" s="4"/>
      <c r="FK58" s="4"/>
      <c r="FL58" s="4"/>
      <c r="FM58" s="4"/>
      <c r="FN58" s="4"/>
      <c r="FO58" s="4"/>
      <c r="FP58" s="4"/>
      <c r="FQ58" s="4"/>
      <c r="FR58" s="4"/>
      <c r="FS58" s="4"/>
      <c r="FT58" s="4"/>
      <c r="FU58" s="4"/>
      <c r="FV58" s="4"/>
      <c r="FW58" s="4"/>
      <c r="FX58" s="4"/>
      <c r="FY58" s="4"/>
      <c r="FZ58" s="4"/>
      <c r="GA58" s="4"/>
      <c r="GB58" s="4"/>
      <c r="GC58" s="4"/>
      <c r="GD58" s="4"/>
      <c r="GE58" s="4"/>
      <c r="GF58" s="4"/>
      <c r="GG58" s="4"/>
      <c r="GH58" s="4"/>
      <c r="GI58" s="4"/>
      <c r="GJ58" s="4"/>
      <c r="GK58" s="4"/>
      <c r="GL58" s="4"/>
      <c r="GM58" s="4"/>
      <c r="GN58" s="4"/>
      <c r="GO58" s="4"/>
      <c r="GP58" s="4"/>
      <c r="GQ58" s="4"/>
      <c r="GR58" s="4"/>
      <c r="GS58" s="4"/>
      <c r="GT58" s="4"/>
      <c r="GU58" s="4"/>
      <c r="GV58" s="4"/>
      <c r="GW58" s="4"/>
      <c r="GX58" s="4"/>
      <c r="GY58" s="4"/>
      <c r="GZ58" s="4"/>
      <c r="HA58" s="4"/>
      <c r="HB58" s="4"/>
      <c r="HC58" s="4"/>
      <c r="HD58" s="4"/>
      <c r="HE58" s="4"/>
      <c r="HF58" s="4"/>
      <c r="HG58" s="4"/>
      <c r="HH58" s="4"/>
      <c r="HI58" s="4"/>
      <c r="HJ58" s="4"/>
      <c r="HK58" s="4"/>
      <c r="HL58" s="4"/>
      <c r="HM58" s="4"/>
      <c r="HN58" s="4"/>
      <c r="HO58" s="4"/>
      <c r="HP58" s="4"/>
      <c r="HQ58" s="4"/>
      <c r="HR58" s="4"/>
      <c r="HS58" s="4"/>
      <c r="HT58" s="4"/>
      <c r="HU58" s="4"/>
      <c r="HV58" s="4"/>
      <c r="HW58" s="4"/>
      <c r="HX58" s="4"/>
      <c r="HY58" s="4"/>
      <c r="HZ58" s="4"/>
      <c r="IA58" s="4"/>
      <c r="IB58" s="4"/>
      <c r="IC58" s="4"/>
      <c r="ID58" s="4"/>
      <c r="IE58" s="4"/>
      <c r="IF58" s="4"/>
      <c r="IG58" s="4"/>
      <c r="IH58" s="4"/>
      <c r="II58" s="4"/>
      <c r="IJ58" s="4"/>
      <c r="IK58" s="4"/>
      <c r="IL58" s="4"/>
      <c r="IM58" s="4"/>
      <c r="IN58" s="4"/>
      <c r="IO58" s="4"/>
      <c r="IP58" s="4"/>
      <c r="IQ58" s="4"/>
      <c r="IR58" s="4"/>
      <c r="IS58" s="4"/>
      <c r="IT58" s="4"/>
      <c r="IU58" s="4"/>
      <c r="IV58" s="4"/>
      <c r="IW58" s="4"/>
    </row>
    <row r="59" spans="1:257" s="8" customFormat="1">
      <c r="A59" s="148" t="s">
        <v>13</v>
      </c>
      <c r="B59" s="40" t="s">
        <v>14</v>
      </c>
      <c r="C59" s="149">
        <v>83</v>
      </c>
      <c r="D59" s="14" t="s">
        <v>17</v>
      </c>
      <c r="E59" s="1"/>
      <c r="F59" s="1"/>
      <c r="G59" s="1"/>
      <c r="H59" s="1"/>
      <c r="I59" s="1"/>
      <c r="J59" s="1"/>
      <c r="K59" s="1"/>
      <c r="L59" s="13">
        <f t="shared" si="2"/>
        <v>0</v>
      </c>
      <c r="M59" s="128">
        <f t="shared" si="3"/>
        <v>0</v>
      </c>
      <c r="N59" s="120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  <c r="BQ59" s="4"/>
      <c r="BR59" s="4"/>
      <c r="BS59" s="4"/>
      <c r="BT59" s="4"/>
      <c r="BU59" s="4"/>
      <c r="BV59" s="4"/>
      <c r="BW59" s="4"/>
      <c r="BX59" s="4"/>
      <c r="BY59" s="4"/>
      <c r="BZ59" s="4"/>
      <c r="CA59" s="4"/>
      <c r="CB59" s="4"/>
      <c r="CC59" s="4"/>
      <c r="CD59" s="4"/>
      <c r="CE59" s="4"/>
      <c r="CF59" s="4"/>
      <c r="CG59" s="4"/>
      <c r="CH59" s="4"/>
      <c r="CI59" s="4"/>
      <c r="CJ59" s="4"/>
      <c r="CK59" s="4"/>
      <c r="CL59" s="4"/>
      <c r="CM59" s="4"/>
      <c r="CN59" s="4"/>
      <c r="CO59" s="4"/>
      <c r="CP59" s="4"/>
      <c r="CQ59" s="4"/>
      <c r="CR59" s="4"/>
      <c r="CS59" s="4"/>
      <c r="CT59" s="4"/>
      <c r="CU59" s="4"/>
      <c r="CV59" s="4"/>
      <c r="CW59" s="4"/>
      <c r="CX59" s="4"/>
      <c r="CY59" s="4"/>
      <c r="CZ59" s="4"/>
      <c r="DA59" s="4"/>
      <c r="DB59" s="4"/>
      <c r="DC59" s="4"/>
      <c r="DD59" s="4"/>
      <c r="DE59" s="4"/>
      <c r="DF59" s="4"/>
      <c r="DG59" s="4"/>
      <c r="DH59" s="4"/>
      <c r="DI59" s="4"/>
      <c r="DJ59" s="4"/>
      <c r="DK59" s="4"/>
      <c r="DL59" s="4"/>
      <c r="DM59" s="4"/>
      <c r="DN59" s="4"/>
      <c r="DO59" s="4"/>
      <c r="DP59" s="4"/>
      <c r="DQ59" s="4"/>
      <c r="DR59" s="4"/>
      <c r="DS59" s="4"/>
      <c r="DT59" s="4"/>
      <c r="DU59" s="4"/>
      <c r="DV59" s="4"/>
      <c r="DW59" s="4"/>
      <c r="DX59" s="4"/>
      <c r="DY59" s="4"/>
      <c r="DZ59" s="4"/>
      <c r="EA59" s="4"/>
      <c r="EB59" s="4"/>
      <c r="EC59" s="4"/>
      <c r="ED59" s="4"/>
      <c r="EE59" s="4"/>
      <c r="EF59" s="4"/>
      <c r="EG59" s="4"/>
      <c r="EH59" s="4"/>
      <c r="EI59" s="4"/>
      <c r="EJ59" s="4"/>
      <c r="EK59" s="4"/>
      <c r="EL59" s="4"/>
      <c r="EM59" s="4"/>
      <c r="EN59" s="4"/>
      <c r="EO59" s="4"/>
      <c r="EP59" s="4"/>
      <c r="EQ59" s="4"/>
      <c r="ER59" s="4"/>
      <c r="ES59" s="4"/>
      <c r="ET59" s="4"/>
      <c r="EU59" s="4"/>
      <c r="EV59" s="4"/>
      <c r="EW59" s="4"/>
      <c r="EX59" s="4"/>
      <c r="EY59" s="4"/>
      <c r="EZ59" s="4"/>
      <c r="FA59" s="4"/>
      <c r="FB59" s="4"/>
      <c r="FC59" s="4"/>
      <c r="FD59" s="4"/>
      <c r="FE59" s="4"/>
      <c r="FF59" s="4"/>
      <c r="FG59" s="4"/>
      <c r="FH59" s="4"/>
      <c r="FI59" s="4"/>
      <c r="FJ59" s="4"/>
      <c r="FK59" s="4"/>
      <c r="FL59" s="4"/>
      <c r="FM59" s="4"/>
      <c r="FN59" s="4"/>
      <c r="FO59" s="4"/>
      <c r="FP59" s="4"/>
      <c r="FQ59" s="4"/>
      <c r="FR59" s="4"/>
      <c r="FS59" s="4"/>
      <c r="FT59" s="4"/>
      <c r="FU59" s="4"/>
      <c r="FV59" s="4"/>
      <c r="FW59" s="4"/>
      <c r="FX59" s="4"/>
      <c r="FY59" s="4"/>
      <c r="FZ59" s="4"/>
      <c r="GA59" s="4"/>
      <c r="GB59" s="4"/>
      <c r="GC59" s="4"/>
      <c r="GD59" s="4"/>
      <c r="GE59" s="4"/>
      <c r="GF59" s="4"/>
      <c r="GG59" s="4"/>
      <c r="GH59" s="4"/>
      <c r="GI59" s="4"/>
      <c r="GJ59" s="4"/>
      <c r="GK59" s="4"/>
      <c r="GL59" s="4"/>
      <c r="GM59" s="4"/>
      <c r="GN59" s="4"/>
      <c r="GO59" s="4"/>
      <c r="GP59" s="4"/>
      <c r="GQ59" s="4"/>
      <c r="GR59" s="4"/>
      <c r="GS59" s="4"/>
      <c r="GT59" s="4"/>
      <c r="GU59" s="4"/>
      <c r="GV59" s="4"/>
      <c r="GW59" s="4"/>
      <c r="GX59" s="4"/>
      <c r="GY59" s="4"/>
      <c r="GZ59" s="4"/>
      <c r="HA59" s="4"/>
      <c r="HB59" s="4"/>
      <c r="HC59" s="4"/>
      <c r="HD59" s="4"/>
      <c r="HE59" s="4"/>
      <c r="HF59" s="4"/>
      <c r="HG59" s="4"/>
      <c r="HH59" s="4"/>
      <c r="HI59" s="4"/>
      <c r="HJ59" s="4"/>
      <c r="HK59" s="4"/>
      <c r="HL59" s="4"/>
      <c r="HM59" s="4"/>
      <c r="HN59" s="4"/>
      <c r="HO59" s="4"/>
      <c r="HP59" s="4"/>
      <c r="HQ59" s="4"/>
      <c r="HR59" s="4"/>
      <c r="HS59" s="4"/>
      <c r="HT59" s="4"/>
      <c r="HU59" s="4"/>
      <c r="HV59" s="4"/>
      <c r="HW59" s="4"/>
      <c r="HX59" s="4"/>
      <c r="HY59" s="4"/>
      <c r="HZ59" s="4"/>
      <c r="IA59" s="4"/>
      <c r="IB59" s="4"/>
      <c r="IC59" s="4"/>
      <c r="ID59" s="4"/>
      <c r="IE59" s="4"/>
      <c r="IF59" s="4"/>
      <c r="IG59" s="4"/>
      <c r="IH59" s="4"/>
      <c r="II59" s="4"/>
      <c r="IJ59" s="4"/>
      <c r="IK59" s="4"/>
      <c r="IL59" s="4"/>
      <c r="IM59" s="4"/>
      <c r="IN59" s="4"/>
      <c r="IO59" s="4"/>
      <c r="IP59" s="4"/>
      <c r="IQ59" s="4"/>
      <c r="IR59" s="4"/>
      <c r="IS59" s="4"/>
      <c r="IT59" s="4"/>
      <c r="IU59" s="4"/>
      <c r="IV59" s="4"/>
      <c r="IW59" s="4"/>
    </row>
    <row r="60" spans="1:257" s="8" customFormat="1">
      <c r="A60" s="144" t="s">
        <v>13</v>
      </c>
      <c r="B60" s="43" t="s">
        <v>14</v>
      </c>
      <c r="C60" s="150">
        <v>88</v>
      </c>
      <c r="D60" s="10" t="s">
        <v>18</v>
      </c>
      <c r="E60" s="2"/>
      <c r="F60" s="2"/>
      <c r="G60" s="2"/>
      <c r="H60" s="2"/>
      <c r="I60" s="2"/>
      <c r="J60" s="2"/>
      <c r="K60" s="2"/>
      <c r="L60" s="9">
        <f t="shared" si="2"/>
        <v>0</v>
      </c>
      <c r="M60" s="129">
        <f t="shared" si="3"/>
        <v>0</v>
      </c>
      <c r="N60" s="117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/>
      <c r="CB60" s="4"/>
      <c r="CC60" s="4"/>
      <c r="CD60" s="4"/>
      <c r="CE60" s="4"/>
      <c r="CF60" s="4"/>
      <c r="CG60" s="4"/>
      <c r="CH60" s="4"/>
      <c r="CI60" s="4"/>
      <c r="CJ60" s="4"/>
      <c r="CK60" s="4"/>
      <c r="CL60" s="4"/>
      <c r="CM60" s="4"/>
      <c r="CN60" s="4"/>
      <c r="CO60" s="4"/>
      <c r="CP60" s="4"/>
      <c r="CQ60" s="4"/>
      <c r="CR60" s="4"/>
      <c r="CS60" s="4"/>
      <c r="CT60" s="4"/>
      <c r="CU60" s="4"/>
      <c r="CV60" s="4"/>
      <c r="CW60" s="4"/>
      <c r="CX60" s="4"/>
      <c r="CY60" s="4"/>
      <c r="CZ60" s="4"/>
      <c r="DA60" s="4"/>
      <c r="DB60" s="4"/>
      <c r="DC60" s="4"/>
      <c r="DD60" s="4"/>
      <c r="DE60" s="4"/>
      <c r="DF60" s="4"/>
      <c r="DG60" s="4"/>
      <c r="DH60" s="4"/>
      <c r="DI60" s="4"/>
      <c r="DJ60" s="4"/>
      <c r="DK60" s="4"/>
      <c r="DL60" s="4"/>
      <c r="DM60" s="4"/>
      <c r="DN60" s="4"/>
      <c r="DO60" s="4"/>
      <c r="DP60" s="4"/>
      <c r="DQ60" s="4"/>
      <c r="DR60" s="4"/>
      <c r="DS60" s="4"/>
      <c r="DT60" s="4"/>
      <c r="DU60" s="4"/>
      <c r="DV60" s="4"/>
      <c r="DW60" s="4"/>
      <c r="DX60" s="4"/>
      <c r="DY60" s="4"/>
      <c r="DZ60" s="4"/>
      <c r="EA60" s="4"/>
      <c r="EB60" s="4"/>
      <c r="EC60" s="4"/>
      <c r="ED60" s="4"/>
      <c r="EE60" s="4"/>
      <c r="EF60" s="4"/>
      <c r="EG60" s="4"/>
      <c r="EH60" s="4"/>
      <c r="EI60" s="4"/>
      <c r="EJ60" s="4"/>
      <c r="EK60" s="4"/>
      <c r="EL60" s="4"/>
      <c r="EM60" s="4"/>
      <c r="EN60" s="4"/>
      <c r="EO60" s="4"/>
      <c r="EP60" s="4"/>
      <c r="EQ60" s="4"/>
      <c r="ER60" s="4"/>
      <c r="ES60" s="4"/>
      <c r="ET60" s="4"/>
      <c r="EU60" s="4"/>
      <c r="EV60" s="4"/>
      <c r="EW60" s="4"/>
      <c r="EX60" s="4"/>
      <c r="EY60" s="4"/>
      <c r="EZ60" s="4"/>
      <c r="FA60" s="4"/>
      <c r="FB60" s="4"/>
      <c r="FC60" s="4"/>
      <c r="FD60" s="4"/>
      <c r="FE60" s="4"/>
      <c r="FF60" s="4"/>
      <c r="FG60" s="4"/>
      <c r="FH60" s="4"/>
      <c r="FI60" s="4"/>
      <c r="FJ60" s="4"/>
      <c r="FK60" s="4"/>
      <c r="FL60" s="4"/>
      <c r="FM60" s="4"/>
      <c r="FN60" s="4"/>
      <c r="FO60" s="4"/>
      <c r="FP60" s="4"/>
      <c r="FQ60" s="4"/>
      <c r="FR60" s="4"/>
      <c r="FS60" s="4"/>
      <c r="FT60" s="4"/>
      <c r="FU60" s="4"/>
      <c r="FV60" s="4"/>
      <c r="FW60" s="4"/>
      <c r="FX60" s="4"/>
      <c r="FY60" s="4"/>
      <c r="FZ60" s="4"/>
      <c r="GA60" s="4"/>
      <c r="GB60" s="4"/>
      <c r="GC60" s="4"/>
      <c r="GD60" s="4"/>
      <c r="GE60" s="4"/>
      <c r="GF60" s="4"/>
      <c r="GG60" s="4"/>
      <c r="GH60" s="4"/>
      <c r="GI60" s="4"/>
      <c r="GJ60" s="4"/>
      <c r="GK60" s="4"/>
      <c r="GL60" s="4"/>
      <c r="GM60" s="4"/>
      <c r="GN60" s="4"/>
      <c r="GO60" s="4"/>
      <c r="GP60" s="4"/>
      <c r="GQ60" s="4"/>
      <c r="GR60" s="4"/>
      <c r="GS60" s="4"/>
      <c r="GT60" s="4"/>
      <c r="GU60" s="4"/>
      <c r="GV60" s="4"/>
      <c r="GW60" s="4"/>
      <c r="GX60" s="4"/>
      <c r="GY60" s="4"/>
      <c r="GZ60" s="4"/>
      <c r="HA60" s="4"/>
      <c r="HB60" s="4"/>
      <c r="HC60" s="4"/>
      <c r="HD60" s="4"/>
      <c r="HE60" s="4"/>
      <c r="HF60" s="4"/>
      <c r="HG60" s="4"/>
      <c r="HH60" s="4"/>
      <c r="HI60" s="4"/>
      <c r="HJ60" s="4"/>
      <c r="HK60" s="4"/>
      <c r="HL60" s="4"/>
      <c r="HM60" s="4"/>
      <c r="HN60" s="4"/>
      <c r="HO60" s="4"/>
      <c r="HP60" s="4"/>
      <c r="HQ60" s="4"/>
      <c r="HR60" s="4"/>
      <c r="HS60" s="4"/>
      <c r="HT60" s="4"/>
      <c r="HU60" s="4"/>
      <c r="HV60" s="4"/>
      <c r="HW60" s="4"/>
      <c r="HX60" s="4"/>
      <c r="HY60" s="4"/>
      <c r="HZ60" s="4"/>
      <c r="IA60" s="4"/>
      <c r="IB60" s="4"/>
      <c r="IC60" s="4"/>
      <c r="ID60" s="4"/>
      <c r="IE60" s="4"/>
      <c r="IF60" s="4"/>
      <c r="IG60" s="4"/>
      <c r="IH60" s="4"/>
      <c r="II60" s="4"/>
      <c r="IJ60" s="4"/>
      <c r="IK60" s="4"/>
      <c r="IL60" s="4"/>
      <c r="IM60" s="4"/>
      <c r="IN60" s="4"/>
      <c r="IO60" s="4"/>
      <c r="IP60" s="4"/>
      <c r="IQ60" s="4"/>
      <c r="IR60" s="4"/>
      <c r="IS60" s="4"/>
      <c r="IT60" s="4"/>
      <c r="IU60" s="4"/>
      <c r="IV60" s="4"/>
      <c r="IW60" s="4"/>
    </row>
    <row r="61" spans="1:257" s="12" customFormat="1">
      <c r="A61" s="148" t="s">
        <v>13</v>
      </c>
      <c r="B61" s="40" t="s">
        <v>14</v>
      </c>
      <c r="C61" s="149">
        <v>97</v>
      </c>
      <c r="D61" s="41" t="s">
        <v>19</v>
      </c>
      <c r="E61" s="1"/>
      <c r="F61" s="1"/>
      <c r="G61" s="1"/>
      <c r="H61" s="1"/>
      <c r="I61" s="1"/>
      <c r="J61" s="1"/>
      <c r="K61" s="1"/>
      <c r="L61" s="13">
        <f t="shared" si="2"/>
        <v>0</v>
      </c>
      <c r="M61" s="128">
        <f t="shared" si="3"/>
        <v>0</v>
      </c>
      <c r="N61" s="120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  <c r="BN61" s="4"/>
      <c r="BO61" s="4"/>
      <c r="BP61" s="4"/>
      <c r="BQ61" s="4"/>
      <c r="BR61" s="4"/>
      <c r="BS61" s="4"/>
      <c r="BT61" s="4"/>
      <c r="BU61" s="4"/>
      <c r="BV61" s="4"/>
      <c r="BW61" s="4"/>
      <c r="BX61" s="4"/>
      <c r="BY61" s="4"/>
      <c r="BZ61" s="4"/>
      <c r="CA61" s="4"/>
      <c r="CB61" s="4"/>
      <c r="CC61" s="4"/>
      <c r="CD61" s="4"/>
      <c r="CE61" s="4"/>
      <c r="CF61" s="4"/>
      <c r="CG61" s="4"/>
      <c r="CH61" s="4"/>
      <c r="CI61" s="4"/>
      <c r="CJ61" s="4"/>
      <c r="CK61" s="4"/>
      <c r="CL61" s="4"/>
      <c r="CM61" s="4"/>
      <c r="CN61" s="4"/>
      <c r="CO61" s="4"/>
      <c r="CP61" s="4"/>
      <c r="CQ61" s="4"/>
      <c r="CR61" s="4"/>
      <c r="CS61" s="4"/>
      <c r="CT61" s="4"/>
      <c r="CU61" s="4"/>
      <c r="CV61" s="4"/>
      <c r="CW61" s="4"/>
      <c r="CX61" s="4"/>
      <c r="CY61" s="4"/>
      <c r="CZ61" s="4"/>
      <c r="DA61" s="4"/>
      <c r="DB61" s="4"/>
      <c r="DC61" s="4"/>
      <c r="DD61" s="4"/>
      <c r="DE61" s="4"/>
      <c r="DF61" s="4"/>
      <c r="DG61" s="4"/>
      <c r="DH61" s="4"/>
      <c r="DI61" s="4"/>
      <c r="DJ61" s="4"/>
      <c r="DK61" s="4"/>
      <c r="DL61" s="4"/>
      <c r="DM61" s="4"/>
      <c r="DN61" s="4"/>
      <c r="DO61" s="4"/>
      <c r="DP61" s="4"/>
      <c r="DQ61" s="4"/>
      <c r="DR61" s="4"/>
      <c r="DS61" s="4"/>
      <c r="DT61" s="4"/>
      <c r="DU61" s="4"/>
      <c r="DV61" s="4"/>
      <c r="DW61" s="4"/>
      <c r="DX61" s="4"/>
      <c r="DY61" s="4"/>
      <c r="DZ61" s="4"/>
      <c r="EA61" s="4"/>
      <c r="EB61" s="4"/>
      <c r="EC61" s="4"/>
      <c r="ED61" s="4"/>
      <c r="EE61" s="4"/>
      <c r="EF61" s="4"/>
      <c r="EG61" s="4"/>
      <c r="EH61" s="4"/>
      <c r="EI61" s="4"/>
      <c r="EJ61" s="4"/>
      <c r="EK61" s="4"/>
      <c r="EL61" s="4"/>
      <c r="EM61" s="4"/>
      <c r="EN61" s="4"/>
      <c r="EO61" s="4"/>
      <c r="EP61" s="4"/>
      <c r="EQ61" s="4"/>
      <c r="ER61" s="4"/>
      <c r="ES61" s="4"/>
      <c r="ET61" s="4"/>
      <c r="EU61" s="4"/>
      <c r="EV61" s="4"/>
      <c r="EW61" s="4"/>
      <c r="EX61" s="4"/>
      <c r="EY61" s="4"/>
      <c r="EZ61" s="4"/>
      <c r="FA61" s="4"/>
      <c r="FB61" s="4"/>
      <c r="FC61" s="4"/>
      <c r="FD61" s="4"/>
      <c r="FE61" s="4"/>
      <c r="FF61" s="4"/>
      <c r="FG61" s="4"/>
      <c r="FH61" s="4"/>
      <c r="FI61" s="4"/>
      <c r="FJ61" s="4"/>
      <c r="FK61" s="4"/>
      <c r="FL61" s="4"/>
      <c r="FM61" s="4"/>
      <c r="FN61" s="4"/>
      <c r="FO61" s="4"/>
      <c r="FP61" s="4"/>
      <c r="FQ61" s="4"/>
      <c r="FR61" s="4"/>
      <c r="FS61" s="4"/>
      <c r="FT61" s="4"/>
      <c r="FU61" s="4"/>
      <c r="FV61" s="4"/>
      <c r="FW61" s="4"/>
      <c r="FX61" s="4"/>
      <c r="FY61" s="4"/>
      <c r="FZ61" s="4"/>
      <c r="GA61" s="4"/>
      <c r="GB61" s="4"/>
      <c r="GC61" s="4"/>
      <c r="GD61" s="4"/>
      <c r="GE61" s="4"/>
      <c r="GF61" s="4"/>
      <c r="GG61" s="4"/>
      <c r="GH61" s="4"/>
      <c r="GI61" s="4"/>
      <c r="GJ61" s="4"/>
      <c r="GK61" s="4"/>
      <c r="GL61" s="4"/>
      <c r="GM61" s="4"/>
      <c r="GN61" s="4"/>
      <c r="GO61" s="4"/>
      <c r="GP61" s="4"/>
      <c r="GQ61" s="4"/>
      <c r="GR61" s="4"/>
      <c r="GS61" s="4"/>
      <c r="GT61" s="4"/>
      <c r="GU61" s="4"/>
      <c r="GV61" s="4"/>
      <c r="GW61" s="4"/>
      <c r="GX61" s="4"/>
      <c r="GY61" s="4"/>
      <c r="GZ61" s="4"/>
      <c r="HA61" s="4"/>
      <c r="HB61" s="4"/>
      <c r="HC61" s="4"/>
      <c r="HD61" s="4"/>
      <c r="HE61" s="4"/>
      <c r="HF61" s="4"/>
      <c r="HG61" s="4"/>
      <c r="HH61" s="4"/>
      <c r="HI61" s="4"/>
      <c r="HJ61" s="4"/>
      <c r="HK61" s="4"/>
      <c r="HL61" s="4"/>
      <c r="HM61" s="4"/>
      <c r="HN61" s="4"/>
      <c r="HO61" s="4"/>
      <c r="HP61" s="4"/>
      <c r="HQ61" s="4"/>
      <c r="HR61" s="4"/>
      <c r="HS61" s="4"/>
      <c r="HT61" s="4"/>
      <c r="HU61" s="4"/>
      <c r="HV61" s="4"/>
      <c r="HW61" s="4"/>
      <c r="HX61" s="4"/>
      <c r="HY61" s="4"/>
      <c r="HZ61" s="4"/>
      <c r="IA61" s="4"/>
      <c r="IB61" s="4"/>
      <c r="IC61" s="4"/>
      <c r="ID61" s="4"/>
      <c r="IE61" s="4"/>
      <c r="IF61" s="4"/>
      <c r="IG61" s="4"/>
      <c r="IH61" s="4"/>
      <c r="II61" s="4"/>
      <c r="IJ61" s="4"/>
      <c r="IK61" s="4"/>
      <c r="IL61" s="4"/>
      <c r="IM61" s="4"/>
      <c r="IN61" s="4"/>
      <c r="IO61" s="4"/>
      <c r="IP61" s="4"/>
      <c r="IQ61" s="4"/>
      <c r="IR61" s="4"/>
      <c r="IS61" s="4"/>
      <c r="IT61" s="4"/>
      <c r="IU61" s="4"/>
      <c r="IV61" s="4"/>
      <c r="IW61" s="4"/>
    </row>
    <row r="62" spans="1:257" s="8" customFormat="1">
      <c r="A62" s="144" t="s">
        <v>21</v>
      </c>
      <c r="B62" s="43" t="s">
        <v>26</v>
      </c>
      <c r="C62" s="150">
        <v>2</v>
      </c>
      <c r="D62" s="10" t="s">
        <v>22</v>
      </c>
      <c r="E62" s="2"/>
      <c r="F62" s="2"/>
      <c r="G62" s="2"/>
      <c r="H62" s="2"/>
      <c r="I62" s="2"/>
      <c r="J62" s="2"/>
      <c r="K62" s="2"/>
      <c r="L62" s="9">
        <f t="shared" si="2"/>
        <v>0</v>
      </c>
      <c r="M62" s="129">
        <f t="shared" si="3"/>
        <v>0</v>
      </c>
      <c r="N62" s="117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  <c r="BO62" s="4"/>
      <c r="BP62" s="4"/>
      <c r="BQ62" s="4"/>
      <c r="BR62" s="4"/>
      <c r="BS62" s="4"/>
      <c r="BT62" s="4"/>
      <c r="BU62" s="4"/>
      <c r="BV62" s="4"/>
      <c r="BW62" s="4"/>
      <c r="BX62" s="4"/>
      <c r="BY62" s="4"/>
      <c r="BZ62" s="4"/>
      <c r="CA62" s="4"/>
      <c r="CB62" s="4"/>
      <c r="CC62" s="4"/>
      <c r="CD62" s="4"/>
      <c r="CE62" s="4"/>
      <c r="CF62" s="4"/>
      <c r="CG62" s="4"/>
      <c r="CH62" s="4"/>
      <c r="CI62" s="4"/>
      <c r="CJ62" s="4"/>
      <c r="CK62" s="4"/>
      <c r="CL62" s="4"/>
      <c r="CM62" s="4"/>
      <c r="CN62" s="4"/>
      <c r="CO62" s="4"/>
      <c r="CP62" s="4"/>
      <c r="CQ62" s="4"/>
      <c r="CR62" s="4"/>
      <c r="CS62" s="4"/>
      <c r="CT62" s="4"/>
      <c r="CU62" s="4"/>
      <c r="CV62" s="4"/>
      <c r="CW62" s="4"/>
      <c r="CX62" s="4"/>
      <c r="CY62" s="4"/>
      <c r="CZ62" s="4"/>
      <c r="DA62" s="4"/>
      <c r="DB62" s="4"/>
      <c r="DC62" s="4"/>
      <c r="DD62" s="4"/>
      <c r="DE62" s="4"/>
      <c r="DF62" s="4"/>
      <c r="DG62" s="4"/>
      <c r="DH62" s="4"/>
      <c r="DI62" s="4"/>
      <c r="DJ62" s="4"/>
      <c r="DK62" s="4"/>
      <c r="DL62" s="4"/>
      <c r="DM62" s="4"/>
      <c r="DN62" s="4"/>
      <c r="DO62" s="4"/>
      <c r="DP62" s="4"/>
      <c r="DQ62" s="4"/>
      <c r="DR62" s="4"/>
      <c r="DS62" s="4"/>
      <c r="DT62" s="4"/>
      <c r="DU62" s="4"/>
      <c r="DV62" s="4"/>
      <c r="DW62" s="4"/>
      <c r="DX62" s="4"/>
      <c r="DY62" s="4"/>
      <c r="DZ62" s="4"/>
      <c r="EA62" s="4"/>
      <c r="EB62" s="4"/>
      <c r="EC62" s="4"/>
      <c r="ED62" s="4"/>
      <c r="EE62" s="4"/>
      <c r="EF62" s="4"/>
      <c r="EG62" s="4"/>
      <c r="EH62" s="4"/>
      <c r="EI62" s="4"/>
      <c r="EJ62" s="4"/>
      <c r="EK62" s="4"/>
      <c r="EL62" s="4"/>
      <c r="EM62" s="4"/>
      <c r="EN62" s="4"/>
      <c r="EO62" s="4"/>
      <c r="EP62" s="4"/>
      <c r="EQ62" s="4"/>
      <c r="ER62" s="4"/>
      <c r="ES62" s="4"/>
      <c r="ET62" s="4"/>
      <c r="EU62" s="4"/>
      <c r="EV62" s="4"/>
      <c r="EW62" s="4"/>
      <c r="EX62" s="4"/>
      <c r="EY62" s="4"/>
      <c r="EZ62" s="4"/>
      <c r="FA62" s="4"/>
      <c r="FB62" s="4"/>
      <c r="FC62" s="4"/>
      <c r="FD62" s="4"/>
      <c r="FE62" s="4"/>
      <c r="FF62" s="4"/>
      <c r="FG62" s="4"/>
      <c r="FH62" s="4"/>
      <c r="FI62" s="4"/>
      <c r="FJ62" s="4"/>
      <c r="FK62" s="4"/>
      <c r="FL62" s="4"/>
      <c r="FM62" s="4"/>
      <c r="FN62" s="4"/>
      <c r="FO62" s="4"/>
      <c r="FP62" s="4"/>
      <c r="FQ62" s="4"/>
      <c r="FR62" s="4"/>
      <c r="FS62" s="4"/>
      <c r="FT62" s="4"/>
      <c r="FU62" s="4"/>
      <c r="FV62" s="4"/>
      <c r="FW62" s="4"/>
      <c r="FX62" s="4"/>
      <c r="FY62" s="4"/>
      <c r="FZ62" s="4"/>
      <c r="GA62" s="4"/>
      <c r="GB62" s="4"/>
      <c r="GC62" s="4"/>
      <c r="GD62" s="4"/>
      <c r="GE62" s="4"/>
      <c r="GF62" s="4"/>
      <c r="GG62" s="4"/>
      <c r="GH62" s="4"/>
      <c r="GI62" s="4"/>
      <c r="GJ62" s="4"/>
      <c r="GK62" s="4"/>
      <c r="GL62" s="4"/>
      <c r="GM62" s="4"/>
      <c r="GN62" s="4"/>
      <c r="GO62" s="4"/>
      <c r="GP62" s="4"/>
      <c r="GQ62" s="4"/>
      <c r="GR62" s="4"/>
      <c r="GS62" s="4"/>
      <c r="GT62" s="4"/>
      <c r="GU62" s="4"/>
      <c r="GV62" s="4"/>
      <c r="GW62" s="4"/>
      <c r="GX62" s="4"/>
      <c r="GY62" s="4"/>
      <c r="GZ62" s="4"/>
      <c r="HA62" s="4"/>
      <c r="HB62" s="4"/>
      <c r="HC62" s="4"/>
      <c r="HD62" s="4"/>
      <c r="HE62" s="4"/>
      <c r="HF62" s="4"/>
      <c r="HG62" s="4"/>
      <c r="HH62" s="4"/>
      <c r="HI62" s="4"/>
      <c r="HJ62" s="4"/>
      <c r="HK62" s="4"/>
      <c r="HL62" s="4"/>
      <c r="HM62" s="4"/>
      <c r="HN62" s="4"/>
      <c r="HO62" s="4"/>
      <c r="HP62" s="4"/>
      <c r="HQ62" s="4"/>
      <c r="HR62" s="4"/>
      <c r="HS62" s="4"/>
      <c r="HT62" s="4"/>
      <c r="HU62" s="4"/>
      <c r="HV62" s="4"/>
      <c r="HW62" s="4"/>
      <c r="HX62" s="4"/>
      <c r="HY62" s="4"/>
      <c r="HZ62" s="4"/>
      <c r="IA62" s="4"/>
      <c r="IB62" s="4"/>
      <c r="IC62" s="4"/>
      <c r="ID62" s="4"/>
      <c r="IE62" s="4"/>
      <c r="IF62" s="4"/>
      <c r="IG62" s="4"/>
      <c r="IH62" s="4"/>
      <c r="II62" s="4"/>
      <c r="IJ62" s="4"/>
      <c r="IK62" s="4"/>
      <c r="IL62" s="4"/>
      <c r="IM62" s="4"/>
      <c r="IN62" s="4"/>
      <c r="IO62" s="4"/>
      <c r="IP62" s="4"/>
      <c r="IQ62" s="4"/>
      <c r="IR62" s="4"/>
      <c r="IS62" s="4"/>
      <c r="IT62" s="4"/>
      <c r="IU62" s="4"/>
      <c r="IV62" s="4"/>
      <c r="IW62" s="4"/>
    </row>
    <row r="63" spans="1:257" s="8" customFormat="1">
      <c r="A63" s="148" t="s">
        <v>20</v>
      </c>
      <c r="B63" s="40" t="s">
        <v>15</v>
      </c>
      <c r="C63" s="149">
        <v>4</v>
      </c>
      <c r="D63" s="41" t="s">
        <v>16</v>
      </c>
      <c r="E63" s="1"/>
      <c r="F63" s="1"/>
      <c r="G63" s="1"/>
      <c r="H63" s="1"/>
      <c r="I63" s="1"/>
      <c r="J63" s="1"/>
      <c r="K63" s="1"/>
      <c r="L63" s="13">
        <f t="shared" si="2"/>
        <v>0</v>
      </c>
      <c r="M63" s="128">
        <f t="shared" si="3"/>
        <v>0</v>
      </c>
      <c r="N63" s="120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  <c r="BO63" s="4"/>
      <c r="BP63" s="4"/>
      <c r="BQ63" s="4"/>
      <c r="BR63" s="4"/>
      <c r="BS63" s="4"/>
      <c r="BT63" s="4"/>
      <c r="BU63" s="4"/>
      <c r="BV63" s="4"/>
      <c r="BW63" s="4"/>
      <c r="BX63" s="4"/>
      <c r="BY63" s="4"/>
      <c r="BZ63" s="4"/>
      <c r="CA63" s="4"/>
      <c r="CB63" s="4"/>
      <c r="CC63" s="4"/>
      <c r="CD63" s="4"/>
      <c r="CE63" s="4"/>
      <c r="CF63" s="4"/>
      <c r="CG63" s="4"/>
      <c r="CH63" s="4"/>
      <c r="CI63" s="4"/>
      <c r="CJ63" s="4"/>
      <c r="CK63" s="4"/>
      <c r="CL63" s="4"/>
      <c r="CM63" s="4"/>
      <c r="CN63" s="4"/>
      <c r="CO63" s="4"/>
      <c r="CP63" s="4"/>
      <c r="CQ63" s="4"/>
      <c r="CR63" s="4"/>
      <c r="CS63" s="4"/>
      <c r="CT63" s="4"/>
      <c r="CU63" s="4"/>
      <c r="CV63" s="4"/>
      <c r="CW63" s="4"/>
      <c r="CX63" s="4"/>
      <c r="CY63" s="4"/>
      <c r="CZ63" s="4"/>
      <c r="DA63" s="4"/>
      <c r="DB63" s="4"/>
      <c r="DC63" s="4"/>
      <c r="DD63" s="4"/>
      <c r="DE63" s="4"/>
      <c r="DF63" s="4"/>
      <c r="DG63" s="4"/>
      <c r="DH63" s="4"/>
      <c r="DI63" s="4"/>
      <c r="DJ63" s="4"/>
      <c r="DK63" s="4"/>
      <c r="DL63" s="4"/>
      <c r="DM63" s="4"/>
      <c r="DN63" s="4"/>
      <c r="DO63" s="4"/>
      <c r="DP63" s="4"/>
      <c r="DQ63" s="4"/>
      <c r="DR63" s="4"/>
      <c r="DS63" s="4"/>
      <c r="DT63" s="4"/>
      <c r="DU63" s="4"/>
      <c r="DV63" s="4"/>
      <c r="DW63" s="4"/>
      <c r="DX63" s="4"/>
      <c r="DY63" s="4"/>
      <c r="DZ63" s="4"/>
      <c r="EA63" s="4"/>
      <c r="EB63" s="4"/>
      <c r="EC63" s="4"/>
      <c r="ED63" s="4"/>
      <c r="EE63" s="4"/>
      <c r="EF63" s="4"/>
      <c r="EG63" s="4"/>
      <c r="EH63" s="4"/>
      <c r="EI63" s="4"/>
      <c r="EJ63" s="4"/>
      <c r="EK63" s="4"/>
      <c r="EL63" s="4"/>
      <c r="EM63" s="4"/>
      <c r="EN63" s="4"/>
      <c r="EO63" s="4"/>
      <c r="EP63" s="4"/>
      <c r="EQ63" s="4"/>
      <c r="ER63" s="4"/>
      <c r="ES63" s="4"/>
      <c r="ET63" s="4"/>
      <c r="EU63" s="4"/>
      <c r="EV63" s="4"/>
      <c r="EW63" s="4"/>
      <c r="EX63" s="4"/>
      <c r="EY63" s="4"/>
      <c r="EZ63" s="4"/>
      <c r="FA63" s="4"/>
      <c r="FB63" s="4"/>
      <c r="FC63" s="4"/>
      <c r="FD63" s="4"/>
      <c r="FE63" s="4"/>
      <c r="FF63" s="4"/>
      <c r="FG63" s="4"/>
      <c r="FH63" s="4"/>
      <c r="FI63" s="4"/>
      <c r="FJ63" s="4"/>
      <c r="FK63" s="4"/>
      <c r="FL63" s="4"/>
      <c r="FM63" s="4"/>
      <c r="FN63" s="4"/>
      <c r="FO63" s="4"/>
      <c r="FP63" s="4"/>
      <c r="FQ63" s="4"/>
      <c r="FR63" s="4"/>
      <c r="FS63" s="4"/>
      <c r="FT63" s="4"/>
      <c r="FU63" s="4"/>
      <c r="FV63" s="4"/>
      <c r="FW63" s="4"/>
      <c r="FX63" s="4"/>
      <c r="FY63" s="4"/>
      <c r="FZ63" s="4"/>
      <c r="GA63" s="4"/>
      <c r="GB63" s="4"/>
      <c r="GC63" s="4"/>
      <c r="GD63" s="4"/>
      <c r="GE63" s="4"/>
      <c r="GF63" s="4"/>
      <c r="GG63" s="4"/>
      <c r="GH63" s="4"/>
      <c r="GI63" s="4"/>
      <c r="GJ63" s="4"/>
      <c r="GK63" s="4"/>
      <c r="GL63" s="4"/>
      <c r="GM63" s="4"/>
      <c r="GN63" s="4"/>
      <c r="GO63" s="4"/>
      <c r="GP63" s="4"/>
      <c r="GQ63" s="4"/>
      <c r="GR63" s="4"/>
      <c r="GS63" s="4"/>
      <c r="GT63" s="4"/>
      <c r="GU63" s="4"/>
      <c r="GV63" s="4"/>
      <c r="GW63" s="4"/>
      <c r="GX63" s="4"/>
      <c r="GY63" s="4"/>
      <c r="GZ63" s="4"/>
      <c r="HA63" s="4"/>
      <c r="HB63" s="4"/>
      <c r="HC63" s="4"/>
      <c r="HD63" s="4"/>
      <c r="HE63" s="4"/>
      <c r="HF63" s="4"/>
      <c r="HG63" s="4"/>
      <c r="HH63" s="4"/>
      <c r="HI63" s="4"/>
      <c r="HJ63" s="4"/>
      <c r="HK63" s="4"/>
      <c r="HL63" s="4"/>
      <c r="HM63" s="4"/>
      <c r="HN63" s="4"/>
      <c r="HO63" s="4"/>
      <c r="HP63" s="4"/>
      <c r="HQ63" s="4"/>
      <c r="HR63" s="4"/>
      <c r="HS63" s="4"/>
      <c r="HT63" s="4"/>
      <c r="HU63" s="4"/>
      <c r="HV63" s="4"/>
      <c r="HW63" s="4"/>
      <c r="HX63" s="4"/>
      <c r="HY63" s="4"/>
      <c r="HZ63" s="4"/>
      <c r="IA63" s="4"/>
      <c r="IB63" s="4"/>
      <c r="IC63" s="4"/>
      <c r="ID63" s="4"/>
      <c r="IE63" s="4"/>
      <c r="IF63" s="4"/>
      <c r="IG63" s="4"/>
      <c r="IH63" s="4"/>
      <c r="II63" s="4"/>
      <c r="IJ63" s="4"/>
      <c r="IK63" s="4"/>
      <c r="IL63" s="4"/>
      <c r="IM63" s="4"/>
      <c r="IN63" s="4"/>
      <c r="IO63" s="4"/>
      <c r="IP63" s="4"/>
      <c r="IQ63" s="4"/>
      <c r="IR63" s="4"/>
      <c r="IS63" s="4"/>
      <c r="IT63" s="4"/>
      <c r="IU63" s="4"/>
      <c r="IV63" s="4"/>
      <c r="IW63" s="4"/>
    </row>
    <row r="64" spans="1:257">
      <c r="L64" s="4"/>
      <c r="M64" s="4"/>
      <c r="N64" s="4"/>
    </row>
    <row r="65" spans="12:14">
      <c r="L65" s="4"/>
      <c r="M65" s="4"/>
      <c r="N65" s="4"/>
    </row>
    <row r="66" spans="12:14">
      <c r="L66" s="4"/>
      <c r="M66" s="4"/>
      <c r="N66" s="4"/>
    </row>
    <row r="67" spans="12:14">
      <c r="L67" s="4"/>
      <c r="M67" s="4"/>
      <c r="N67" s="4"/>
    </row>
  </sheetData>
  <sheetProtection formatCells="0" autoFilter="0"/>
  <conditionalFormatting sqref="E5:L5">
    <cfRule type="cellIs" dxfId="32" priority="32" operator="lessThanOrEqual">
      <formula>0</formula>
    </cfRule>
  </conditionalFormatting>
  <conditionalFormatting sqref="L8 F8:J8">
    <cfRule type="cellIs" dxfId="31" priority="29" operator="equal">
      <formula>7</formula>
    </cfRule>
    <cfRule type="cellIs" dxfId="30" priority="30" operator="lessThan">
      <formula>7</formula>
    </cfRule>
    <cfRule type="cellIs" dxfId="29" priority="31" operator="greaterThan">
      <formula>7</formula>
    </cfRule>
  </conditionalFormatting>
  <conditionalFormatting sqref="L8 F8:J8">
    <cfRule type="cellIs" dxfId="28" priority="27" operator="greaterThan">
      <formula>7</formula>
    </cfRule>
    <cfRule type="cellIs" dxfId="27" priority="28" operator="lessThan">
      <formula>7</formula>
    </cfRule>
  </conditionalFormatting>
  <conditionalFormatting sqref="E7:L7">
    <cfRule type="cellIs" dxfId="26" priority="24" operator="equal">
      <formula>0</formula>
    </cfRule>
    <cfRule type="cellIs" dxfId="25" priority="25" operator="lessThan">
      <formula>0</formula>
    </cfRule>
    <cfRule type="cellIs" dxfId="24" priority="26" operator="greaterThan">
      <formula>0</formula>
    </cfRule>
  </conditionalFormatting>
  <conditionalFormatting sqref="E10:L10 E17:L17 E19:L19 E21:L21 E23:L23 E27:L27 E29:L29 E31:L31 L37 L39 L41 L43 L45 L47 L49 L51 E53:L53 E55:L55 E59:L59 E57:L57 E61:L61 E63:L63 N63 N61 N57 N59 N55 N53 N51 N49 N47 N45 N43 N41 N39 N31 N29 N27 N23 N21 N19 N17 N10 N37">
    <cfRule type="cellIs" dxfId="23" priority="23" operator="notEqual">
      <formula>0</formula>
    </cfRule>
  </conditionalFormatting>
  <conditionalFormatting sqref="E12:L16 N12:N16">
    <cfRule type="cellIs" dxfId="22" priority="22" stopIfTrue="1" operator="notEqual">
      <formula>0</formula>
    </cfRule>
  </conditionalFormatting>
  <conditionalFormatting sqref="C8">
    <cfRule type="cellIs" dxfId="21" priority="20" operator="lessThan">
      <formula>0</formula>
    </cfRule>
    <cfRule type="cellIs" dxfId="20" priority="21" operator="greaterThan">
      <formula>0</formula>
    </cfRule>
  </conditionalFormatting>
  <conditionalFormatting sqref="A8:B8">
    <cfRule type="cellIs" dxfId="19" priority="18" operator="equal">
      <formula>"Il manque"</formula>
    </cfRule>
    <cfRule type="cellIs" dxfId="18" priority="19" operator="equal">
      <formula>"Tu as"</formula>
    </cfRule>
  </conditionalFormatting>
  <conditionalFormatting sqref="D8">
    <cfRule type="cellIs" dxfId="17" priority="16" operator="equal">
      <formula>"heure(s) pour finir la semaine"</formula>
    </cfRule>
    <cfRule type="cellIs" dxfId="16" priority="17" operator="equal">
      <formula>"heure(s) supplémentaire(s)"</formula>
    </cfRule>
  </conditionalFormatting>
  <conditionalFormatting sqref="E9:L9 N9">
    <cfRule type="cellIs" dxfId="15" priority="15" operator="greaterThan">
      <formula>0</formula>
    </cfRule>
  </conditionalFormatting>
  <conditionalFormatting sqref="E1:K1">
    <cfRule type="cellIs" dxfId="14" priority="14" operator="greaterThan">
      <formula>0</formula>
    </cfRule>
  </conditionalFormatting>
  <conditionalFormatting sqref="E10:L32 N10:N32 E36:N63">
    <cfRule type="cellIs" dxfId="13" priority="33" operator="greaterThan">
      <formula>0</formula>
    </cfRule>
  </conditionalFormatting>
  <conditionalFormatting sqref="E33:L33 E35:L35 N35 N33">
    <cfRule type="cellIs" dxfId="12" priority="12" operator="notEqual">
      <formula>0</formula>
    </cfRule>
  </conditionalFormatting>
  <conditionalFormatting sqref="E33:L35 N33:N35">
    <cfRule type="cellIs" dxfId="11" priority="13" operator="greaterThan">
      <formula>0</formula>
    </cfRule>
  </conditionalFormatting>
  <conditionalFormatting sqref="M5">
    <cfRule type="cellIs" dxfId="10" priority="11" operator="lessThanOrEqual">
      <formula>0</formula>
    </cfRule>
  </conditionalFormatting>
  <conditionalFormatting sqref="M7">
    <cfRule type="cellIs" dxfId="9" priority="8" operator="equal">
      <formula>0</formula>
    </cfRule>
    <cfRule type="cellIs" dxfId="8" priority="9" operator="lessThan">
      <formula>0</formula>
    </cfRule>
    <cfRule type="cellIs" dxfId="7" priority="10" operator="greaterThan">
      <formula>0</formula>
    </cfRule>
  </conditionalFormatting>
  <conditionalFormatting sqref="M10 M17 M19 M21 M23 M27 M29 M31 M37 M39 M41 M43 M45 M47 M49 M51 M53 M55 M59 M57 M61 M63">
    <cfRule type="cellIs" dxfId="6" priority="6" operator="notEqual">
      <formula>0</formula>
    </cfRule>
  </conditionalFormatting>
  <conditionalFormatting sqref="M12:M16">
    <cfRule type="cellIs" dxfId="5" priority="5" stopIfTrue="1" operator="notEqual">
      <formula>0</formula>
    </cfRule>
  </conditionalFormatting>
  <conditionalFormatting sqref="M9">
    <cfRule type="cellIs" dxfId="4" priority="4" operator="greaterThan">
      <formula>0</formula>
    </cfRule>
  </conditionalFormatting>
  <conditionalFormatting sqref="M10:M32">
    <cfRule type="cellIs" dxfId="3" priority="7" operator="greaterThan">
      <formula>0</formula>
    </cfRule>
  </conditionalFormatting>
  <conditionalFormatting sqref="M33 M35">
    <cfRule type="cellIs" dxfId="2" priority="2" operator="notEqual">
      <formula>0</formula>
    </cfRule>
  </conditionalFormatting>
  <conditionalFormatting sqref="M33:M35">
    <cfRule type="cellIs" dxfId="1" priority="3" operator="greaterThan">
      <formula>0</formula>
    </cfRule>
  </conditionalFormatting>
  <conditionalFormatting sqref="E37:K37 E39:K39 E41:K41 E43:K43 E45:K45 E47:K47 E49:K49 E51:K51">
    <cfRule type="cellIs" dxfId="0" priority="1" operator="notEqual">
      <formula>0</formula>
    </cfRule>
  </conditionalFormatting>
  <pageMargins left="0.23622047244094491" right="0.23622047244094491" top="0.51181102362204722" bottom="0.35433070866141736" header="0.15748031496062992" footer="0.15748031496062992"/>
  <pageSetup scale="64" fitToHeight="10" orientation="landscape" r:id="rId1"/>
  <headerFooter alignWithMargins="0">
    <oddHeader>&amp;C&amp;"MS Sans Serif,Gras"&amp;18DPECTI -  activités régulières 2012 GTGP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11 mai</vt:lpstr>
      <vt:lpstr>4 mai</vt:lpstr>
      <vt:lpstr>'11 mai'!Zone_d_impression</vt:lpstr>
      <vt:lpstr>'4 mai'!Zone_d_impression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Jean-François Henry</cp:lastModifiedBy>
  <cp:lastPrinted>2014-01-08T18:48:00Z</cp:lastPrinted>
  <dcterms:created xsi:type="dcterms:W3CDTF">2010-03-24T18:49:11Z</dcterms:created>
  <dcterms:modified xsi:type="dcterms:W3CDTF">2014-05-14T15:44:08Z</dcterms:modified>
</cp:coreProperties>
</file>