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DSV0000002.ap.cdc.fr\DFS_USERS$\MSOW-e\Profile\Desktop\VBA\"/>
    </mc:Choice>
  </mc:AlternateContent>
  <xr:revisionPtr revIDLastSave="0" documentId="13_ncr:1_{9C62D1E3-1BFE-4B6E-9E58-1E5FE3BC3065}" xr6:coauthVersionLast="45" xr6:coauthVersionMax="45" xr10:uidLastSave="{00000000-0000-0000-0000-000000000000}"/>
  <bookViews>
    <workbookView xWindow="25080" yWindow="-120" windowWidth="25440" windowHeight="15390" xr2:uid="{00000000-000D-0000-FFFF-FFFF00000000}"/>
  </bookViews>
  <sheets>
    <sheet name="Source_Engagement" sheetId="1" r:id="rId1"/>
    <sheet name="Destination_Engagement" sheetId="2" r:id="rId2"/>
    <sheet name="Source_Versement" sheetId="4" r:id="rId3"/>
    <sheet name="Destination_Versement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4" l="1"/>
  <c r="B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B2" i="4"/>
  <c r="A2" i="4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2" i="1"/>
  <c r="B14" i="1"/>
  <c r="B15" i="1"/>
  <c r="B16" i="1"/>
  <c r="B17" i="1"/>
  <c r="B13" i="1"/>
  <c r="B3" i="1"/>
  <c r="B4" i="1"/>
  <c r="B5" i="1"/>
  <c r="B6" i="1"/>
  <c r="B7" i="1"/>
  <c r="B8" i="1"/>
  <c r="B9" i="1"/>
  <c r="B10" i="1"/>
  <c r="B11" i="1"/>
  <c r="B12" i="1"/>
  <c r="B2" i="1"/>
</calcChain>
</file>

<file path=xl/sharedStrings.xml><?xml version="1.0" encoding="utf-8"?>
<sst xmlns="http://schemas.openxmlformats.org/spreadsheetml/2006/main" count="113" uniqueCount="19">
  <si>
    <t>MOIS</t>
  </si>
  <si>
    <t>ANNEE</t>
  </si>
  <si>
    <t>ACTE</t>
  </si>
  <si>
    <t>TYPE</t>
  </si>
  <si>
    <t>NATURE</t>
  </si>
  <si>
    <t>ANNEE GESTION</t>
  </si>
  <si>
    <t>PIA-CIE</t>
  </si>
  <si>
    <t>PRESTATIONS EXTERNES</t>
  </si>
  <si>
    <t>SUBVENTIONS</t>
  </si>
  <si>
    <t>KEY</t>
  </si>
  <si>
    <t>Montant</t>
  </si>
  <si>
    <t>FRAIS DE GESTION INTERNES</t>
  </si>
  <si>
    <t>PIA-ESS</t>
  </si>
  <si>
    <t>EVALUATIONS (IN ITINERE, EX POST)</t>
  </si>
  <si>
    <t>PIA-FRENCH TECH-FTAT</t>
  </si>
  <si>
    <t>PIA-HEBERGEMENT</t>
  </si>
  <si>
    <t>PIA-FRANCE BREVET</t>
  </si>
  <si>
    <t>Destination_Engagement!A2&amp;"|"&amp;Destination_Engagement!B2&amp;"|"&amp;Destination_Engagement!C2&amp;"|"&amp;Destination_Engagement!D2&amp;"|"&amp;Destination_Engagement!E2&amp;"|"&amp;Destination_Engagement!F2</t>
  </si>
  <si>
    <t>Destination_Versement!A2&amp;"|"&amp;Destination_Versement!B2&amp;"|"&amp;Destination_Versement!C2&amp;"|"&amp;Destination_Versement!D2&amp;"|"&amp;Destination_Versement!E2&amp;"|"&amp;Destination_Versement!F2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</si>
</sst>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FFFFFF"/>
      <name val="Arial"/>
    </font>
    <font>
      <sz val="2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/>
    <xf numFmtId="0" fontId="0" fillId="4" borderId="0" xfId="0" applyFill="1"/>
    <xf numFmtId="0" fontId="0" fillId="4" borderId="1" xfId="0" applyFill="1" applyBorder="1"/>
    <xf numFmtId="0" fontId="4" fillId="5" borderId="0" xfId="0" applyFont="1" applyFill="1" applyAlignment="1">
      <alignment horizontal="center" vertical="center"/>
    </xf>
    <xf numFmtId="0" fontId="1" fillId="2" borderId="0" xfId="0" applyFont="1" applyFill="1"/>
    <xf numFmtId="0" fontId="2" fillId="6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wrapText="1"/>
    </xf>
    <xf numFmtId="49" fontId="3" fillId="3" borderId="0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1" xfId="0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0" fontId="4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2" borderId="0" xfId="0" quotePrefix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0</xdr:rowOff>
    </xdr:from>
    <xdr:to>
      <xdr:col>4</xdr:col>
      <xdr:colOff>276225</xdr:colOff>
      <xdr:row>1</xdr:row>
      <xdr:rowOff>9524</xdr:rowOff>
    </xdr:to>
    <xdr:sp macro="[0]!Décomos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772275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Décomoser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D17"/>
  <sheetViews>
    <sheetView tabSelected="1" workbookViewId="0">
      <selection activeCell="E13" sqref="E13"/>
    </sheetView>
  </sheetViews>
  <sheetFormatPr baseColWidth="10" defaultRowHeight="15" x14ac:dyDescent="0.25"/>
  <cols>
    <col min="1" max="1" width="78.7109375" style="5" bestFit="1" customWidth="1"/>
    <col min="2" max="16384" width="11.42578125" style="1"/>
  </cols>
  <sheetData>
    <row r="1" spans="1:4" ht="28.5" x14ac:dyDescent="0.25">
      <c r="A1" s="7" t="s">
        <v>9</v>
      </c>
      <c r="B1" s="9" t="s">
        <v>10</v>
      </c>
    </row>
    <row r="2" spans="1:4" x14ac:dyDescent="0.25">
      <c r="A2" s="6" t="str">
        <f>Destination_Engagement!A2&amp;"|"&amp;Destination_Engagement!B2&amp;"|"&amp;Destination_Engagement!C2&amp;"|"&amp;Destination_Engagement!D2&amp;"|"&amp;Destination_Engagement!E2&amp;"|"&amp;Destination_Engagement!F2</f>
        <v>5|2021|PIA-CIE|PRESTATIONS EXTERNES|SUBVENTIONS|2017</v>
      </c>
      <c r="B2" s="4">
        <f>Destination_Engagement!G2</f>
        <v>12</v>
      </c>
    </row>
    <row r="3" spans="1:4" x14ac:dyDescent="0.25">
      <c r="A3" s="6" t="str">
        <f>Destination_Engagement!A3&amp;"|"&amp;Destination_Engagement!B3&amp;"|"&amp;Destination_Engagement!C3&amp;"|"&amp;Destination_Engagement!D3&amp;"|"&amp;Destination_Engagement!E3&amp;"|"&amp;Destination_Engagement!F3</f>
        <v>5|2021|PIA-CIE|FRAIS DE GESTION INTERNES|SUBVENTIONS|2017</v>
      </c>
      <c r="B3" s="4">
        <f>Destination_Engagement!G3</f>
        <v>145</v>
      </c>
      <c r="D3" s="21" t="s">
        <v>17</v>
      </c>
    </row>
    <row r="4" spans="1:4" x14ac:dyDescent="0.25">
      <c r="A4" s="6" t="str">
        <f>Destination_Engagement!A4&amp;"|"&amp;Destination_Engagement!B4&amp;"|"&amp;Destination_Engagement!C4&amp;"|"&amp;Destination_Engagement!D4&amp;"|"&amp;Destination_Engagement!E4&amp;"|"&amp;Destination_Engagement!F4</f>
        <v>5|2021|PIA-CIE|FRAIS DE GESTION INTERNES|SUBVENTIONS|2018</v>
      </c>
      <c r="B4" s="4">
        <f>Destination_Engagement!G4</f>
        <v>78</v>
      </c>
    </row>
    <row r="5" spans="1:4" x14ac:dyDescent="0.25">
      <c r="A5" s="6" t="str">
        <f>Destination_Engagement!A5&amp;"|"&amp;Destination_Engagement!B5&amp;"|"&amp;Destination_Engagement!C5&amp;"|"&amp;Destination_Engagement!D5&amp;"|"&amp;Destination_Engagement!E5&amp;"|"&amp;Destination_Engagement!F5</f>
        <v>5|2021|PIA-CIE|FRAIS DE GESTION INTERNES|SUBVENTIONS|2019</v>
      </c>
      <c r="B5" s="4">
        <f>Destination_Engagement!G5</f>
        <v>2</v>
      </c>
    </row>
    <row r="6" spans="1:4" x14ac:dyDescent="0.25">
      <c r="A6" s="6" t="str">
        <f>Destination_Engagement!A6&amp;"|"&amp;Destination_Engagement!B6&amp;"|"&amp;Destination_Engagement!C6&amp;"|"&amp;Destination_Engagement!D6&amp;"|"&amp;Destination_Engagement!E6&amp;"|"&amp;Destination_Engagement!F6</f>
        <v>5|2021|PIA-ESS|EVALUATIONS (IN ITINERE, EX POST)|SUBVENTIONS|2018</v>
      </c>
      <c r="B6" s="4">
        <f>Destination_Engagement!G6</f>
        <v>45</v>
      </c>
    </row>
    <row r="7" spans="1:4" x14ac:dyDescent="0.25">
      <c r="A7" s="6" t="str">
        <f>Destination_Engagement!A7&amp;"|"&amp;Destination_Engagement!B7&amp;"|"&amp;Destination_Engagement!C7&amp;"|"&amp;Destination_Engagement!D7&amp;"|"&amp;Destination_Engagement!E7&amp;"|"&amp;Destination_Engagement!F7</f>
        <v>5|2021|PIA-ESS|EVALUATIONS (IN ITINERE, EX POST)|SUBVENTIONS|2019</v>
      </c>
      <c r="B7" s="4">
        <f>Destination_Engagement!G7</f>
        <v>96</v>
      </c>
    </row>
    <row r="8" spans="1:4" x14ac:dyDescent="0.25">
      <c r="A8" s="6" t="str">
        <f>Destination_Engagement!A8&amp;"|"&amp;Destination_Engagement!B8&amp;"|"&amp;Destination_Engagement!C8&amp;"|"&amp;Destination_Engagement!D8&amp;"|"&amp;Destination_Engagement!E8&amp;"|"&amp;Destination_Engagement!F8</f>
        <v>5|2021|PIA-ESS|FRAIS DE GESTION INTERNES|SUBVENTIONS|2015</v>
      </c>
      <c r="B8" s="4">
        <f>Destination_Engagement!G8</f>
        <v>88</v>
      </c>
    </row>
    <row r="9" spans="1:4" x14ac:dyDescent="0.25">
      <c r="A9" s="6" t="str">
        <f>Destination_Engagement!A9&amp;"|"&amp;Destination_Engagement!B9&amp;"|"&amp;Destination_Engagement!C9&amp;"|"&amp;Destination_Engagement!D9&amp;"|"&amp;Destination_Engagement!E9&amp;"|"&amp;Destination_Engagement!F9</f>
        <v>5|2021|PIA-FRENCH TECH-FTAT|FRAIS DE GESTION INTERNES|SUBVENTIONS|2018</v>
      </c>
      <c r="B9" s="4">
        <f>Destination_Engagement!G9</f>
        <v>35</v>
      </c>
    </row>
    <row r="10" spans="1:4" x14ac:dyDescent="0.25">
      <c r="A10" s="6" t="str">
        <f>Destination_Engagement!A10&amp;"|"&amp;Destination_Engagement!B10&amp;"|"&amp;Destination_Engagement!C10&amp;"|"&amp;Destination_Engagement!D10&amp;"|"&amp;Destination_Engagement!E10&amp;"|"&amp;Destination_Engagement!F10</f>
        <v>5|2021|PIA-FRENCH TECH-FTAT|FRAIS DE GESTION INTERNES|SUBVENTIONS|2019</v>
      </c>
      <c r="B10" s="4">
        <f>Destination_Engagement!G10</f>
        <v>1</v>
      </c>
    </row>
    <row r="11" spans="1:4" x14ac:dyDescent="0.25">
      <c r="A11" s="6" t="str">
        <f>Destination_Engagement!A11&amp;"|"&amp;Destination_Engagement!B11&amp;"|"&amp;Destination_Engagement!C11&amp;"|"&amp;Destination_Engagement!D11&amp;"|"&amp;Destination_Engagement!E11&amp;"|"&amp;Destination_Engagement!F11</f>
        <v>5|2021|PIA-FRENCH TECH-FTAT|FRAIS DE GESTION INTERNES|SUBVENTIONS|2019</v>
      </c>
      <c r="B11" s="4">
        <f>Destination_Engagement!G11</f>
        <v>2</v>
      </c>
    </row>
    <row r="12" spans="1:4" x14ac:dyDescent="0.25">
      <c r="A12" s="6" t="str">
        <f>Destination_Engagement!A12&amp;"|"&amp;Destination_Engagement!B12&amp;"|"&amp;Destination_Engagement!C12&amp;"|"&amp;Destination_Engagement!D12&amp;"|"&amp;Destination_Engagement!E12&amp;"|"&amp;Destination_Engagement!F12</f>
        <v>5|2021|PIA-HEBERGEMENT|FRAIS DE GESTION INTERNES|SUBVENTIONS|2015</v>
      </c>
      <c r="B12" s="4">
        <f>Destination_Engagement!G12</f>
        <v>3</v>
      </c>
    </row>
    <row r="13" spans="1:4" x14ac:dyDescent="0.25">
      <c r="A13" s="6" t="str">
        <f>Destination_Engagement!A13&amp;"|"&amp;Destination_Engagement!B13&amp;"|"&amp;Destination_Engagement!C13&amp;"|"&amp;Destination_Engagement!D13&amp;"|"&amp;Destination_Engagement!E13&amp;"|"&amp;Destination_Engagement!F13</f>
        <v>5|2021|PIA-HEBERGEMENT|FRAIS DE GESTION INTERNES|SUBVENTIONS|2015</v>
      </c>
      <c r="B13" s="4">
        <f>Destination_Engagement!G13</f>
        <v>0</v>
      </c>
    </row>
    <row r="14" spans="1:4" x14ac:dyDescent="0.25">
      <c r="A14" s="6" t="str">
        <f>Destination_Engagement!A14&amp;"|"&amp;Destination_Engagement!B14&amp;"|"&amp;Destination_Engagement!C14&amp;"|"&amp;Destination_Engagement!D14&amp;"|"&amp;Destination_Engagement!E14&amp;"|"&amp;Destination_Engagement!F14</f>
        <v>5|2021|PIA-HEBERGEMENT|FRAIS DE GESTION INTERNES|SUBVENTIONS|2017</v>
      </c>
      <c r="B14" s="4">
        <f>Destination_Engagement!G14</f>
        <v>5</v>
      </c>
    </row>
    <row r="15" spans="1:4" x14ac:dyDescent="0.25">
      <c r="A15" s="6" t="str">
        <f>Destination_Engagement!A15&amp;"|"&amp;Destination_Engagement!B15&amp;"|"&amp;Destination_Engagement!C15&amp;"|"&amp;Destination_Engagement!D15&amp;"|"&amp;Destination_Engagement!E15&amp;"|"&amp;Destination_Engagement!F15</f>
        <v>5|2021|PIA-HEBERGEMENT|EVALUATIONS (IN ITINERE, EX POST)|SUBVENTIONS|2017</v>
      </c>
      <c r="B15" s="4">
        <f>Destination_Engagement!G15</f>
        <v>7</v>
      </c>
    </row>
    <row r="16" spans="1:4" x14ac:dyDescent="0.25">
      <c r="A16" s="6" t="str">
        <f>Destination_Engagement!A16&amp;"|"&amp;Destination_Engagement!B16&amp;"|"&amp;Destination_Engagement!C16&amp;"|"&amp;Destination_Engagement!D16&amp;"|"&amp;Destination_Engagement!E16&amp;"|"&amp;Destination_Engagement!F16</f>
        <v>5|2021|PIA-HEBERGEMENT|FRAIS DE GESTION INTERNES|SUBVENTIONS|2017</v>
      </c>
      <c r="B16" s="4">
        <f>Destination_Engagement!G16</f>
        <v>8</v>
      </c>
    </row>
    <row r="17" spans="1:2" x14ac:dyDescent="0.25">
      <c r="A17" s="6" t="str">
        <f>Destination_Engagement!A17&amp;"|"&amp;Destination_Engagement!B17&amp;"|"&amp;Destination_Engagement!C17&amp;"|"&amp;Destination_Engagement!D17&amp;"|"&amp;Destination_Engagement!E17&amp;"|"&amp;Destination_Engagement!F17</f>
        <v>5|2021|PIA-HEBERGEMENT|EVALUATIONS (IN ITINERE, EX POST)|SUBVENTIONS|2018</v>
      </c>
      <c r="B17" s="4">
        <f>Destination_Engagement!G17</f>
        <v>5</v>
      </c>
    </row>
  </sheetData>
  <pageMargins left="0.7" right="0.7" top="0.75" bottom="0.75" header="0.3" footer="0.3"/>
  <pageSetup paperSize="9" orientation="portrait" r:id="rId1"/>
  <headerFooter>
    <oddFooter>&amp;L&amp;1#&amp;"Calibri"&amp;10&amp;KA80000Interne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I17"/>
  <sheetViews>
    <sheetView workbookViewId="0">
      <selection activeCell="B2" sqref="B2"/>
    </sheetView>
  </sheetViews>
  <sheetFormatPr baseColWidth="10" defaultRowHeight="15" x14ac:dyDescent="0.25"/>
  <cols>
    <col min="1" max="1" width="5.28515625" style="14" bestFit="1" customWidth="1"/>
    <col min="2" max="2" width="6.42578125" style="14" bestFit="1" customWidth="1"/>
    <col min="3" max="3" width="21.85546875" style="15" bestFit="1" customWidth="1"/>
    <col min="4" max="4" width="33.140625" style="15" bestFit="1" customWidth="1"/>
    <col min="5" max="5" width="13.5703125" style="15" bestFit="1" customWidth="1"/>
    <col min="6" max="6" width="14" style="14" bestFit="1" customWidth="1"/>
    <col min="7" max="7" width="8.5703125" style="13" bestFit="1" customWidth="1"/>
    <col min="8" max="16384" width="11.42578125" style="1"/>
  </cols>
  <sheetData>
    <row r="1" spans="1:9" s="2" customFormat="1" x14ac:dyDescent="0.25">
      <c r="A1" s="1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3" t="s">
        <v>10</v>
      </c>
    </row>
    <row r="2" spans="1:9" s="3" customFormat="1" x14ac:dyDescent="0.25">
      <c r="A2" s="16">
        <v>5</v>
      </c>
      <c r="B2" s="16">
        <v>2021</v>
      </c>
      <c r="C2" s="4" t="s">
        <v>6</v>
      </c>
      <c r="D2" s="4" t="s">
        <v>7</v>
      </c>
      <c r="E2" s="4" t="s">
        <v>8</v>
      </c>
      <c r="F2" s="16">
        <v>2017</v>
      </c>
      <c r="G2" s="10">
        <v>12</v>
      </c>
    </row>
    <row r="3" spans="1:9" x14ac:dyDescent="0.25">
      <c r="A3" s="16">
        <v>5</v>
      </c>
      <c r="B3" s="16">
        <v>2021</v>
      </c>
      <c r="C3" s="4" t="s">
        <v>6</v>
      </c>
      <c r="D3" s="4" t="s">
        <v>11</v>
      </c>
      <c r="E3" s="4" t="s">
        <v>8</v>
      </c>
      <c r="F3" s="16">
        <v>2017</v>
      </c>
      <c r="G3" s="10">
        <v>145</v>
      </c>
    </row>
    <row r="4" spans="1:9" x14ac:dyDescent="0.25">
      <c r="A4" s="16">
        <v>5</v>
      </c>
      <c r="B4" s="16">
        <v>2021</v>
      </c>
      <c r="C4" s="4" t="s">
        <v>6</v>
      </c>
      <c r="D4" s="4" t="s">
        <v>11</v>
      </c>
      <c r="E4" s="4" t="s">
        <v>8</v>
      </c>
      <c r="F4" s="16">
        <v>2018</v>
      </c>
      <c r="G4" s="10">
        <v>78</v>
      </c>
      <c r="I4" s="8"/>
    </row>
    <row r="5" spans="1:9" x14ac:dyDescent="0.25">
      <c r="A5" s="16">
        <v>5</v>
      </c>
      <c r="B5" s="16">
        <v>2021</v>
      </c>
      <c r="C5" s="4" t="s">
        <v>6</v>
      </c>
      <c r="D5" s="4" t="s">
        <v>11</v>
      </c>
      <c r="E5" s="4" t="s">
        <v>8</v>
      </c>
      <c r="F5" s="16">
        <v>2019</v>
      </c>
      <c r="G5" s="10">
        <v>2</v>
      </c>
    </row>
    <row r="6" spans="1:9" x14ac:dyDescent="0.25">
      <c r="A6" s="16">
        <v>5</v>
      </c>
      <c r="B6" s="16">
        <v>2021</v>
      </c>
      <c r="C6" s="4" t="s">
        <v>12</v>
      </c>
      <c r="D6" s="4" t="s">
        <v>13</v>
      </c>
      <c r="E6" s="4" t="s">
        <v>8</v>
      </c>
      <c r="F6" s="16">
        <v>2018</v>
      </c>
      <c r="G6" s="10">
        <v>45</v>
      </c>
    </row>
    <row r="7" spans="1:9" x14ac:dyDescent="0.25">
      <c r="A7" s="16">
        <v>5</v>
      </c>
      <c r="B7" s="16">
        <v>2021</v>
      </c>
      <c r="C7" s="4" t="s">
        <v>12</v>
      </c>
      <c r="D7" s="4" t="s">
        <v>13</v>
      </c>
      <c r="E7" s="4" t="s">
        <v>8</v>
      </c>
      <c r="F7" s="16">
        <v>2019</v>
      </c>
      <c r="G7" s="10">
        <v>96</v>
      </c>
    </row>
    <row r="8" spans="1:9" x14ac:dyDescent="0.25">
      <c r="A8" s="16">
        <v>5</v>
      </c>
      <c r="B8" s="16">
        <v>2021</v>
      </c>
      <c r="C8" s="4" t="s">
        <v>12</v>
      </c>
      <c r="D8" s="4" t="s">
        <v>11</v>
      </c>
      <c r="E8" s="4" t="s">
        <v>8</v>
      </c>
      <c r="F8" s="16">
        <v>2015</v>
      </c>
      <c r="G8" s="10">
        <v>88</v>
      </c>
    </row>
    <row r="9" spans="1:9" x14ac:dyDescent="0.25">
      <c r="A9" s="16">
        <v>5</v>
      </c>
      <c r="B9" s="16">
        <v>2021</v>
      </c>
      <c r="C9" s="4" t="s">
        <v>14</v>
      </c>
      <c r="D9" s="4" t="s">
        <v>11</v>
      </c>
      <c r="E9" s="4" t="s">
        <v>8</v>
      </c>
      <c r="F9" s="16">
        <v>2018</v>
      </c>
      <c r="G9" s="10">
        <v>35</v>
      </c>
    </row>
    <row r="10" spans="1:9" x14ac:dyDescent="0.25">
      <c r="A10" s="16">
        <v>5</v>
      </c>
      <c r="B10" s="16">
        <v>2021</v>
      </c>
      <c r="C10" s="4" t="s">
        <v>14</v>
      </c>
      <c r="D10" s="4" t="s">
        <v>11</v>
      </c>
      <c r="E10" s="4" t="s">
        <v>8</v>
      </c>
      <c r="F10" s="16">
        <v>2019</v>
      </c>
      <c r="G10" s="10">
        <v>1</v>
      </c>
    </row>
    <row r="11" spans="1:9" x14ac:dyDescent="0.25">
      <c r="A11" s="16">
        <v>5</v>
      </c>
      <c r="B11" s="16">
        <v>2021</v>
      </c>
      <c r="C11" s="4" t="s">
        <v>14</v>
      </c>
      <c r="D11" s="4" t="s">
        <v>11</v>
      </c>
      <c r="E11" s="4" t="s">
        <v>8</v>
      </c>
      <c r="F11" s="16">
        <v>2019</v>
      </c>
      <c r="G11" s="10">
        <v>2</v>
      </c>
    </row>
    <row r="12" spans="1:9" x14ac:dyDescent="0.25">
      <c r="A12" s="16">
        <v>5</v>
      </c>
      <c r="B12" s="16">
        <v>2021</v>
      </c>
      <c r="C12" s="4" t="s">
        <v>15</v>
      </c>
      <c r="D12" s="4" t="s">
        <v>11</v>
      </c>
      <c r="E12" s="4" t="s">
        <v>8</v>
      </c>
      <c r="F12" s="16">
        <v>2015</v>
      </c>
      <c r="G12" s="10">
        <v>3</v>
      </c>
    </row>
    <row r="13" spans="1:9" x14ac:dyDescent="0.25">
      <c r="A13" s="16">
        <v>5</v>
      </c>
      <c r="B13" s="16">
        <v>2021</v>
      </c>
      <c r="C13" s="4" t="s">
        <v>15</v>
      </c>
      <c r="D13" s="4" t="s">
        <v>11</v>
      </c>
      <c r="E13" s="4" t="s">
        <v>8</v>
      </c>
      <c r="F13" s="16">
        <v>2015</v>
      </c>
      <c r="G13" s="10">
        <v>0</v>
      </c>
    </row>
    <row r="14" spans="1:9" x14ac:dyDescent="0.25">
      <c r="A14" s="16">
        <v>5</v>
      </c>
      <c r="B14" s="16">
        <v>2021</v>
      </c>
      <c r="C14" s="4" t="s">
        <v>15</v>
      </c>
      <c r="D14" s="4" t="s">
        <v>11</v>
      </c>
      <c r="E14" s="4" t="s">
        <v>8</v>
      </c>
      <c r="F14" s="16">
        <v>2017</v>
      </c>
      <c r="G14" s="10">
        <v>5</v>
      </c>
    </row>
    <row r="15" spans="1:9" x14ac:dyDescent="0.25">
      <c r="A15" s="16">
        <v>5</v>
      </c>
      <c r="B15" s="16">
        <v>2021</v>
      </c>
      <c r="C15" s="4" t="s">
        <v>15</v>
      </c>
      <c r="D15" s="4" t="s">
        <v>13</v>
      </c>
      <c r="E15" s="4" t="s">
        <v>8</v>
      </c>
      <c r="F15" s="16">
        <v>2017</v>
      </c>
      <c r="G15" s="10">
        <v>7</v>
      </c>
    </row>
    <row r="16" spans="1:9" x14ac:dyDescent="0.25">
      <c r="A16" s="16">
        <v>5</v>
      </c>
      <c r="B16" s="16">
        <v>2021</v>
      </c>
      <c r="C16" s="4" t="s">
        <v>15</v>
      </c>
      <c r="D16" s="4" t="s">
        <v>11</v>
      </c>
      <c r="E16" s="4" t="s">
        <v>8</v>
      </c>
      <c r="F16" s="16">
        <v>2017</v>
      </c>
      <c r="G16" s="10">
        <v>8</v>
      </c>
    </row>
    <row r="17" spans="1:7" x14ac:dyDescent="0.25">
      <c r="A17" s="16">
        <v>5</v>
      </c>
      <c r="B17" s="16">
        <v>2021</v>
      </c>
      <c r="C17" s="4" t="s">
        <v>15</v>
      </c>
      <c r="D17" s="4" t="s">
        <v>13</v>
      </c>
      <c r="E17" s="4" t="s">
        <v>8</v>
      </c>
      <c r="F17" s="16">
        <v>2018</v>
      </c>
      <c r="G17" s="10">
        <v>5</v>
      </c>
    </row>
  </sheetData>
  <pageMargins left="0.7" right="0.7" top="0.75" bottom="0.75" header="0.3" footer="0.3"/>
  <pageSetup paperSize="9" orientation="portrait" r:id="rId1"/>
  <headerFooter>
    <oddFooter>&amp;L&amp;1#&amp;"Calibri"&amp;10&amp;KA80000Interne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BEBD0-B87D-475B-8906-195EC8A3D7F5}">
  <sheetPr codeName="Feuil3">
    <tabColor rgb="FF0070C0"/>
  </sheetPr>
  <dimension ref="A1:D17"/>
  <sheetViews>
    <sheetView workbookViewId="0">
      <selection activeCell="A23" sqref="A23"/>
    </sheetView>
  </sheetViews>
  <sheetFormatPr baseColWidth="10" defaultRowHeight="15" x14ac:dyDescent="0.25"/>
  <cols>
    <col min="1" max="1" width="78.7109375" bestFit="1" customWidth="1"/>
  </cols>
  <sheetData>
    <row r="1" spans="1:4" ht="28.5" x14ac:dyDescent="0.25">
      <c r="A1" s="19" t="s">
        <v>9</v>
      </c>
      <c r="B1" s="20" t="s">
        <v>10</v>
      </c>
    </row>
    <row r="2" spans="1:4" x14ac:dyDescent="0.25">
      <c r="A2" s="6" t="str">
        <f>Destination_Versement!A2&amp;"|"&amp;Destination_Versement!B2&amp;"|"&amp;Destination_Versement!C2&amp;"|"&amp;Destination_Versement!D2&amp;"|"&amp;Destination_Versement!E2&amp;"|"&amp;Destination_Versement!F2</f>
        <v>5|2021|PIA-ESS|FRAIS DE GESTION INTERNES|SUBVENTIONS|2017</v>
      </c>
      <c r="B2" s="4">
        <f>Destination_Versement!G2</f>
        <v>1239616.8999999999</v>
      </c>
      <c r="D2" s="22" t="s">
        <v>18</v>
      </c>
    </row>
    <row r="3" spans="1:4" x14ac:dyDescent="0.25">
      <c r="A3" s="6" t="str">
        <f>Destination_Versement!A3&amp;"|"&amp;Destination_Versement!B3&amp;"|"&amp;Destination_Versement!C3&amp;"|"&amp;Destination_Versement!D3&amp;"|"&amp;Destination_Versement!E3&amp;"|"&amp;Destination_Versement!F3</f>
        <v>5|2021|PIA-ESS|FRAIS DE GESTION INTERNES|SUBVENTIONS|2019</v>
      </c>
      <c r="B3" s="4">
        <f>Destination_Versement!G3</f>
        <v>779227</v>
      </c>
    </row>
    <row r="4" spans="1:4" x14ac:dyDescent="0.25">
      <c r="A4" s="6" t="str">
        <f>Destination_Versement!A4&amp;"|"&amp;Destination_Versement!B4&amp;"|"&amp;Destination_Versement!C4&amp;"|"&amp;Destination_Versement!D4&amp;"|"&amp;Destination_Versement!E4&amp;"|"&amp;Destination_Versement!F4</f>
        <v>5|2021|PIA-ESS|FRAIS DE GESTION INTERNES|SUBVENTIONS|2021</v>
      </c>
      <c r="B4" s="4">
        <f>Destination_Versement!G4</f>
        <v>392093</v>
      </c>
    </row>
    <row r="5" spans="1:4" x14ac:dyDescent="0.25">
      <c r="A5" s="6" t="str">
        <f>Destination_Versement!A5&amp;"|"&amp;Destination_Versement!B5&amp;"|"&amp;Destination_Versement!C5&amp;"|"&amp;Destination_Versement!D5&amp;"|"&amp;Destination_Versement!E5&amp;"|"&amp;Destination_Versement!F5</f>
        <v>5|2021|PIA-FRANCE BREVET|FRAIS DE GESTION INTERNES|SUBVENTIONS|2011</v>
      </c>
      <c r="B5" s="4">
        <f>Destination_Versement!G5</f>
        <v>83562.5</v>
      </c>
    </row>
    <row r="6" spans="1:4" x14ac:dyDescent="0.25">
      <c r="A6" s="6" t="str">
        <f>Destination_Versement!A6&amp;"|"&amp;Destination_Versement!B6&amp;"|"&amp;Destination_Versement!C6&amp;"|"&amp;Destination_Versement!D6&amp;"|"&amp;Destination_Versement!E6&amp;"|"&amp;Destination_Versement!F6</f>
        <v>5|2021|PIA-FRENCH TECH-FTAT|FRAIS DE GESTION INTERNES|SUBVENTIONS|2017</v>
      </c>
      <c r="B6" s="4">
        <f>Destination_Versement!G6</f>
        <v>318372</v>
      </c>
    </row>
    <row r="7" spans="1:4" x14ac:dyDescent="0.25">
      <c r="A7" s="6" t="str">
        <f>Destination_Versement!A7&amp;"|"&amp;Destination_Versement!B7&amp;"|"&amp;Destination_Versement!C7&amp;"|"&amp;Destination_Versement!D7&amp;"|"&amp;Destination_Versement!E7&amp;"|"&amp;Destination_Versement!F7</f>
        <v>5|2021|PIA-FRENCH TECH-FTAT|FRAIS DE GESTION INTERNES|SUBVENTIONS|2018</v>
      </c>
      <c r="B7" s="4">
        <f>Destination_Versement!G7</f>
        <v>154949</v>
      </c>
    </row>
    <row r="8" spans="1:4" x14ac:dyDescent="0.25">
      <c r="A8" s="6" t="str">
        <f>Destination_Versement!A8&amp;"|"&amp;Destination_Versement!B8&amp;"|"&amp;Destination_Versement!C8&amp;"|"&amp;Destination_Versement!D8&amp;"|"&amp;Destination_Versement!E8&amp;"|"&amp;Destination_Versement!F8</f>
        <v>5|2021|PIA-FRENCH TECH-FTAT|FRAIS DE GESTION INTERNES|SUBVENTIONS|2019</v>
      </c>
      <c r="B8" s="4">
        <f>Destination_Versement!G8</f>
        <v>158645</v>
      </c>
    </row>
    <row r="9" spans="1:4" x14ac:dyDescent="0.25">
      <c r="A9" s="6" t="str">
        <f>Destination_Versement!A9&amp;"|"&amp;Destination_Versement!B9&amp;"|"&amp;Destination_Versement!C9&amp;"|"&amp;Destination_Versement!D9&amp;"|"&amp;Destination_Versement!E9&amp;"|"&amp;Destination_Versement!F9</f>
        <v>5|2021|PIA-HEBERGEMENT|FRAIS DE GESTION INTERNES|SUBVENTIONS|2011</v>
      </c>
      <c r="B9" s="4">
        <f>Destination_Versement!G9</f>
        <v>56386.25</v>
      </c>
    </row>
    <row r="10" spans="1:4" x14ac:dyDescent="0.25">
      <c r="A10" s="6" t="str">
        <f>Destination_Versement!A10&amp;"|"&amp;Destination_Versement!B10&amp;"|"&amp;Destination_Versement!C10&amp;"|"&amp;Destination_Versement!D10&amp;"|"&amp;Destination_Versement!E10&amp;"|"&amp;Destination_Versement!F10</f>
        <v>5|2021|PIA-HEBERGEMENT|FRAIS DE GESTION INTERNES|SUBVENTIONS|2012</v>
      </c>
      <c r="B10" s="4">
        <f>Destination_Versement!G10</f>
        <v>818866.25</v>
      </c>
    </row>
    <row r="11" spans="1:4" x14ac:dyDescent="0.25">
      <c r="A11" s="6" t="str">
        <f>Destination_Versement!A11&amp;"|"&amp;Destination_Versement!B11&amp;"|"&amp;Destination_Versement!C11&amp;"|"&amp;Destination_Versement!D11&amp;"|"&amp;Destination_Versement!E11&amp;"|"&amp;Destination_Versement!F11</f>
        <v>5|2021|PIA-HEBERGEMENT|FRAIS DE GESTION INTERNES|SUBVENTIONS|2013</v>
      </c>
      <c r="B11" s="4">
        <f>Destination_Versement!G11</f>
        <v>478274.65</v>
      </c>
    </row>
    <row r="12" spans="1:4" x14ac:dyDescent="0.25">
      <c r="A12" s="6" t="str">
        <f>Destination_Versement!A12&amp;"|"&amp;Destination_Versement!B12&amp;"|"&amp;Destination_Versement!C12&amp;"|"&amp;Destination_Versement!D12&amp;"|"&amp;Destination_Versement!E12&amp;"|"&amp;Destination_Versement!F12</f>
        <v>5|2021|PIA-HEBERGEMENT|FRAIS DE GESTION INTERNES|SUBVENTIONS|2014</v>
      </c>
      <c r="B12" s="4">
        <f>Destination_Versement!G12</f>
        <v>583685.4</v>
      </c>
    </row>
    <row r="13" spans="1:4" x14ac:dyDescent="0.25">
      <c r="A13" s="6" t="str">
        <f>Destination_Versement!A13&amp;"|"&amp;Destination_Versement!B13&amp;"|"&amp;Destination_Versement!C13&amp;"|"&amp;Destination_Versement!D13&amp;"|"&amp;Destination_Versement!E13&amp;"|"&amp;Destination_Versement!F13</f>
        <v>5|2021|PIA-HEBERGEMENT|FRAIS DE GESTION INTERNES|SUBVENTIONS|2015</v>
      </c>
      <c r="B13" s="4">
        <f>Destination_Versement!G13</f>
        <v>778068.5</v>
      </c>
    </row>
    <row r="14" spans="1:4" x14ac:dyDescent="0.25">
      <c r="A14" s="6" t="str">
        <f>Destination_Versement!A14&amp;"|"&amp;Destination_Versement!B14&amp;"|"&amp;Destination_Versement!C14&amp;"|"&amp;Destination_Versement!D14&amp;"|"&amp;Destination_Versement!E14&amp;"|"&amp;Destination_Versement!F14</f>
        <v>5|2021|PIA-HEBERGEMENT|FRAIS DE GESTION INTERNES|SUBVENTIONS|2017</v>
      </c>
      <c r="B14" s="4">
        <f>Destination_Versement!G14</f>
        <v>550714.6</v>
      </c>
    </row>
    <row r="15" spans="1:4" x14ac:dyDescent="0.25">
      <c r="A15" s="6" t="str">
        <f>Destination_Versement!A15&amp;"|"&amp;Destination_Versement!B15&amp;"|"&amp;Destination_Versement!C15&amp;"|"&amp;Destination_Versement!D15&amp;"|"&amp;Destination_Versement!E15&amp;"|"&amp;Destination_Versement!F15</f>
        <v>5|2021|PIA-HEBERGEMENT|EVALUATIONS (IN ITINERE, EX POST)|SUBVENTIONS|2017</v>
      </c>
      <c r="B15" s="4">
        <f>Destination_Versement!G15</f>
        <v>45240</v>
      </c>
    </row>
    <row r="16" spans="1:4" x14ac:dyDescent="0.25">
      <c r="A16" s="6" t="str">
        <f>Destination_Versement!A16&amp;"|"&amp;Destination_Versement!B16&amp;"|"&amp;Destination_Versement!C16&amp;"|"&amp;Destination_Versement!D16&amp;"|"&amp;Destination_Versement!E16&amp;"|"&amp;Destination_Versement!F16</f>
        <v>5|2021|PIA-HEBERGEMENT|EVALUATIONS (IN ITINERE, EX POST)|SUBVENTIONS|2018</v>
      </c>
      <c r="B16" s="4">
        <f>Destination_Versement!G16</f>
        <v>10560</v>
      </c>
    </row>
    <row r="17" spans="1:2" x14ac:dyDescent="0.25">
      <c r="A17" s="6"/>
      <c r="B17" s="4"/>
    </row>
  </sheetData>
  <dataConsolidate/>
  <pageMargins left="0.7" right="0.7" top="0.75" bottom="0.75" header="0.3" footer="0.3"/>
  <pageSetup paperSize="9" orientation="portrait" r:id="rId1"/>
  <headerFooter>
    <oddFooter>&amp;L&amp;1#&amp;"Calibri"&amp;10&amp;KA80000Interne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992E9-C17A-4185-8EBF-95BB3F61088B}">
  <sheetPr codeName="Feuil4">
    <tabColor rgb="FF0070C0"/>
  </sheetPr>
  <dimension ref="A1:G16"/>
  <sheetViews>
    <sheetView workbookViewId="0">
      <selection activeCell="E28" sqref="E28"/>
    </sheetView>
  </sheetViews>
  <sheetFormatPr baseColWidth="10" defaultRowHeight="15" x14ac:dyDescent="0.25"/>
  <cols>
    <col min="1" max="1" width="5.28515625" bestFit="1" customWidth="1"/>
    <col min="2" max="2" width="6.42578125" bestFit="1" customWidth="1"/>
    <col min="3" max="3" width="21.85546875" bestFit="1" customWidth="1"/>
    <col min="4" max="4" width="33.140625" bestFit="1" customWidth="1"/>
    <col min="5" max="5" width="13.5703125" bestFit="1" customWidth="1"/>
    <col min="6" max="6" width="14" bestFit="1" customWidth="1"/>
    <col min="7" max="7" width="10" bestFit="1" customWidth="1"/>
  </cols>
  <sheetData>
    <row r="1" spans="1:7" ht="24" x14ac:dyDescent="0.25">
      <c r="A1" s="17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0" t="s">
        <v>10</v>
      </c>
    </row>
    <row r="2" spans="1:7" x14ac:dyDescent="0.25">
      <c r="A2" s="1">
        <v>5</v>
      </c>
      <c r="B2" s="1">
        <v>2021</v>
      </c>
      <c r="C2" t="s">
        <v>12</v>
      </c>
      <c r="D2" t="s">
        <v>11</v>
      </c>
      <c r="E2" t="s">
        <v>8</v>
      </c>
      <c r="F2">
        <v>2017</v>
      </c>
      <c r="G2" s="1">
        <v>1239616.8999999999</v>
      </c>
    </row>
    <row r="3" spans="1:7" x14ac:dyDescent="0.25">
      <c r="A3" s="1">
        <v>5</v>
      </c>
      <c r="B3" s="1">
        <v>2021</v>
      </c>
      <c r="C3" t="s">
        <v>12</v>
      </c>
      <c r="D3" t="s">
        <v>11</v>
      </c>
      <c r="E3" t="s">
        <v>8</v>
      </c>
      <c r="F3">
        <v>2019</v>
      </c>
      <c r="G3" s="1">
        <v>779227</v>
      </c>
    </row>
    <row r="4" spans="1:7" x14ac:dyDescent="0.25">
      <c r="A4" s="1">
        <v>5</v>
      </c>
      <c r="B4" s="1">
        <v>2021</v>
      </c>
      <c r="C4" t="s">
        <v>12</v>
      </c>
      <c r="D4" t="s">
        <v>11</v>
      </c>
      <c r="E4" t="s">
        <v>8</v>
      </c>
      <c r="F4">
        <v>2021</v>
      </c>
      <c r="G4" s="1">
        <v>392093</v>
      </c>
    </row>
    <row r="5" spans="1:7" x14ac:dyDescent="0.25">
      <c r="A5" s="1">
        <v>5</v>
      </c>
      <c r="B5" s="1">
        <v>2021</v>
      </c>
      <c r="C5" t="s">
        <v>16</v>
      </c>
      <c r="D5" t="s">
        <v>11</v>
      </c>
      <c r="E5" t="s">
        <v>8</v>
      </c>
      <c r="F5">
        <v>2011</v>
      </c>
      <c r="G5" s="1">
        <v>83562.5</v>
      </c>
    </row>
    <row r="6" spans="1:7" x14ac:dyDescent="0.25">
      <c r="A6" s="1">
        <v>5</v>
      </c>
      <c r="B6" s="1">
        <v>2021</v>
      </c>
      <c r="C6" t="s">
        <v>14</v>
      </c>
      <c r="D6" t="s">
        <v>11</v>
      </c>
      <c r="E6" t="s">
        <v>8</v>
      </c>
      <c r="F6">
        <v>2017</v>
      </c>
      <c r="G6" s="1">
        <v>318372</v>
      </c>
    </row>
    <row r="7" spans="1:7" x14ac:dyDescent="0.25">
      <c r="A7" s="1">
        <v>5</v>
      </c>
      <c r="B7" s="1">
        <v>2021</v>
      </c>
      <c r="C7" t="s">
        <v>14</v>
      </c>
      <c r="D7" t="s">
        <v>11</v>
      </c>
      <c r="E7" t="s">
        <v>8</v>
      </c>
      <c r="F7">
        <v>2018</v>
      </c>
      <c r="G7" s="1">
        <v>154949</v>
      </c>
    </row>
    <row r="8" spans="1:7" x14ac:dyDescent="0.25">
      <c r="A8" s="1">
        <v>5</v>
      </c>
      <c r="B8" s="1">
        <v>2021</v>
      </c>
      <c r="C8" t="s">
        <v>14</v>
      </c>
      <c r="D8" t="s">
        <v>11</v>
      </c>
      <c r="E8" t="s">
        <v>8</v>
      </c>
      <c r="F8">
        <v>2019</v>
      </c>
      <c r="G8" s="1">
        <v>158645</v>
      </c>
    </row>
    <row r="9" spans="1:7" x14ac:dyDescent="0.25">
      <c r="A9" s="1">
        <v>5</v>
      </c>
      <c r="B9" s="1">
        <v>2021</v>
      </c>
      <c r="C9" t="s">
        <v>15</v>
      </c>
      <c r="D9" t="s">
        <v>11</v>
      </c>
      <c r="E9" t="s">
        <v>8</v>
      </c>
      <c r="F9">
        <v>2011</v>
      </c>
      <c r="G9" s="1">
        <v>56386.25</v>
      </c>
    </row>
    <row r="10" spans="1:7" x14ac:dyDescent="0.25">
      <c r="A10" s="1">
        <v>5</v>
      </c>
      <c r="B10" s="1">
        <v>2021</v>
      </c>
      <c r="C10" t="s">
        <v>15</v>
      </c>
      <c r="D10" t="s">
        <v>11</v>
      </c>
      <c r="E10" t="s">
        <v>8</v>
      </c>
      <c r="F10">
        <v>2012</v>
      </c>
      <c r="G10" s="1">
        <v>818866.25</v>
      </c>
    </row>
    <row r="11" spans="1:7" x14ac:dyDescent="0.25">
      <c r="A11" s="1">
        <v>5</v>
      </c>
      <c r="B11" s="1">
        <v>2021</v>
      </c>
      <c r="C11" t="s">
        <v>15</v>
      </c>
      <c r="D11" t="s">
        <v>11</v>
      </c>
      <c r="E11" t="s">
        <v>8</v>
      </c>
      <c r="F11">
        <v>2013</v>
      </c>
      <c r="G11" s="1">
        <v>478274.65</v>
      </c>
    </row>
    <row r="12" spans="1:7" x14ac:dyDescent="0.25">
      <c r="A12" s="1">
        <v>5</v>
      </c>
      <c r="B12" s="1">
        <v>2021</v>
      </c>
      <c r="C12" t="s">
        <v>15</v>
      </c>
      <c r="D12" t="s">
        <v>11</v>
      </c>
      <c r="E12" t="s">
        <v>8</v>
      </c>
      <c r="F12">
        <v>2014</v>
      </c>
      <c r="G12" s="1">
        <v>583685.4</v>
      </c>
    </row>
    <row r="13" spans="1:7" x14ac:dyDescent="0.25">
      <c r="A13" s="1">
        <v>5</v>
      </c>
      <c r="B13" s="1">
        <v>2021</v>
      </c>
      <c r="C13" t="s">
        <v>15</v>
      </c>
      <c r="D13" t="s">
        <v>11</v>
      </c>
      <c r="E13" t="s">
        <v>8</v>
      </c>
      <c r="F13">
        <v>2015</v>
      </c>
      <c r="G13" s="1">
        <v>778068.5</v>
      </c>
    </row>
    <row r="14" spans="1:7" x14ac:dyDescent="0.25">
      <c r="A14" s="1">
        <v>5</v>
      </c>
      <c r="B14" s="1">
        <v>2021</v>
      </c>
      <c r="C14" t="s">
        <v>15</v>
      </c>
      <c r="D14" t="s">
        <v>11</v>
      </c>
      <c r="E14" t="s">
        <v>8</v>
      </c>
      <c r="F14">
        <v>2017</v>
      </c>
      <c r="G14" s="1">
        <v>550714.6</v>
      </c>
    </row>
    <row r="15" spans="1:7" x14ac:dyDescent="0.25">
      <c r="A15" s="1">
        <v>5</v>
      </c>
      <c r="B15" s="1">
        <v>2021</v>
      </c>
      <c r="C15" t="s">
        <v>15</v>
      </c>
      <c r="D15" t="s">
        <v>13</v>
      </c>
      <c r="E15" t="s">
        <v>8</v>
      </c>
      <c r="F15">
        <v>2017</v>
      </c>
      <c r="G15" s="1">
        <v>45240</v>
      </c>
    </row>
    <row r="16" spans="1:7" x14ac:dyDescent="0.25">
      <c r="A16" s="1">
        <v>5</v>
      </c>
      <c r="B16" s="1">
        <v>2021</v>
      </c>
      <c r="C16" t="s">
        <v>15</v>
      </c>
      <c r="D16" t="s">
        <v>13</v>
      </c>
      <c r="E16" t="s">
        <v>8</v>
      </c>
      <c r="F16">
        <v>2018</v>
      </c>
      <c r="G16" s="1">
        <v>10560</v>
      </c>
    </row>
  </sheetData>
  <pageMargins left="0.7" right="0.7" top="0.75" bottom="0.75" header="0.3" footer="0.3"/>
  <pageSetup paperSize="9" orientation="portrait" r:id="rId1"/>
  <headerFooter>
    <oddFooter>&amp;L&amp;1#&amp;"Calibri"&amp;10&amp;KA80000Interne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Source_Engagement</vt:lpstr>
      <vt:lpstr>Destination_Engagement</vt:lpstr>
      <vt:lpstr>Source_Versement</vt:lpstr>
      <vt:lpstr>Destination_Versement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Sow, Mamadou (Ext)</dc:creator>
  <cp:lastModifiedBy>Sow, Mamadou (Ext)</cp:lastModifiedBy>
  <dcterms:created xsi:type="dcterms:W3CDTF">2021-07-08T11:17:10Z</dcterms:created>
  <dcterms:modified xsi:type="dcterms:W3CDTF">2021-07-09T08:28:08Z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387ec98-8aff-418c-9455-dc857e1ea7dc_Enabled">
    <vt:lpwstr>true</vt:lpwstr>
  </property>
  <property fmtid="{D5CDD505-2E9C-101B-9397-08002B2CF9AE}" pid="3" name="MSIP_Label_1387ec98-8aff-418c-9455-dc857e1ea7dc_SetDate">
    <vt:lpwstr>2021-07-09T08:28:08Z</vt:lpwstr>
  </property>
  <property fmtid="{D5CDD505-2E9C-101B-9397-08002B2CF9AE}" pid="4" name="MSIP_Label_1387ec98-8aff-418c-9455-dc857e1ea7dc_Method">
    <vt:lpwstr>Standard</vt:lpwstr>
  </property>
  <property fmtid="{D5CDD505-2E9C-101B-9397-08002B2CF9AE}" pid="5" name="MSIP_Label_1387ec98-8aff-418c-9455-dc857e1ea7dc_Name">
    <vt:lpwstr>1387ec98-8aff-418c-9455-dc857e1ea7dc</vt:lpwstr>
  </property>
  <property fmtid="{D5CDD505-2E9C-101B-9397-08002B2CF9AE}" pid="6" name="MSIP_Label_1387ec98-8aff-418c-9455-dc857e1ea7dc_SiteId">
    <vt:lpwstr>6eab6365-8194-49c6-a4d0-e2d1a0fbeb74</vt:lpwstr>
  </property>
  <property fmtid="{D5CDD505-2E9C-101B-9397-08002B2CF9AE}" pid="7" name="MSIP_Label_1387ec98-8aff-418c-9455-dc857e1ea7dc_ActionId">
    <vt:lpwstr>b70c397b-f1fd-4ef4-8a6e-500c30303e61</vt:lpwstr>
  </property>
  <property fmtid="{D5CDD505-2E9C-101B-9397-08002B2CF9AE}" pid="8" name="MSIP_Label_1387ec98-8aff-418c-9455-dc857e1ea7dc_ContentBits">
    <vt:lpwstr>2</vt:lpwstr>
  </property>
</Properties>
</file>