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8115" windowHeight="6210" activeTab="2"/>
  </bookViews>
  <sheets>
    <sheet name="liste fournisseur" sheetId="4" r:id="rId1"/>
    <sheet name="Base de données" sheetId="3" r:id="rId2"/>
    <sheet name="Recapitulatif" sheetId="5" r:id="rId3"/>
    <sheet name="Sogeref" sheetId="2" r:id="rId4"/>
    <sheet name="fer&amp;alu" sheetId="6" r:id="rId5"/>
    <sheet name="Acier-Techno" sheetId="7" r:id="rId6"/>
    <sheet name="So-Elec" sheetId="8" r:id="rId7"/>
  </sheets>
  <functionGroups/>
  <definedNames>
    <definedName name="_xlnm._FilterDatabase" localSheetId="1" hidden="1">'Base de données'!$A$1:$D$2</definedName>
  </definedNames>
  <calcPr calcId="125725"/>
</workbook>
</file>

<file path=xl/calcChain.xml><?xml version="1.0" encoding="utf-8"?>
<calcChain xmlns="http://schemas.openxmlformats.org/spreadsheetml/2006/main">
  <c r="L10" i="8"/>
  <c r="H10"/>
  <c r="L9"/>
  <c r="H9"/>
  <c r="L8"/>
  <c r="H8"/>
  <c r="L7"/>
  <c r="H7"/>
  <c r="L6"/>
  <c r="H6"/>
  <c r="L5"/>
  <c r="H5"/>
  <c r="L4"/>
  <c r="H4"/>
  <c r="L3"/>
  <c r="H3"/>
  <c r="L10" i="7"/>
  <c r="H10"/>
  <c r="L9"/>
  <c r="H9"/>
  <c r="L8"/>
  <c r="H8"/>
  <c r="L7"/>
  <c r="H7"/>
  <c r="L6"/>
  <c r="H6"/>
  <c r="L5"/>
  <c r="H5"/>
  <c r="L4"/>
  <c r="H4"/>
  <c r="L3"/>
  <c r="H3"/>
  <c r="L10" i="6"/>
  <c r="H10"/>
  <c r="L9"/>
  <c r="H9"/>
  <c r="L8"/>
  <c r="H8"/>
  <c r="L7"/>
  <c r="H7"/>
  <c r="L6"/>
  <c r="H6"/>
  <c r="L5"/>
  <c r="H5"/>
  <c r="L4"/>
  <c r="H4"/>
  <c r="L3"/>
  <c r="H3"/>
  <c r="L4" i="2" l="1"/>
  <c r="L6"/>
  <c r="L7"/>
  <c r="L8"/>
  <c r="L9"/>
  <c r="L10"/>
  <c r="L3"/>
  <c r="H4"/>
  <c r="H5"/>
  <c r="H6"/>
  <c r="H7"/>
  <c r="H8"/>
  <c r="H9"/>
  <c r="H10"/>
  <c r="H3"/>
</calcChain>
</file>

<file path=xl/sharedStrings.xml><?xml version="1.0" encoding="utf-8"?>
<sst xmlns="http://schemas.openxmlformats.org/spreadsheetml/2006/main" count="126" uniqueCount="49">
  <si>
    <t>Typologie</t>
  </si>
  <si>
    <t>Famille</t>
  </si>
  <si>
    <t>Designation</t>
  </si>
  <si>
    <t>Unité/livrable</t>
  </si>
  <si>
    <t>Prix Unitaires HT net des Founisseurs</t>
  </si>
  <si>
    <t>Sogeref</t>
  </si>
  <si>
    <t>Fer&amp;Alu</t>
  </si>
  <si>
    <t>Acier-Techno</t>
  </si>
  <si>
    <t>GCM</t>
  </si>
  <si>
    <t>Metalux</t>
  </si>
  <si>
    <t>So-Elec</t>
  </si>
  <si>
    <t>Sogelux</t>
  </si>
  <si>
    <t>Setr</t>
  </si>
  <si>
    <t>Fer</t>
  </si>
  <si>
    <t>Tube noir 60.3 x 5</t>
  </si>
  <si>
    <t>Tube noir 60.3 x 3</t>
  </si>
  <si>
    <t>barre</t>
  </si>
  <si>
    <t>Tube</t>
  </si>
  <si>
    <t>Fer plat 35 x5</t>
  </si>
  <si>
    <r>
      <t xml:space="preserve">Fer rond </t>
    </r>
    <r>
      <rPr>
        <sz val="9"/>
        <color theme="1"/>
        <rFont val="Calibri"/>
        <family val="2"/>
      </rPr>
      <t>Ø</t>
    </r>
    <r>
      <rPr>
        <sz val="9"/>
        <color theme="1"/>
        <rFont val="Arial"/>
        <family val="2"/>
      </rPr>
      <t xml:space="preserve"> 20</t>
    </r>
  </si>
  <si>
    <t>Electricité</t>
  </si>
  <si>
    <t>Porte repere Jaune</t>
  </si>
  <si>
    <t>Désignation</t>
  </si>
  <si>
    <t>Unité</t>
  </si>
  <si>
    <t>P.U HT</t>
  </si>
  <si>
    <t>Remise %</t>
  </si>
  <si>
    <t>P.U net</t>
  </si>
  <si>
    <t>Anciens prix recensés</t>
  </si>
  <si>
    <t>Date</t>
  </si>
  <si>
    <t>Dernière variation</t>
  </si>
  <si>
    <t>Au</t>
  </si>
  <si>
    <t>P.U ht</t>
  </si>
  <si>
    <t>Rem %</t>
  </si>
  <si>
    <t>P.U Ht net</t>
  </si>
  <si>
    <r>
      <rPr>
        <b/>
        <sz val="14"/>
        <color theme="1"/>
        <rFont val="Calibri"/>
        <family val="2"/>
        <scheme val="minor"/>
      </rPr>
      <t>Fournisseur</t>
    </r>
    <r>
      <rPr>
        <sz val="11"/>
        <color theme="1"/>
        <rFont val="Calibri"/>
        <family val="2"/>
        <scheme val="minor"/>
      </rPr>
      <t xml:space="preserve"> : Sogeref</t>
    </r>
  </si>
  <si>
    <r>
      <t xml:space="preserve">Fournisseur: </t>
    </r>
    <r>
      <rPr>
        <sz val="14"/>
        <color theme="1"/>
        <rFont val="Calibri"/>
        <family val="2"/>
        <scheme val="minor"/>
      </rPr>
      <t>Fer&amp;Alu</t>
    </r>
  </si>
  <si>
    <t>Disjoncteur differentiel</t>
  </si>
  <si>
    <t>P</t>
  </si>
  <si>
    <t>Type</t>
  </si>
  <si>
    <t>Unité livrable</t>
  </si>
  <si>
    <t>Pièce</t>
  </si>
  <si>
    <t>Fer rond Ø 20</t>
  </si>
  <si>
    <t>Aciers &amp; Fer</t>
  </si>
  <si>
    <t>Dans cette feuille il y aura le listing de tous les matériels et produits classés par type famille et désignation et alimentera automatiquement le tableau récapitulatif</t>
  </si>
  <si>
    <t xml:space="preserve">Et à chaque fois qu'il y a un nouveau matériel il est automatiquement                    ajouté à la base de données  </t>
  </si>
  <si>
    <t xml:space="preserve">Type </t>
  </si>
  <si>
    <t xml:space="preserve">Liste : </t>
  </si>
  <si>
    <t>Acier-techno</t>
  </si>
  <si>
    <t>So-elec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</si>
</sst>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7" fillId="0" borderId="1" xfId="0" applyFont="1" applyBorder="1"/>
    <xf numFmtId="164" fontId="0" fillId="0" borderId="0" xfId="1" applyNumberFormat="1" applyFont="1"/>
    <xf numFmtId="165" fontId="0" fillId="0" borderId="0" xfId="1" applyNumberFormat="1" applyFont="1"/>
    <xf numFmtId="165" fontId="6" fillId="0" borderId="1" xfId="1" applyNumberFormat="1" applyFont="1" applyBorder="1" applyAlignment="1">
      <alignment horizontal="center"/>
    </xf>
    <xf numFmtId="0" fontId="0" fillId="0" borderId="3" xfId="0" applyBorder="1"/>
    <xf numFmtId="164" fontId="0" fillId="0" borderId="1" xfId="1" applyNumberFormat="1" applyFont="1" applyBorder="1"/>
    <xf numFmtId="165" fontId="0" fillId="0" borderId="1" xfId="1" applyNumberFormat="1" applyFont="1" applyBorder="1"/>
    <xf numFmtId="165" fontId="0" fillId="0" borderId="13" xfId="1" applyNumberFormat="1" applyFont="1" applyBorder="1"/>
    <xf numFmtId="165" fontId="0" fillId="0" borderId="6" xfId="1" applyNumberFormat="1" applyFont="1" applyBorder="1"/>
    <xf numFmtId="14" fontId="0" fillId="0" borderId="0" xfId="0" applyNumberFormat="1"/>
    <xf numFmtId="14" fontId="0" fillId="0" borderId="1" xfId="0" applyNumberFormat="1" applyBorder="1"/>
    <xf numFmtId="165" fontId="0" fillId="0" borderId="5" xfId="1" applyNumberFormat="1" applyFont="1" applyBorder="1"/>
    <xf numFmtId="165" fontId="0" fillId="0" borderId="3" xfId="1" applyNumberFormat="1" applyFont="1" applyBorder="1"/>
    <xf numFmtId="164" fontId="0" fillId="0" borderId="3" xfId="1" applyNumberFormat="1" applyFont="1" applyBorder="1"/>
    <xf numFmtId="165" fontId="0" fillId="0" borderId="14" xfId="1" applyNumberFormat="1" applyFont="1" applyBorder="1"/>
    <xf numFmtId="164" fontId="10" fillId="0" borderId="1" xfId="1" applyNumberFormat="1" applyFont="1" applyBorder="1"/>
    <xf numFmtId="0" fontId="9" fillId="0" borderId="0" xfId="0" applyFont="1"/>
    <xf numFmtId="165" fontId="0" fillId="2" borderId="13" xfId="1" applyNumberFormat="1" applyFont="1" applyFill="1" applyBorder="1"/>
    <xf numFmtId="0" fontId="5" fillId="0" borderId="0" xfId="0" applyFont="1"/>
    <xf numFmtId="0" fontId="0" fillId="0" borderId="8" xfId="0" applyBorder="1"/>
    <xf numFmtId="0" fontId="7" fillId="0" borderId="6" xfId="0" applyFont="1" applyBorder="1"/>
    <xf numFmtId="0" fontId="0" fillId="0" borderId="6" xfId="0" applyBorder="1"/>
    <xf numFmtId="0" fontId="5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65" fontId="6" fillId="0" borderId="7" xfId="1" applyNumberFormat="1" applyFont="1" applyFill="1" applyBorder="1" applyAlignment="1">
      <alignment horizontal="center"/>
    </xf>
    <xf numFmtId="1" fontId="6" fillId="0" borderId="0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409575</xdr:colOff>
      <xdr:row>2</xdr:row>
      <xdr:rowOff>9525</xdr:rowOff>
    </xdr:from>
    <xdr:to>
      <xdr:col>16</xdr:col>
      <xdr:colOff>79618</xdr:colOff>
      <xdr:row>6</xdr:row>
      <xdr:rowOff>28920</xdr:rowOff>
    </xdr:to>
    <xdr:sp macro="[0]!copier_BDD" textlink="">
      <xdr:nvSpPr>
        <xdr:cNvPr id="2" name="Rectangle à coins arrondis 1"/>
        <xdr:cNvSpPr/>
      </xdr:nvSpPr>
      <xdr:spPr>
        <a:xfrm>
          <a:off x="9429750" y="390525"/>
          <a:ext cx="1956043" cy="78139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Mise à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jour du tableau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10"/>
  <sheetViews>
    <sheetView workbookViewId="0">
      <selection activeCell="A10" sqref="A10"/>
    </sheetView>
  </sheetViews>
  <sheetFormatPr baseColWidth="10" defaultRowHeight="15"/>
  <cols>
    <col min="1" max="1" width="16.140625" bestFit="1" customWidth="1"/>
  </cols>
  <sheetData>
    <row r="1" spans="1:1">
      <c r="A1" t="s">
        <v>46</v>
      </c>
    </row>
    <row r="2" spans="1:1">
      <c r="A2" s="5" t="s">
        <v>5</v>
      </c>
    </row>
    <row r="3" spans="1:1">
      <c r="A3" s="5" t="s">
        <v>6</v>
      </c>
    </row>
    <row r="4" spans="1:1">
      <c r="A4" s="5" t="s">
        <v>7</v>
      </c>
    </row>
    <row r="5" spans="1:1">
      <c r="A5" s="5" t="s">
        <v>8</v>
      </c>
    </row>
    <row r="6" spans="1:1">
      <c r="A6" s="5" t="s">
        <v>9</v>
      </c>
    </row>
    <row r="7" spans="1:1">
      <c r="A7" s="5" t="s">
        <v>10</v>
      </c>
    </row>
    <row r="8" spans="1:1">
      <c r="A8" s="5" t="s">
        <v>11</v>
      </c>
    </row>
    <row r="9" spans="1:1">
      <c r="A9" s="5" t="s">
        <v>12</v>
      </c>
    </row>
    <row r="10" spans="1:1">
      <c r="A10" s="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8"/>
  <sheetViews>
    <sheetView workbookViewId="0">
      <selection activeCell="D20" sqref="D20"/>
    </sheetView>
  </sheetViews>
  <sheetFormatPr baseColWidth="10" defaultRowHeight="15"/>
  <cols>
    <col min="1" max="2" width="14" customWidth="1"/>
    <col min="3" max="3" width="23.5703125" customWidth="1"/>
    <col min="4" max="4" width="13" style="20" bestFit="1" customWidth="1"/>
  </cols>
  <sheetData>
    <row r="1" spans="1:13">
      <c r="A1" s="39" t="s">
        <v>38</v>
      </c>
      <c r="B1" s="39" t="s">
        <v>1</v>
      </c>
      <c r="C1" s="40" t="s">
        <v>22</v>
      </c>
      <c r="D1" s="40" t="s">
        <v>39</v>
      </c>
    </row>
    <row r="2" spans="1:13">
      <c r="A2" s="39"/>
      <c r="B2" s="39"/>
      <c r="C2" s="41"/>
      <c r="D2" s="41"/>
    </row>
    <row r="3" spans="1:13">
      <c r="A3" s="24" t="s">
        <v>42</v>
      </c>
      <c r="B3" s="25" t="s">
        <v>17</v>
      </c>
      <c r="C3" s="2" t="s">
        <v>15</v>
      </c>
      <c r="D3" s="2" t="s">
        <v>16</v>
      </c>
      <c r="G3" s="38" t="s">
        <v>43</v>
      </c>
      <c r="H3" s="38"/>
      <c r="I3" s="38"/>
      <c r="J3" s="38"/>
      <c r="K3" s="38"/>
      <c r="L3" s="38"/>
      <c r="M3" s="38"/>
    </row>
    <row r="4" spans="1:13">
      <c r="A4" s="24" t="s">
        <v>42</v>
      </c>
      <c r="B4" s="25" t="s">
        <v>17</v>
      </c>
      <c r="C4" s="2" t="s">
        <v>14</v>
      </c>
      <c r="D4" s="2" t="s">
        <v>16</v>
      </c>
      <c r="G4" s="38"/>
      <c r="H4" s="38"/>
      <c r="I4" s="38"/>
      <c r="J4" s="38"/>
      <c r="K4" s="38"/>
      <c r="L4" s="38"/>
      <c r="M4" s="38"/>
    </row>
    <row r="5" spans="1:13">
      <c r="A5" s="24" t="s">
        <v>42</v>
      </c>
      <c r="B5" s="25" t="s">
        <v>13</v>
      </c>
      <c r="C5" s="2" t="s">
        <v>41</v>
      </c>
      <c r="D5" s="2" t="s">
        <v>16</v>
      </c>
    </row>
    <row r="6" spans="1:13">
      <c r="A6" s="24" t="s">
        <v>42</v>
      </c>
      <c r="B6" s="25" t="s">
        <v>13</v>
      </c>
      <c r="C6" s="2" t="s">
        <v>18</v>
      </c>
      <c r="D6" s="2" t="s">
        <v>16</v>
      </c>
    </row>
    <row r="7" spans="1:13">
      <c r="A7" s="26" t="s">
        <v>20</v>
      </c>
      <c r="B7" s="27"/>
      <c r="C7" s="2" t="s">
        <v>36</v>
      </c>
      <c r="D7" s="2" t="s">
        <v>40</v>
      </c>
    </row>
    <row r="8" spans="1:13">
      <c r="A8" s="26" t="s">
        <v>20</v>
      </c>
      <c r="B8" s="27"/>
      <c r="C8" s="2" t="s">
        <v>21</v>
      </c>
      <c r="D8" s="2" t="s">
        <v>40</v>
      </c>
    </row>
  </sheetData>
  <autoFilter ref="A1:D2"/>
  <mergeCells count="5">
    <mergeCell ref="G3:M4"/>
    <mergeCell ref="A1:A2"/>
    <mergeCell ref="B1:B2"/>
    <mergeCell ref="D1:D2"/>
    <mergeCell ref="C1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T3"/>
  <sheetViews>
    <sheetView tabSelected="1" workbookViewId="0">
      <selection activeCell="A3" sqref="A3"/>
    </sheetView>
  </sheetViews>
  <sheetFormatPr baseColWidth="10" defaultRowHeight="15"/>
  <cols>
    <col min="1" max="1" width="12.5703125" bestFit="1" customWidth="1"/>
    <col min="2" max="2" width="8.140625" bestFit="1" customWidth="1"/>
    <col min="3" max="3" width="18.7109375" bestFit="1" customWidth="1"/>
    <col min="4" max="4" width="14.5703125" bestFit="1" customWidth="1"/>
    <col min="5" max="6" width="9.140625" style="36" bestFit="1" customWidth="1"/>
    <col min="7" max="7" width="14.5703125" style="36" bestFit="1" customWidth="1"/>
    <col min="8" max="8" width="6.140625" style="36" bestFit="1" customWidth="1"/>
    <col min="9" max="9" width="9" style="36" bestFit="1" customWidth="1"/>
    <col min="10" max="10" width="8.85546875" style="36" bestFit="1" customWidth="1"/>
    <col min="11" max="11" width="9.28515625" style="36" bestFit="1" customWidth="1"/>
    <col min="12" max="12" width="3.7109375" style="36" bestFit="1" customWidth="1"/>
    <col min="13" max="46" width="11.42578125" style="36"/>
  </cols>
  <sheetData>
    <row r="1" spans="1:46">
      <c r="A1" s="48" t="s">
        <v>0</v>
      </c>
      <c r="B1" s="48" t="s">
        <v>1</v>
      </c>
      <c r="C1" s="48" t="s">
        <v>2</v>
      </c>
      <c r="D1" s="49" t="s">
        <v>3</v>
      </c>
      <c r="E1" s="50" t="s">
        <v>4</v>
      </c>
      <c r="F1" s="50"/>
      <c r="G1" s="50"/>
      <c r="H1" s="50"/>
      <c r="I1" s="50"/>
      <c r="J1" s="50"/>
      <c r="K1" s="50"/>
      <c r="L1" s="35"/>
    </row>
    <row r="2" spans="1:46">
      <c r="A2" s="48"/>
      <c r="B2" s="48"/>
      <c r="C2" s="48"/>
      <c r="D2" s="49"/>
      <c r="E2" s="37"/>
      <c r="F2" s="37"/>
      <c r="G2" s="37"/>
      <c r="H2" s="37"/>
      <c r="I2" s="37"/>
      <c r="J2" s="37"/>
      <c r="K2" s="37"/>
      <c r="AL2"/>
      <c r="AM2"/>
      <c r="AN2"/>
      <c r="AO2"/>
      <c r="AP2"/>
      <c r="AQ2"/>
      <c r="AR2"/>
      <c r="AS2"/>
      <c r="AT2"/>
    </row>
    <row r="3" spans="1:46">
      <c r="AL3"/>
      <c r="AM3"/>
      <c r="AN3"/>
      <c r="AO3"/>
      <c r="AP3"/>
      <c r="AQ3"/>
      <c r="AR3"/>
      <c r="AS3"/>
      <c r="AT3"/>
    </row>
  </sheetData>
  <mergeCells count="4">
    <mergeCell ref="A1:A2"/>
    <mergeCell ref="B1:B2"/>
    <mergeCell ref="C1:C2"/>
    <mergeCell ref="D1:D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M10"/>
  <sheetViews>
    <sheetView workbookViewId="0">
      <selection activeCell="I20" sqref="I20"/>
    </sheetView>
  </sheetViews>
  <sheetFormatPr baseColWidth="10" defaultRowHeight="15"/>
  <cols>
    <col min="3" max="3" width="23.28515625" customWidth="1"/>
    <col min="4" max="4" width="8.28515625" customWidth="1"/>
    <col min="5" max="5" width="11.42578125" style="11"/>
    <col min="6" max="6" width="11.42578125" style="4"/>
    <col min="7" max="7" width="11.42578125" style="3"/>
    <col min="8" max="10" width="11.42578125" style="4"/>
    <col min="11" max="11" width="11.42578125" style="3"/>
    <col min="12" max="12" width="11.42578125" style="4"/>
  </cols>
  <sheetData>
    <row r="1" spans="1:13" ht="19.5" thickBot="1">
      <c r="A1" s="28" t="s">
        <v>34</v>
      </c>
      <c r="C1" s="29"/>
      <c r="D1" s="30"/>
      <c r="E1" s="42" t="s">
        <v>27</v>
      </c>
      <c r="F1" s="42"/>
      <c r="G1" s="42"/>
      <c r="H1" s="43"/>
      <c r="I1" s="42" t="s">
        <v>29</v>
      </c>
      <c r="J1" s="42"/>
      <c r="K1" s="42"/>
      <c r="L1" s="44"/>
    </row>
    <row r="2" spans="1:13">
      <c r="A2" s="1" t="s">
        <v>45</v>
      </c>
      <c r="B2" s="1" t="s">
        <v>1</v>
      </c>
      <c r="C2" s="6" t="s">
        <v>22</v>
      </c>
      <c r="D2" s="6" t="s">
        <v>23</v>
      </c>
      <c r="E2" s="12" t="s">
        <v>28</v>
      </c>
      <c r="F2" s="8" t="s">
        <v>24</v>
      </c>
      <c r="G2" s="7" t="s">
        <v>25</v>
      </c>
      <c r="H2" s="9" t="s">
        <v>26</v>
      </c>
      <c r="I2" s="10" t="s">
        <v>30</v>
      </c>
      <c r="J2" s="8" t="s">
        <v>31</v>
      </c>
      <c r="K2" s="7" t="s">
        <v>32</v>
      </c>
      <c r="L2" s="8" t="s">
        <v>33</v>
      </c>
    </row>
    <row r="3" spans="1:13">
      <c r="A3" s="1"/>
      <c r="B3" s="1"/>
      <c r="C3" s="2" t="s">
        <v>15</v>
      </c>
      <c r="D3" s="1" t="s">
        <v>16</v>
      </c>
      <c r="E3" s="12"/>
      <c r="F3" s="8">
        <v>48000</v>
      </c>
      <c r="G3" s="7">
        <v>10</v>
      </c>
      <c r="H3" s="9">
        <f>F3*(100-G3)%</f>
        <v>43200</v>
      </c>
      <c r="I3" s="10"/>
      <c r="J3" s="8">
        <v>50000</v>
      </c>
      <c r="K3" s="7">
        <v>13.6</v>
      </c>
      <c r="L3" s="19">
        <f t="shared" ref="L3:L10" si="0">J3*(100-K3)%</f>
        <v>43200.000000000007</v>
      </c>
      <c r="M3" s="18"/>
    </row>
    <row r="4" spans="1:13">
      <c r="A4" s="1"/>
      <c r="B4" s="1"/>
      <c r="C4" s="2" t="s">
        <v>14</v>
      </c>
      <c r="D4" s="1" t="s">
        <v>16</v>
      </c>
      <c r="E4" s="12"/>
      <c r="F4" s="8">
        <v>34500</v>
      </c>
      <c r="G4" s="7">
        <v>15</v>
      </c>
      <c r="H4" s="9">
        <f t="shared" ref="H4:H10" si="1">F4*(100-G4)%</f>
        <v>29325</v>
      </c>
      <c r="I4" s="10"/>
      <c r="J4" s="8">
        <v>35000</v>
      </c>
      <c r="K4" s="7">
        <v>10</v>
      </c>
      <c r="L4" s="19">
        <f t="shared" si="0"/>
        <v>31500</v>
      </c>
    </row>
    <row r="5" spans="1:13">
      <c r="A5" s="1"/>
      <c r="B5" s="1"/>
      <c r="C5" s="2" t="s">
        <v>19</v>
      </c>
      <c r="D5" s="1" t="s">
        <v>16</v>
      </c>
      <c r="E5" s="12"/>
      <c r="F5" s="8">
        <v>23750</v>
      </c>
      <c r="G5" s="7">
        <v>10</v>
      </c>
      <c r="H5" s="9">
        <f t="shared" si="1"/>
        <v>21375</v>
      </c>
      <c r="I5" s="13"/>
      <c r="J5" s="8"/>
      <c r="K5" s="7"/>
      <c r="L5" s="8"/>
    </row>
    <row r="6" spans="1:13">
      <c r="A6" s="1"/>
      <c r="B6" s="1"/>
      <c r="C6" s="1"/>
      <c r="D6" s="1"/>
      <c r="E6" s="12"/>
      <c r="F6" s="8"/>
      <c r="G6" s="7"/>
      <c r="H6" s="9">
        <f t="shared" si="1"/>
        <v>0</v>
      </c>
      <c r="I6" s="13"/>
      <c r="J6" s="8"/>
      <c r="K6" s="7"/>
      <c r="L6" s="8">
        <f t="shared" si="0"/>
        <v>0</v>
      </c>
    </row>
    <row r="7" spans="1:13">
      <c r="A7" s="1"/>
      <c r="B7" s="1"/>
      <c r="C7" s="1"/>
      <c r="D7" s="1"/>
      <c r="E7" s="12"/>
      <c r="F7" s="8"/>
      <c r="G7" s="7"/>
      <c r="H7" s="9">
        <f t="shared" si="1"/>
        <v>0</v>
      </c>
      <c r="I7" s="10"/>
      <c r="J7" s="14"/>
      <c r="K7" s="15"/>
      <c r="L7" s="16">
        <f t="shared" si="0"/>
        <v>0</v>
      </c>
    </row>
    <row r="8" spans="1:13">
      <c r="A8" s="1"/>
      <c r="B8" s="1"/>
      <c r="C8" s="1"/>
      <c r="D8" s="1"/>
      <c r="E8" s="12"/>
      <c r="F8" s="8"/>
      <c r="G8" s="7"/>
      <c r="H8" s="9">
        <f t="shared" si="1"/>
        <v>0</v>
      </c>
      <c r="I8" s="10"/>
      <c r="J8" s="8"/>
      <c r="K8" s="7"/>
      <c r="L8" s="9">
        <f t="shared" si="0"/>
        <v>0</v>
      </c>
    </row>
    <row r="9" spans="1:13">
      <c r="A9" s="1"/>
      <c r="B9" s="1"/>
      <c r="C9" s="1"/>
      <c r="D9" s="1"/>
      <c r="E9" s="12"/>
      <c r="F9" s="8"/>
      <c r="G9" s="7"/>
      <c r="H9" s="9">
        <f t="shared" si="1"/>
        <v>0</v>
      </c>
      <c r="I9" s="10"/>
      <c r="J9" s="8"/>
      <c r="K9" s="7"/>
      <c r="L9" s="9">
        <f t="shared" si="0"/>
        <v>0</v>
      </c>
    </row>
    <row r="10" spans="1:13">
      <c r="A10" s="1"/>
      <c r="B10" s="1"/>
      <c r="C10" s="1"/>
      <c r="D10" s="1"/>
      <c r="E10" s="12"/>
      <c r="F10" s="8"/>
      <c r="G10" s="7"/>
      <c r="H10" s="9">
        <f t="shared" si="1"/>
        <v>0</v>
      </c>
      <c r="I10" s="10"/>
      <c r="J10" s="8"/>
      <c r="K10" s="7"/>
      <c r="L10" s="9">
        <f t="shared" si="0"/>
        <v>0</v>
      </c>
    </row>
  </sheetData>
  <mergeCells count="2">
    <mergeCell ref="E1:H1"/>
    <mergeCell ref="I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S10"/>
  <sheetViews>
    <sheetView workbookViewId="0">
      <selection activeCell="L3" sqref="L3"/>
    </sheetView>
  </sheetViews>
  <sheetFormatPr baseColWidth="10" defaultRowHeight="15"/>
  <cols>
    <col min="3" max="3" width="23.28515625" customWidth="1"/>
    <col min="4" max="4" width="8.28515625" customWidth="1"/>
    <col min="5" max="5" width="11.42578125" style="11"/>
    <col min="6" max="6" width="11.42578125" style="4"/>
    <col min="7" max="7" width="11.42578125" style="3"/>
    <col min="8" max="10" width="11.42578125" style="4"/>
    <col min="11" max="11" width="11.42578125" style="3"/>
    <col min="12" max="12" width="11.42578125" style="4"/>
  </cols>
  <sheetData>
    <row r="1" spans="1:19" ht="15.75" customHeight="1" thickBot="1">
      <c r="A1" s="31" t="s">
        <v>35</v>
      </c>
      <c r="C1" s="32"/>
      <c r="D1" s="33"/>
      <c r="E1" s="42" t="s">
        <v>27</v>
      </c>
      <c r="F1" s="42"/>
      <c r="G1" s="42"/>
      <c r="H1" s="43"/>
      <c r="I1" s="42" t="s">
        <v>29</v>
      </c>
      <c r="J1" s="42"/>
      <c r="K1" s="42"/>
      <c r="L1" s="44"/>
      <c r="N1" s="45" t="s">
        <v>44</v>
      </c>
      <c r="O1" s="45"/>
      <c r="P1" s="45"/>
      <c r="Q1" s="45"/>
      <c r="R1" s="45"/>
      <c r="S1" s="45"/>
    </row>
    <row r="2" spans="1:19">
      <c r="A2" s="1" t="s">
        <v>45</v>
      </c>
      <c r="B2" s="1" t="s">
        <v>1</v>
      </c>
      <c r="C2" s="21" t="s">
        <v>22</v>
      </c>
      <c r="D2" s="6" t="s">
        <v>23</v>
      </c>
      <c r="E2" s="12" t="s">
        <v>28</v>
      </c>
      <c r="F2" s="8" t="s">
        <v>24</v>
      </c>
      <c r="G2" s="7" t="s">
        <v>25</v>
      </c>
      <c r="H2" s="9" t="s">
        <v>26</v>
      </c>
      <c r="I2" s="10" t="s">
        <v>30</v>
      </c>
      <c r="J2" s="8" t="s">
        <v>31</v>
      </c>
      <c r="K2" s="7" t="s">
        <v>32</v>
      </c>
      <c r="L2" s="8" t="s">
        <v>33</v>
      </c>
      <c r="N2" s="45"/>
      <c r="O2" s="45"/>
      <c r="P2" s="45"/>
      <c r="Q2" s="45"/>
      <c r="R2" s="45"/>
      <c r="S2" s="45"/>
    </row>
    <row r="3" spans="1:19">
      <c r="A3" s="1"/>
      <c r="B3" s="1"/>
      <c r="C3" s="22" t="s">
        <v>15</v>
      </c>
      <c r="D3" s="1" t="s">
        <v>16</v>
      </c>
      <c r="E3" s="12"/>
      <c r="F3" s="8">
        <v>40050</v>
      </c>
      <c r="G3" s="7">
        <v>5</v>
      </c>
      <c r="H3" s="19">
        <f>F3*(100-G3)%</f>
        <v>38047.5</v>
      </c>
      <c r="I3" s="10"/>
      <c r="J3" s="8"/>
      <c r="K3" s="7"/>
      <c r="L3" s="9">
        <f t="shared" ref="L3:L10" si="0">J3*(100-K3)%</f>
        <v>0</v>
      </c>
    </row>
    <row r="4" spans="1:19">
      <c r="A4" s="1"/>
      <c r="B4" s="1"/>
      <c r="C4" s="22" t="s">
        <v>14</v>
      </c>
      <c r="D4" s="1" t="s">
        <v>16</v>
      </c>
      <c r="E4" s="12"/>
      <c r="F4" s="8">
        <v>40075</v>
      </c>
      <c r="G4" s="7">
        <v>5</v>
      </c>
      <c r="H4" s="19">
        <f t="shared" ref="H4:H10" si="1">F4*(100-G4)%</f>
        <v>38071.25</v>
      </c>
      <c r="I4" s="10"/>
      <c r="J4" s="8"/>
      <c r="K4" s="7"/>
      <c r="L4" s="9">
        <f t="shared" si="0"/>
        <v>0</v>
      </c>
    </row>
    <row r="5" spans="1:19">
      <c r="A5" s="1"/>
      <c r="B5" s="1"/>
      <c r="C5" s="22" t="s">
        <v>19</v>
      </c>
      <c r="D5" s="1" t="s">
        <v>16</v>
      </c>
      <c r="E5" s="12"/>
      <c r="F5" s="8">
        <v>24500</v>
      </c>
      <c r="G5" s="7"/>
      <c r="H5" s="9">
        <f t="shared" si="1"/>
        <v>24500</v>
      </c>
      <c r="I5" s="10"/>
      <c r="J5" s="8">
        <v>22500</v>
      </c>
      <c r="K5" s="7">
        <v>3</v>
      </c>
      <c r="L5" s="19">
        <f>J5*(100-K5)%</f>
        <v>21825</v>
      </c>
    </row>
    <row r="6" spans="1:19">
      <c r="A6" s="1"/>
      <c r="B6" s="1"/>
      <c r="C6" s="22" t="s">
        <v>18</v>
      </c>
      <c r="D6" s="1" t="s">
        <v>16</v>
      </c>
      <c r="E6" s="12"/>
      <c r="F6" s="8">
        <v>25000</v>
      </c>
      <c r="G6" s="7">
        <v>21</v>
      </c>
      <c r="H6" s="19">
        <f t="shared" si="1"/>
        <v>19750</v>
      </c>
      <c r="I6" s="10"/>
      <c r="J6" s="8"/>
      <c r="K6" s="7"/>
      <c r="L6" s="9">
        <f t="shared" si="0"/>
        <v>0</v>
      </c>
    </row>
    <row r="7" spans="1:19">
      <c r="A7" s="1"/>
      <c r="B7" s="1"/>
      <c r="C7" s="23"/>
      <c r="D7" s="1"/>
      <c r="E7" s="12"/>
      <c r="F7" s="8"/>
      <c r="G7" s="17"/>
      <c r="H7" s="9">
        <f t="shared" si="1"/>
        <v>0</v>
      </c>
      <c r="I7" s="10"/>
      <c r="J7" s="8"/>
      <c r="K7" s="7"/>
      <c r="L7" s="9">
        <f t="shared" si="0"/>
        <v>0</v>
      </c>
    </row>
    <row r="8" spans="1:19">
      <c r="A8" s="1"/>
      <c r="B8" s="1"/>
      <c r="C8" s="23"/>
      <c r="D8" s="1"/>
      <c r="E8" s="12"/>
      <c r="F8" s="8"/>
      <c r="G8" s="7"/>
      <c r="H8" s="9">
        <f t="shared" si="1"/>
        <v>0</v>
      </c>
      <c r="I8" s="10"/>
      <c r="J8" s="8"/>
      <c r="K8" s="7"/>
      <c r="L8" s="9">
        <f t="shared" si="0"/>
        <v>0</v>
      </c>
    </row>
    <row r="9" spans="1:19">
      <c r="A9" s="1"/>
      <c r="B9" s="1"/>
      <c r="C9" s="23"/>
      <c r="D9" s="1"/>
      <c r="E9" s="12"/>
      <c r="F9" s="8"/>
      <c r="G9" s="7"/>
      <c r="H9" s="9">
        <f t="shared" si="1"/>
        <v>0</v>
      </c>
      <c r="I9" s="10"/>
      <c r="J9" s="8"/>
      <c r="K9" s="7"/>
      <c r="L9" s="9">
        <f t="shared" si="0"/>
        <v>0</v>
      </c>
    </row>
    <row r="10" spans="1:19">
      <c r="A10" s="1"/>
      <c r="B10" s="1"/>
      <c r="C10" s="23"/>
      <c r="D10" s="1"/>
      <c r="E10" s="12"/>
      <c r="F10" s="8"/>
      <c r="G10" s="7"/>
      <c r="H10" s="9">
        <f t="shared" si="1"/>
        <v>0</v>
      </c>
      <c r="I10" s="10"/>
      <c r="J10" s="8"/>
      <c r="K10" s="7"/>
      <c r="L10" s="9">
        <f t="shared" si="0"/>
        <v>0</v>
      </c>
    </row>
  </sheetData>
  <mergeCells count="3">
    <mergeCell ref="E1:H1"/>
    <mergeCell ref="I1:L1"/>
    <mergeCell ref="N1:S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L10"/>
  <sheetViews>
    <sheetView workbookViewId="0">
      <selection activeCell="H5" sqref="H5"/>
    </sheetView>
  </sheetViews>
  <sheetFormatPr baseColWidth="10" defaultRowHeight="15"/>
  <cols>
    <col min="3" max="3" width="14.85546875" bestFit="1" customWidth="1"/>
  </cols>
  <sheetData>
    <row r="1" spans="1:12">
      <c r="A1" t="s">
        <v>47</v>
      </c>
      <c r="E1" s="46" t="s">
        <v>27</v>
      </c>
      <c r="F1" s="42"/>
      <c r="G1" s="42"/>
      <c r="H1" s="43"/>
      <c r="I1" s="42" t="s">
        <v>29</v>
      </c>
      <c r="J1" s="42"/>
      <c r="K1" s="42"/>
      <c r="L1" s="44"/>
    </row>
    <row r="2" spans="1:12">
      <c r="A2" s="1" t="s">
        <v>45</v>
      </c>
      <c r="B2" s="1" t="s">
        <v>1</v>
      </c>
      <c r="C2" s="1" t="s">
        <v>22</v>
      </c>
      <c r="D2" s="1" t="s">
        <v>23</v>
      </c>
      <c r="E2" s="12" t="s">
        <v>28</v>
      </c>
      <c r="F2" s="8" t="s">
        <v>24</v>
      </c>
      <c r="G2" s="7" t="s">
        <v>25</v>
      </c>
      <c r="H2" s="9" t="s">
        <v>26</v>
      </c>
      <c r="I2" s="10" t="s">
        <v>30</v>
      </c>
      <c r="J2" s="8" t="s">
        <v>31</v>
      </c>
      <c r="K2" s="7" t="s">
        <v>32</v>
      </c>
      <c r="L2" s="8" t="s">
        <v>33</v>
      </c>
    </row>
    <row r="3" spans="1:12">
      <c r="A3" s="1"/>
      <c r="B3" s="1"/>
      <c r="C3" s="22" t="s">
        <v>15</v>
      </c>
      <c r="D3" s="1" t="s">
        <v>16</v>
      </c>
      <c r="E3" s="12"/>
      <c r="F3" s="8">
        <v>47600</v>
      </c>
      <c r="G3" s="7"/>
      <c r="H3" s="19">
        <f t="shared" ref="H3:H10" si="0">F3*(100-G3)%</f>
        <v>47600</v>
      </c>
      <c r="I3" s="10"/>
      <c r="J3" s="8"/>
      <c r="K3" s="7"/>
      <c r="L3" s="9">
        <f t="shared" ref="L3:L10" si="1">J3*(100-K3)%</f>
        <v>0</v>
      </c>
    </row>
    <row r="4" spans="1:12">
      <c r="A4" s="1"/>
      <c r="B4" s="1"/>
      <c r="C4" s="22" t="s">
        <v>19</v>
      </c>
      <c r="D4" s="1" t="s">
        <v>16</v>
      </c>
      <c r="E4" s="12"/>
      <c r="F4" s="8">
        <v>24000</v>
      </c>
      <c r="G4" s="7"/>
      <c r="H4" s="19">
        <f t="shared" si="0"/>
        <v>24000</v>
      </c>
      <c r="I4" s="10"/>
      <c r="J4" s="8"/>
      <c r="K4" s="7"/>
      <c r="L4" s="9">
        <f t="shared" si="1"/>
        <v>0</v>
      </c>
    </row>
    <row r="5" spans="1:12">
      <c r="A5" s="1"/>
      <c r="B5" s="1"/>
      <c r="C5" s="22" t="s">
        <v>18</v>
      </c>
      <c r="D5" s="1" t="s">
        <v>16</v>
      </c>
      <c r="E5" s="12"/>
      <c r="F5" s="8">
        <v>20000</v>
      </c>
      <c r="G5" s="7"/>
      <c r="H5" s="19">
        <f t="shared" si="0"/>
        <v>20000</v>
      </c>
      <c r="I5" s="10"/>
      <c r="J5" s="8"/>
      <c r="K5" s="7"/>
      <c r="L5" s="9">
        <f t="shared" si="1"/>
        <v>0</v>
      </c>
    </row>
    <row r="6" spans="1:12">
      <c r="A6" s="1"/>
      <c r="B6" s="1"/>
      <c r="C6" s="23"/>
      <c r="D6" s="1"/>
      <c r="E6" s="12"/>
      <c r="F6" s="8"/>
      <c r="G6" s="7"/>
      <c r="H6" s="9">
        <f t="shared" si="0"/>
        <v>0</v>
      </c>
      <c r="I6" s="10"/>
      <c r="J6" s="8"/>
      <c r="K6" s="7"/>
      <c r="L6" s="9">
        <f t="shared" si="1"/>
        <v>0</v>
      </c>
    </row>
    <row r="7" spans="1:12">
      <c r="A7" s="1"/>
      <c r="B7" s="1"/>
      <c r="C7" s="23"/>
      <c r="D7" s="1"/>
      <c r="E7" s="12"/>
      <c r="F7" s="8"/>
      <c r="G7" s="7"/>
      <c r="H7" s="9">
        <f t="shared" si="0"/>
        <v>0</v>
      </c>
      <c r="I7" s="10"/>
      <c r="J7" s="8"/>
      <c r="K7" s="7"/>
      <c r="L7" s="9">
        <f t="shared" si="1"/>
        <v>0</v>
      </c>
    </row>
    <row r="8" spans="1:12">
      <c r="A8" s="1"/>
      <c r="B8" s="1"/>
      <c r="C8" s="23"/>
      <c r="D8" s="1"/>
      <c r="E8" s="12"/>
      <c r="F8" s="8"/>
      <c r="G8" s="7"/>
      <c r="H8" s="9">
        <f t="shared" si="0"/>
        <v>0</v>
      </c>
      <c r="I8" s="10"/>
      <c r="J8" s="8"/>
      <c r="K8" s="7"/>
      <c r="L8" s="9">
        <f t="shared" si="1"/>
        <v>0</v>
      </c>
    </row>
    <row r="9" spans="1:12">
      <c r="A9" s="1"/>
      <c r="B9" s="1"/>
      <c r="C9" s="23"/>
      <c r="D9" s="1"/>
      <c r="E9" s="12"/>
      <c r="F9" s="8"/>
      <c r="G9" s="7"/>
      <c r="H9" s="9">
        <f t="shared" si="0"/>
        <v>0</v>
      </c>
      <c r="I9" s="10"/>
      <c r="J9" s="8"/>
      <c r="K9" s="7"/>
      <c r="L9" s="9">
        <f t="shared" si="1"/>
        <v>0</v>
      </c>
    </row>
    <row r="10" spans="1:12">
      <c r="A10" s="1"/>
      <c r="B10" s="1"/>
      <c r="C10" s="23"/>
      <c r="D10" s="1"/>
      <c r="E10" s="12"/>
      <c r="F10" s="8"/>
      <c r="G10" s="7"/>
      <c r="H10" s="9">
        <f t="shared" si="0"/>
        <v>0</v>
      </c>
      <c r="I10" s="10"/>
      <c r="J10" s="8"/>
      <c r="K10" s="7"/>
      <c r="L10" s="9">
        <f t="shared" si="1"/>
        <v>0</v>
      </c>
    </row>
  </sheetData>
  <mergeCells count="2">
    <mergeCell ref="E1:H1"/>
    <mergeCell ref="I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L10"/>
  <sheetViews>
    <sheetView workbookViewId="0">
      <selection activeCell="C3" sqref="C3:D4"/>
    </sheetView>
  </sheetViews>
  <sheetFormatPr baseColWidth="10" defaultRowHeight="15"/>
  <cols>
    <col min="3" max="3" width="18.7109375" bestFit="1" customWidth="1"/>
  </cols>
  <sheetData>
    <row r="1" spans="1:12">
      <c r="A1" t="s">
        <v>48</v>
      </c>
      <c r="E1" s="47" t="s">
        <v>27</v>
      </c>
      <c r="F1" s="47"/>
      <c r="G1" s="47"/>
      <c r="H1" s="47"/>
      <c r="I1" s="42" t="s">
        <v>29</v>
      </c>
      <c r="J1" s="42"/>
      <c r="K1" s="42"/>
      <c r="L1" s="44"/>
    </row>
    <row r="2" spans="1:12">
      <c r="A2" s="1" t="s">
        <v>45</v>
      </c>
      <c r="B2" s="1" t="s">
        <v>1</v>
      </c>
      <c r="C2" s="1" t="s">
        <v>22</v>
      </c>
      <c r="D2" s="1" t="s">
        <v>23</v>
      </c>
      <c r="E2" s="12" t="s">
        <v>28</v>
      </c>
      <c r="F2" s="8" t="s">
        <v>24</v>
      </c>
      <c r="G2" s="7" t="s">
        <v>25</v>
      </c>
      <c r="H2" s="9" t="s">
        <v>26</v>
      </c>
      <c r="I2" s="10" t="s">
        <v>30</v>
      </c>
      <c r="J2" s="8" t="s">
        <v>31</v>
      </c>
      <c r="K2" s="7" t="s">
        <v>32</v>
      </c>
      <c r="L2" s="8" t="s">
        <v>33</v>
      </c>
    </row>
    <row r="3" spans="1:12">
      <c r="A3" s="1"/>
      <c r="B3" s="1"/>
      <c r="C3" s="22" t="s">
        <v>36</v>
      </c>
      <c r="D3" s="1" t="s">
        <v>37</v>
      </c>
      <c r="E3" s="12"/>
      <c r="F3" s="8">
        <v>45000</v>
      </c>
      <c r="G3" s="7">
        <v>10</v>
      </c>
      <c r="H3" s="9">
        <f t="shared" ref="H3:H10" si="0">F3*(100-G3)%</f>
        <v>40500</v>
      </c>
      <c r="I3" s="10"/>
      <c r="J3" s="8">
        <v>46500</v>
      </c>
      <c r="K3" s="7">
        <v>9</v>
      </c>
      <c r="L3" s="19">
        <f t="shared" ref="L3:L10" si="1">J3*(100-K3)%</f>
        <v>42315</v>
      </c>
    </row>
    <row r="4" spans="1:12">
      <c r="A4" s="1"/>
      <c r="B4" s="1"/>
      <c r="C4" s="22" t="s">
        <v>21</v>
      </c>
      <c r="D4" s="1" t="s">
        <v>37</v>
      </c>
      <c r="E4" s="12"/>
      <c r="F4" s="8">
        <v>6785</v>
      </c>
      <c r="G4" s="7">
        <v>8.5</v>
      </c>
      <c r="H4" s="19">
        <f t="shared" si="0"/>
        <v>6208.2750000000005</v>
      </c>
      <c r="I4" s="10"/>
      <c r="J4" s="8"/>
      <c r="K4" s="7"/>
      <c r="L4" s="9">
        <f t="shared" si="1"/>
        <v>0</v>
      </c>
    </row>
    <row r="5" spans="1:12">
      <c r="A5" s="1"/>
      <c r="B5" s="1"/>
      <c r="C5" s="23"/>
      <c r="D5" s="1"/>
      <c r="E5" s="12"/>
      <c r="F5" s="8"/>
      <c r="G5" s="7"/>
      <c r="H5" s="9">
        <f t="shared" si="0"/>
        <v>0</v>
      </c>
      <c r="I5" s="10"/>
      <c r="J5" s="8"/>
      <c r="K5" s="7"/>
      <c r="L5" s="9">
        <f t="shared" si="1"/>
        <v>0</v>
      </c>
    </row>
    <row r="6" spans="1:12">
      <c r="A6" s="1"/>
      <c r="B6" s="1"/>
      <c r="C6" s="23"/>
      <c r="D6" s="1"/>
      <c r="E6" s="12"/>
      <c r="F6" s="8"/>
      <c r="G6" s="7"/>
      <c r="H6" s="9">
        <f t="shared" si="0"/>
        <v>0</v>
      </c>
      <c r="I6" s="10"/>
      <c r="J6" s="8"/>
      <c r="K6" s="7"/>
      <c r="L6" s="9">
        <f t="shared" si="1"/>
        <v>0</v>
      </c>
    </row>
    <row r="7" spans="1:12">
      <c r="A7" s="1"/>
      <c r="B7" s="1"/>
      <c r="C7" s="23"/>
      <c r="D7" s="1"/>
      <c r="E7" s="12"/>
      <c r="F7" s="8"/>
      <c r="G7" s="7"/>
      <c r="H7" s="9">
        <f t="shared" si="0"/>
        <v>0</v>
      </c>
      <c r="I7" s="10"/>
      <c r="J7" s="8"/>
      <c r="K7" s="7"/>
      <c r="L7" s="9">
        <f t="shared" si="1"/>
        <v>0</v>
      </c>
    </row>
    <row r="8" spans="1:12">
      <c r="A8" s="1"/>
      <c r="B8" s="1"/>
      <c r="C8" s="23"/>
      <c r="D8" s="1"/>
      <c r="E8" s="12"/>
      <c r="F8" s="8"/>
      <c r="G8" s="7"/>
      <c r="H8" s="9">
        <f t="shared" si="0"/>
        <v>0</v>
      </c>
      <c r="I8" s="10"/>
      <c r="J8" s="8"/>
      <c r="K8" s="7"/>
      <c r="L8" s="9">
        <f t="shared" si="1"/>
        <v>0</v>
      </c>
    </row>
    <row r="9" spans="1:12">
      <c r="A9" s="1"/>
      <c r="B9" s="1"/>
      <c r="C9" s="23"/>
      <c r="D9" s="1"/>
      <c r="E9" s="12"/>
      <c r="F9" s="8"/>
      <c r="G9" s="7"/>
      <c r="H9" s="9">
        <f t="shared" si="0"/>
        <v>0</v>
      </c>
      <c r="I9" s="10"/>
      <c r="J9" s="8"/>
      <c r="K9" s="7"/>
      <c r="L9" s="9">
        <f t="shared" si="1"/>
        <v>0</v>
      </c>
    </row>
    <row r="10" spans="1:12">
      <c r="A10" s="1"/>
      <c r="B10" s="1"/>
      <c r="C10" s="23"/>
      <c r="D10" s="1"/>
      <c r="E10" s="12"/>
      <c r="F10" s="8"/>
      <c r="G10" s="7"/>
      <c r="H10" s="9">
        <f t="shared" si="0"/>
        <v>0</v>
      </c>
      <c r="I10" s="10"/>
      <c r="J10" s="8"/>
      <c r="K10" s="7"/>
      <c r="L10" s="9">
        <f t="shared" si="1"/>
        <v>0</v>
      </c>
    </row>
  </sheetData>
  <mergeCells count="2">
    <mergeCell ref="E1:H1"/>
    <mergeCell ref="I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fournisseur</vt:lpstr>
      <vt:lpstr>Base de données</vt:lpstr>
      <vt:lpstr>Recapitulatif</vt:lpstr>
      <vt:lpstr>Sogeref</vt:lpstr>
      <vt:lpstr>fer&amp;alu</vt:lpstr>
      <vt:lpstr>Acier-Techno</vt:lpstr>
      <vt:lpstr>So-Elec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EBPCI</dc:creator>
  <cp:lastModifiedBy>fred</cp:lastModifiedBy>
  <dcterms:created xsi:type="dcterms:W3CDTF">2014-08-21T10:20:47Z</dcterms:created>
  <dcterms:modified xsi:type="dcterms:W3CDTF">2014-08-22T17:54:33Z</dcterms:modified>
</cp:coreProperties>
</file>