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20730" windowHeight="11760"/>
  </bookViews>
  <sheets>
    <sheet name="Feuil1" sheetId="1" r:id="rId1"/>
    <sheet name="Feuil2" sheetId="2" r:id="rId2"/>
  </sheets>
  <definedNames>
    <definedName name="_xlnm._FilterDatabase" localSheetId="0" hidden="1">Feuil1!$A$4:$V$21</definedName>
    <definedName name="_xlnm.Criteria" localSheetId="0">Feuil1!$X$1:$X$3</definedName>
  </definedNames>
  <calcPr calcId="125725"/>
</workbook>
</file>

<file path=xl/calcChain.xml><?xml version="1.0" encoding="utf-8"?>
<calcChain xmlns="http://schemas.openxmlformats.org/spreadsheetml/2006/main">
  <c r="V21" i="1"/>
  <c r="V20"/>
  <c r="V19"/>
  <c r="V18"/>
  <c r="V17"/>
  <c r="V16"/>
  <c r="V15"/>
  <c r="V14"/>
  <c r="V13"/>
  <c r="V12"/>
  <c r="V11"/>
  <c r="V10"/>
  <c r="V9"/>
  <c r="V8"/>
  <c r="V7"/>
  <c r="V6"/>
  <c r="V5"/>
</calcChain>
</file>

<file path=xl/sharedStrings.xml><?xml version="1.0" encoding="utf-8"?>
<sst xmlns="http://schemas.openxmlformats.org/spreadsheetml/2006/main" count="162" uniqueCount="59">
  <si>
    <t>00074496</t>
  </si>
  <si>
    <t>17065H01</t>
  </si>
  <si>
    <t>Pièce</t>
  </si>
  <si>
    <t>0</t>
  </si>
  <si>
    <t>Ouverte</t>
  </si>
  <si>
    <t>0000000003000</t>
  </si>
  <si>
    <t>A l'affaire   :</t>
  </si>
  <si>
    <t>00074528</t>
  </si>
  <si>
    <t>17065C01</t>
  </si>
  <si>
    <t>0000001041713</t>
  </si>
  <si>
    <t>0000001041714</t>
  </si>
  <si>
    <t>0000001041715</t>
  </si>
  <si>
    <t>0000001041716</t>
  </si>
  <si>
    <t>0000001041717</t>
  </si>
  <si>
    <t>00074093</t>
  </si>
  <si>
    <t>17065T01</t>
  </si>
  <si>
    <t>0000001041514</t>
  </si>
  <si>
    <t>00074531</t>
  </si>
  <si>
    <t>Soldée</t>
  </si>
  <si>
    <t>0000001041743</t>
  </si>
  <si>
    <t>0000001041744</t>
  </si>
  <si>
    <t>00074534</t>
  </si>
  <si>
    <t>0000001041746</t>
  </si>
  <si>
    <t>0000001041747</t>
  </si>
  <si>
    <t>00074543</t>
  </si>
  <si>
    <t>0000001041748</t>
  </si>
  <si>
    <t>0000001041749</t>
  </si>
  <si>
    <t>00074503</t>
  </si>
  <si>
    <t>0000001032029</t>
  </si>
  <si>
    <t>00074691</t>
  </si>
  <si>
    <t>0000001041779</t>
  </si>
  <si>
    <t>00074527</t>
  </si>
  <si>
    <t>0000001041741</t>
  </si>
  <si>
    <t>00074673</t>
  </si>
  <si>
    <t>0000001041780</t>
  </si>
  <si>
    <t>Exemple</t>
  </si>
  <si>
    <t>N° Doc.</t>
  </si>
  <si>
    <t>Affaire</t>
  </si>
  <si>
    <t>n° GCO</t>
  </si>
  <si>
    <t>Qté Cde</t>
  </si>
  <si>
    <t>UA</t>
  </si>
  <si>
    <t>Livraison</t>
  </si>
  <si>
    <t>Date création</t>
  </si>
  <si>
    <t>Date Confirmée</t>
  </si>
  <si>
    <t>Article</t>
  </si>
  <si>
    <t>Ref./ N° Plan</t>
  </si>
  <si>
    <t>Etat de la commande</t>
  </si>
  <si>
    <t>Nombre d'UA</t>
  </si>
  <si>
    <t>PU Remisé</t>
  </si>
  <si>
    <t>Prix Total Remisé</t>
  </si>
  <si>
    <t>Facturé</t>
  </si>
  <si>
    <t>Fournisseur</t>
  </si>
  <si>
    <t>Gest</t>
  </si>
  <si>
    <t>Type gestion</t>
  </si>
  <si>
    <t>Annulé</t>
  </si>
  <si>
    <t>Ss ligne</t>
  </si>
  <si>
    <t xml:space="preserve">  </t>
  </si>
  <si>
    <t>En retard</t>
  </si>
  <si>
    <t>En cours</t>
  </si>
</sst>
</file>

<file path=xl/styles.xml><?xml version="1.0" encoding="utf-8"?>
<styleSheet xmlns="http://schemas.openxmlformats.org/spreadsheetml/2006/main">
  <numFmts count="5">
    <numFmt numFmtId="164" formatCode="#,###,##0;\-#,###,##0;0"/>
    <numFmt numFmtId="165" formatCode="#,###,###,##0.000;\-#,###,###,##0.000;0"/>
    <numFmt numFmtId="166" formatCode="###,##0;\-###,##0;0"/>
    <numFmt numFmtId="167" formatCode="#,###,###,##0.00;\-#,###,###,##0.00;0"/>
    <numFmt numFmtId="168" formatCode="##0;\-##0;0"/>
  </numFmts>
  <fonts count="2">
    <font>
      <sz val="12"/>
      <color theme="1"/>
      <name val="Arial"/>
      <family val="2"/>
    </font>
    <font>
      <sz val="8.25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 applyAlignment="1" applyProtection="1">
      <alignment horizontal="left" vertical="center" readingOrder="1"/>
    </xf>
    <xf numFmtId="164" fontId="1" fillId="0" borderId="0" xfId="0" applyNumberFormat="1" applyFont="1" applyAlignment="1" applyProtection="1">
      <alignment horizontal="right" vertical="center" readingOrder="1"/>
    </xf>
    <xf numFmtId="165" fontId="1" fillId="0" borderId="0" xfId="0" applyNumberFormat="1" applyFont="1" applyAlignment="1" applyProtection="1">
      <alignment horizontal="right" vertical="center" readingOrder="1"/>
    </xf>
    <xf numFmtId="166" fontId="1" fillId="0" borderId="0" xfId="0" applyNumberFormat="1" applyFont="1" applyAlignment="1" applyProtection="1">
      <alignment horizontal="right" vertical="center" readingOrder="1"/>
    </xf>
    <xf numFmtId="167" fontId="1" fillId="0" borderId="0" xfId="0" applyNumberFormat="1" applyFont="1" applyAlignment="1" applyProtection="1">
      <alignment horizontal="right" vertical="center" readingOrder="1"/>
    </xf>
    <xf numFmtId="14" fontId="1" fillId="0" borderId="0" xfId="0" applyNumberFormat="1" applyFont="1" applyAlignment="1" applyProtection="1">
      <alignment horizontal="right" vertical="center" readingOrder="1"/>
    </xf>
    <xf numFmtId="168" fontId="1" fillId="0" borderId="0" xfId="0" applyNumberFormat="1" applyFont="1" applyAlignment="1" applyProtection="1">
      <alignment horizontal="right" vertical="center" readingOrder="1"/>
    </xf>
    <xf numFmtId="49" fontId="1" fillId="2" borderId="1" xfId="0" applyNumberFormat="1" applyFont="1" applyFill="1" applyBorder="1" applyAlignment="1" applyProtection="1">
      <alignment horizontal="left" vertical="center" wrapText="1" readingOrder="1"/>
    </xf>
    <xf numFmtId="0" fontId="0" fillId="3" borderId="0" xfId="0" applyFill="1"/>
  </cellXfs>
  <cellStyles count="1">
    <cellStyle name="Normal" xfId="0" builtinId="0"/>
  </cellStyles>
  <dxfs count="1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21"/>
  <sheetViews>
    <sheetView tabSelected="1" topLeftCell="H1" workbookViewId="0">
      <selection activeCell="Q27" sqref="Q27"/>
    </sheetView>
  </sheetViews>
  <sheetFormatPr baseColWidth="10" defaultRowHeight="15"/>
  <cols>
    <col min="2" max="2" width="19.21875" customWidth="1"/>
    <col min="12" max="12" width="14" customWidth="1"/>
  </cols>
  <sheetData>
    <row r="1" spans="1:24">
      <c r="A1" t="s">
        <v>35</v>
      </c>
      <c r="X1" s="9" t="s">
        <v>46</v>
      </c>
    </row>
    <row r="2" spans="1:24">
      <c r="X2" t="s">
        <v>57</v>
      </c>
    </row>
    <row r="3" spans="1:24">
      <c r="X3" t="s">
        <v>58</v>
      </c>
    </row>
    <row r="4" spans="1:24">
      <c r="A4" s="8" t="s">
        <v>36</v>
      </c>
      <c r="B4" s="8" t="s">
        <v>37</v>
      </c>
      <c r="C4" s="8" t="s">
        <v>38</v>
      </c>
      <c r="D4" s="8" t="s">
        <v>39</v>
      </c>
      <c r="E4" s="8" t="s">
        <v>40</v>
      </c>
      <c r="F4" s="8" t="s">
        <v>47</v>
      </c>
      <c r="G4" s="8" t="s">
        <v>48</v>
      </c>
      <c r="H4" s="8" t="s">
        <v>49</v>
      </c>
      <c r="I4" s="8" t="s">
        <v>50</v>
      </c>
      <c r="J4" s="8" t="s">
        <v>41</v>
      </c>
      <c r="K4" s="8" t="s">
        <v>42</v>
      </c>
      <c r="L4" s="8" t="s">
        <v>43</v>
      </c>
      <c r="M4" s="8" t="s">
        <v>44</v>
      </c>
      <c r="N4" s="8" t="s">
        <v>45</v>
      </c>
      <c r="O4" s="8" t="s">
        <v>44</v>
      </c>
      <c r="P4" s="8" t="s">
        <v>51</v>
      </c>
      <c r="Q4" s="8" t="s">
        <v>52</v>
      </c>
      <c r="R4" s="8" t="s">
        <v>53</v>
      </c>
      <c r="S4" s="8" t="s">
        <v>54</v>
      </c>
      <c r="T4" s="8" t="s">
        <v>55</v>
      </c>
      <c r="U4" t="s">
        <v>56</v>
      </c>
      <c r="V4" s="9" t="s">
        <v>46</v>
      </c>
    </row>
    <row r="5" spans="1:24">
      <c r="A5" s="1" t="s">
        <v>0</v>
      </c>
      <c r="B5" s="1" t="s">
        <v>1</v>
      </c>
      <c r="C5" s="2">
        <v>0</v>
      </c>
      <c r="D5" s="3">
        <v>1</v>
      </c>
      <c r="E5" s="1" t="s">
        <v>2</v>
      </c>
      <c r="F5" s="4">
        <v>1</v>
      </c>
      <c r="G5" s="5">
        <v>240</v>
      </c>
      <c r="H5" s="5">
        <v>240</v>
      </c>
      <c r="I5" s="1" t="s">
        <v>3</v>
      </c>
      <c r="J5" s="1" t="s">
        <v>4</v>
      </c>
      <c r="K5" s="6">
        <v>43123</v>
      </c>
      <c r="L5" s="6">
        <v>43130</v>
      </c>
      <c r="M5" s="1" t="s">
        <v>5</v>
      </c>
      <c r="N5" s="1"/>
      <c r="O5" s="1"/>
      <c r="P5" s="1"/>
      <c r="Q5" s="1"/>
      <c r="R5" s="1" t="s">
        <v>6</v>
      </c>
      <c r="S5" s="1" t="s">
        <v>3</v>
      </c>
      <c r="T5" s="7">
        <v>0</v>
      </c>
      <c r="V5" t="str">
        <f t="shared" ref="V5:V21" ca="1" si="0">IF(A5=ZZ5," ",IF(J5="Soldée","Soldée",IF(L5&lt;TODAY(),"En retard","En cours")))</f>
        <v>En retard</v>
      </c>
    </row>
    <row r="6" spans="1:24">
      <c r="A6" s="1" t="s">
        <v>7</v>
      </c>
      <c r="B6" s="1" t="s">
        <v>8</v>
      </c>
      <c r="C6" s="2">
        <v>0</v>
      </c>
      <c r="D6" s="3">
        <v>4</v>
      </c>
      <c r="E6" s="1" t="s">
        <v>2</v>
      </c>
      <c r="F6" s="4">
        <v>1</v>
      </c>
      <c r="G6" s="5">
        <v>48.8</v>
      </c>
      <c r="H6" s="5">
        <v>195.2</v>
      </c>
      <c r="I6" s="1" t="s">
        <v>3</v>
      </c>
      <c r="J6" s="1" t="s">
        <v>4</v>
      </c>
      <c r="K6" s="6">
        <v>43125</v>
      </c>
      <c r="L6" s="6">
        <v>43132</v>
      </c>
      <c r="M6" s="1" t="s">
        <v>9</v>
      </c>
      <c r="N6" s="1"/>
      <c r="O6" s="1"/>
      <c r="P6" s="1"/>
      <c r="Q6" s="1"/>
      <c r="R6" s="1" t="s">
        <v>6</v>
      </c>
      <c r="S6" s="1" t="s">
        <v>3</v>
      </c>
      <c r="T6" s="7">
        <v>0</v>
      </c>
      <c r="V6" t="str">
        <f t="shared" ca="1" si="0"/>
        <v>En retard</v>
      </c>
    </row>
    <row r="7" spans="1:24">
      <c r="A7" s="1" t="s">
        <v>7</v>
      </c>
      <c r="B7" s="1" t="s">
        <v>8</v>
      </c>
      <c r="C7" s="2">
        <v>0</v>
      </c>
      <c r="D7" s="3">
        <v>2</v>
      </c>
      <c r="E7" s="1" t="s">
        <v>2</v>
      </c>
      <c r="F7" s="4">
        <v>1</v>
      </c>
      <c r="G7" s="5">
        <v>82.99</v>
      </c>
      <c r="H7" s="5">
        <v>165.98</v>
      </c>
      <c r="I7" s="1" t="s">
        <v>3</v>
      </c>
      <c r="J7" s="1" t="s">
        <v>4</v>
      </c>
      <c r="K7" s="6">
        <v>43125</v>
      </c>
      <c r="L7" s="6">
        <v>43132</v>
      </c>
      <c r="M7" s="1" t="s">
        <v>10</v>
      </c>
      <c r="N7" s="1"/>
      <c r="O7" s="1"/>
      <c r="P7" s="1"/>
      <c r="Q7" s="1"/>
      <c r="R7" s="1" t="s">
        <v>6</v>
      </c>
      <c r="S7" s="1" t="s">
        <v>3</v>
      </c>
      <c r="T7" s="7">
        <v>0</v>
      </c>
      <c r="V7" t="str">
        <f t="shared" ca="1" si="0"/>
        <v>En retard</v>
      </c>
    </row>
    <row r="8" spans="1:24">
      <c r="A8" s="1" t="s">
        <v>7</v>
      </c>
      <c r="B8" s="1" t="s">
        <v>8</v>
      </c>
      <c r="C8" s="2">
        <v>0</v>
      </c>
      <c r="D8" s="3">
        <v>2</v>
      </c>
      <c r="E8" s="1" t="s">
        <v>2</v>
      </c>
      <c r="F8" s="4">
        <v>1</v>
      </c>
      <c r="G8" s="5">
        <v>61.57</v>
      </c>
      <c r="H8" s="5">
        <v>123.14</v>
      </c>
      <c r="I8" s="1" t="s">
        <v>3</v>
      </c>
      <c r="J8" s="1" t="s">
        <v>4</v>
      </c>
      <c r="K8" s="6">
        <v>43125</v>
      </c>
      <c r="L8" s="6">
        <v>43132</v>
      </c>
      <c r="M8" s="1" t="s">
        <v>11</v>
      </c>
      <c r="N8" s="1"/>
      <c r="O8" s="1"/>
      <c r="P8" s="1"/>
      <c r="Q8" s="1"/>
      <c r="R8" s="1" t="s">
        <v>6</v>
      </c>
      <c r="S8" s="1" t="s">
        <v>3</v>
      </c>
      <c r="T8" s="7">
        <v>0</v>
      </c>
      <c r="V8" t="str">
        <f t="shared" ca="1" si="0"/>
        <v>En retard</v>
      </c>
    </row>
    <row r="9" spans="1:24">
      <c r="A9" s="1" t="s">
        <v>7</v>
      </c>
      <c r="B9" s="1" t="s">
        <v>8</v>
      </c>
      <c r="C9" s="2">
        <v>0</v>
      </c>
      <c r="D9" s="3">
        <v>4</v>
      </c>
      <c r="E9" s="1" t="s">
        <v>2</v>
      </c>
      <c r="F9" s="4">
        <v>1</v>
      </c>
      <c r="G9" s="5">
        <v>67.900000000000006</v>
      </c>
      <c r="H9" s="5">
        <v>271.60000000000002</v>
      </c>
      <c r="I9" s="1" t="s">
        <v>3</v>
      </c>
      <c r="J9" s="1" t="s">
        <v>4</v>
      </c>
      <c r="K9" s="6">
        <v>43125</v>
      </c>
      <c r="L9" s="6">
        <v>43132</v>
      </c>
      <c r="M9" s="1" t="s">
        <v>12</v>
      </c>
      <c r="N9" s="1"/>
      <c r="O9" s="1"/>
      <c r="P9" s="1"/>
      <c r="Q9" s="1"/>
      <c r="R9" s="1" t="s">
        <v>6</v>
      </c>
      <c r="S9" s="1" t="s">
        <v>3</v>
      </c>
      <c r="T9" s="7">
        <v>0</v>
      </c>
      <c r="V9" t="str">
        <f t="shared" ca="1" si="0"/>
        <v>En retard</v>
      </c>
    </row>
    <row r="10" spans="1:24">
      <c r="A10" s="1" t="s">
        <v>7</v>
      </c>
      <c r="B10" s="1" t="s">
        <v>8</v>
      </c>
      <c r="C10" s="2">
        <v>0</v>
      </c>
      <c r="D10" s="3">
        <v>2</v>
      </c>
      <c r="E10" s="1" t="s">
        <v>2</v>
      </c>
      <c r="F10" s="4">
        <v>1</v>
      </c>
      <c r="G10" s="5">
        <v>71.53</v>
      </c>
      <c r="H10" s="5">
        <v>143.06</v>
      </c>
      <c r="I10" s="1" t="s">
        <v>3</v>
      </c>
      <c r="J10" s="1" t="s">
        <v>4</v>
      </c>
      <c r="K10" s="6">
        <v>43125</v>
      </c>
      <c r="L10" s="6">
        <v>43132</v>
      </c>
      <c r="M10" s="1" t="s">
        <v>13</v>
      </c>
      <c r="N10" s="1"/>
      <c r="O10" s="1"/>
      <c r="P10" s="1"/>
      <c r="Q10" s="1"/>
      <c r="R10" s="1" t="s">
        <v>6</v>
      </c>
      <c r="S10" s="1" t="s">
        <v>3</v>
      </c>
      <c r="T10" s="7">
        <v>0</v>
      </c>
      <c r="V10" t="str">
        <f t="shared" ca="1" si="0"/>
        <v>En retard</v>
      </c>
    </row>
    <row r="11" spans="1:24">
      <c r="A11" s="1" t="s">
        <v>14</v>
      </c>
      <c r="B11" s="1" t="s">
        <v>15</v>
      </c>
      <c r="C11" s="2">
        <v>0</v>
      </c>
      <c r="D11" s="3">
        <v>1</v>
      </c>
      <c r="E11" s="1" t="s">
        <v>2</v>
      </c>
      <c r="F11" s="4">
        <v>1</v>
      </c>
      <c r="G11" s="5">
        <v>2976</v>
      </c>
      <c r="H11" s="5">
        <v>2976</v>
      </c>
      <c r="I11" s="1" t="s">
        <v>3</v>
      </c>
      <c r="J11" s="1" t="s">
        <v>4</v>
      </c>
      <c r="K11" s="6">
        <v>43081</v>
      </c>
      <c r="L11" s="6">
        <v>43133</v>
      </c>
      <c r="M11" s="1" t="s">
        <v>16</v>
      </c>
      <c r="N11" s="1"/>
      <c r="O11" s="1"/>
      <c r="P11" s="1"/>
      <c r="Q11" s="1"/>
      <c r="R11" s="1" t="s">
        <v>6</v>
      </c>
      <c r="S11" s="1" t="s">
        <v>3</v>
      </c>
      <c r="T11" s="7">
        <v>0</v>
      </c>
      <c r="V11" t="str">
        <f t="shared" ca="1" si="0"/>
        <v>En retard</v>
      </c>
    </row>
    <row r="12" spans="1:24" hidden="1">
      <c r="A12" s="1" t="s">
        <v>17</v>
      </c>
      <c r="B12" s="1" t="s">
        <v>8</v>
      </c>
      <c r="C12" s="2">
        <v>0</v>
      </c>
      <c r="D12" s="3">
        <v>2</v>
      </c>
      <c r="E12" s="1" t="s">
        <v>2</v>
      </c>
      <c r="F12" s="4">
        <v>1</v>
      </c>
      <c r="G12" s="5">
        <v>11.6</v>
      </c>
      <c r="H12" s="5">
        <v>23.2</v>
      </c>
      <c r="I12" s="1" t="s">
        <v>3</v>
      </c>
      <c r="J12" s="1" t="s">
        <v>18</v>
      </c>
      <c r="K12" s="6">
        <v>43125</v>
      </c>
      <c r="L12" s="6">
        <v>43133</v>
      </c>
      <c r="M12" s="1" t="s">
        <v>19</v>
      </c>
      <c r="N12" s="1"/>
      <c r="O12" s="1"/>
      <c r="P12" s="1"/>
      <c r="Q12" s="1"/>
      <c r="R12" s="1" t="s">
        <v>6</v>
      </c>
      <c r="S12" s="1" t="s">
        <v>3</v>
      </c>
      <c r="T12" s="7">
        <v>0</v>
      </c>
      <c r="V12" t="str">
        <f t="shared" ca="1" si="0"/>
        <v>Soldée</v>
      </c>
    </row>
    <row r="13" spans="1:24" hidden="1">
      <c r="A13" s="1" t="s">
        <v>17</v>
      </c>
      <c r="B13" s="1" t="s">
        <v>8</v>
      </c>
      <c r="C13" s="2">
        <v>0</v>
      </c>
      <c r="D13" s="3">
        <v>2</v>
      </c>
      <c r="E13" s="1" t="s">
        <v>2</v>
      </c>
      <c r="F13" s="4">
        <v>1</v>
      </c>
      <c r="G13" s="5">
        <v>39.64</v>
      </c>
      <c r="H13" s="5">
        <v>79.28</v>
      </c>
      <c r="I13" s="1" t="s">
        <v>3</v>
      </c>
      <c r="J13" s="1" t="s">
        <v>18</v>
      </c>
      <c r="K13" s="6">
        <v>43125</v>
      </c>
      <c r="L13" s="6">
        <v>43133</v>
      </c>
      <c r="M13" s="1" t="s">
        <v>20</v>
      </c>
      <c r="N13" s="1"/>
      <c r="O13" s="1"/>
      <c r="P13" s="1"/>
      <c r="Q13" s="1"/>
      <c r="R13" s="1" t="s">
        <v>6</v>
      </c>
      <c r="S13" s="1" t="s">
        <v>3</v>
      </c>
      <c r="T13" s="7">
        <v>0</v>
      </c>
      <c r="V13" t="str">
        <f t="shared" ca="1" si="0"/>
        <v>Soldée</v>
      </c>
    </row>
    <row r="14" spans="1:24" hidden="1">
      <c r="A14" s="1" t="s">
        <v>21</v>
      </c>
      <c r="B14" s="1" t="s">
        <v>8</v>
      </c>
      <c r="C14" s="2">
        <v>0</v>
      </c>
      <c r="D14" s="3">
        <v>2</v>
      </c>
      <c r="E14" s="1" t="s">
        <v>2</v>
      </c>
      <c r="F14" s="4">
        <v>1</v>
      </c>
      <c r="G14" s="5">
        <v>116.97</v>
      </c>
      <c r="H14" s="5">
        <v>233.94</v>
      </c>
      <c r="I14" s="1" t="s">
        <v>3</v>
      </c>
      <c r="J14" s="1" t="s">
        <v>18</v>
      </c>
      <c r="K14" s="6">
        <v>43125</v>
      </c>
      <c r="L14" s="6">
        <v>43133</v>
      </c>
      <c r="M14" s="1" t="s">
        <v>22</v>
      </c>
      <c r="N14" s="1"/>
      <c r="O14" s="1"/>
      <c r="P14" s="1"/>
      <c r="Q14" s="1"/>
      <c r="R14" s="1" t="s">
        <v>6</v>
      </c>
      <c r="S14" s="1" t="s">
        <v>3</v>
      </c>
      <c r="T14" s="7">
        <v>0</v>
      </c>
      <c r="V14" t="str">
        <f t="shared" ca="1" si="0"/>
        <v>Soldée</v>
      </c>
    </row>
    <row r="15" spans="1:24" hidden="1">
      <c r="A15" s="1" t="s">
        <v>21</v>
      </c>
      <c r="B15" s="1" t="s">
        <v>8</v>
      </c>
      <c r="C15" s="2">
        <v>0</v>
      </c>
      <c r="D15" s="3">
        <v>2</v>
      </c>
      <c r="E15" s="1" t="s">
        <v>2</v>
      </c>
      <c r="F15" s="4">
        <v>1</v>
      </c>
      <c r="G15" s="5">
        <v>112.81</v>
      </c>
      <c r="H15" s="5">
        <v>225.62</v>
      </c>
      <c r="I15" s="1" t="s">
        <v>3</v>
      </c>
      <c r="J15" s="1" t="s">
        <v>18</v>
      </c>
      <c r="K15" s="6">
        <v>43125</v>
      </c>
      <c r="L15" s="6">
        <v>43133</v>
      </c>
      <c r="M15" s="1" t="s">
        <v>23</v>
      </c>
      <c r="N15" s="1"/>
      <c r="O15" s="1"/>
      <c r="P15" s="1"/>
      <c r="Q15" s="1"/>
      <c r="R15" s="1" t="s">
        <v>6</v>
      </c>
      <c r="S15" s="1" t="s">
        <v>3</v>
      </c>
      <c r="T15" s="7">
        <v>0</v>
      </c>
      <c r="V15" t="str">
        <f t="shared" ca="1" si="0"/>
        <v>Soldée</v>
      </c>
    </row>
    <row r="16" spans="1:24" hidden="1">
      <c r="A16" s="1" t="s">
        <v>24</v>
      </c>
      <c r="B16" s="1" t="s">
        <v>8</v>
      </c>
      <c r="C16" s="2">
        <v>0</v>
      </c>
      <c r="D16" s="3">
        <v>16</v>
      </c>
      <c r="E16" s="1" t="s">
        <v>2</v>
      </c>
      <c r="F16" s="4">
        <v>1</v>
      </c>
      <c r="G16" s="5">
        <v>6.5</v>
      </c>
      <c r="H16" s="5">
        <v>104</v>
      </c>
      <c r="I16" s="1" t="s">
        <v>3</v>
      </c>
      <c r="J16" s="1" t="s">
        <v>18</v>
      </c>
      <c r="K16" s="6">
        <v>43126</v>
      </c>
      <c r="L16" s="6">
        <v>43133</v>
      </c>
      <c r="M16" s="1" t="s">
        <v>25</v>
      </c>
      <c r="N16" s="1"/>
      <c r="O16" s="1"/>
      <c r="P16" s="1"/>
      <c r="Q16" s="1"/>
      <c r="R16" s="1" t="s">
        <v>6</v>
      </c>
      <c r="S16" s="1" t="s">
        <v>3</v>
      </c>
      <c r="T16" s="7">
        <v>0</v>
      </c>
      <c r="V16" t="str">
        <f t="shared" ca="1" si="0"/>
        <v>Soldée</v>
      </c>
    </row>
    <row r="17" spans="1:22" hidden="1">
      <c r="A17" s="1" t="s">
        <v>24</v>
      </c>
      <c r="B17" s="1" t="s">
        <v>8</v>
      </c>
      <c r="C17" s="2">
        <v>0</v>
      </c>
      <c r="D17" s="3">
        <v>4</v>
      </c>
      <c r="E17" s="1" t="s">
        <v>2</v>
      </c>
      <c r="F17" s="4">
        <v>1</v>
      </c>
      <c r="G17" s="5">
        <v>56</v>
      </c>
      <c r="H17" s="5">
        <v>224</v>
      </c>
      <c r="I17" s="1" t="s">
        <v>3</v>
      </c>
      <c r="J17" s="1" t="s">
        <v>18</v>
      </c>
      <c r="K17" s="6">
        <v>43126</v>
      </c>
      <c r="L17" s="6">
        <v>43133</v>
      </c>
      <c r="M17" s="1" t="s">
        <v>26</v>
      </c>
      <c r="N17" s="1"/>
      <c r="O17" s="1"/>
      <c r="P17" s="1"/>
      <c r="Q17" s="1"/>
      <c r="R17" s="1" t="s">
        <v>6</v>
      </c>
      <c r="S17" s="1" t="s">
        <v>3</v>
      </c>
      <c r="T17" s="7">
        <v>0</v>
      </c>
      <c r="V17" t="str">
        <f t="shared" ca="1" si="0"/>
        <v>Soldée</v>
      </c>
    </row>
    <row r="18" spans="1:22">
      <c r="A18" s="1" t="s">
        <v>27</v>
      </c>
      <c r="B18" s="1" t="s">
        <v>15</v>
      </c>
      <c r="C18" s="2">
        <v>0</v>
      </c>
      <c r="D18" s="3">
        <v>1</v>
      </c>
      <c r="E18" s="1" t="s">
        <v>2</v>
      </c>
      <c r="F18" s="4">
        <v>1</v>
      </c>
      <c r="G18" s="5">
        <v>51.98</v>
      </c>
      <c r="H18" s="5">
        <v>51.98</v>
      </c>
      <c r="I18" s="1" t="s">
        <v>3</v>
      </c>
      <c r="J18" s="1" t="s">
        <v>4</v>
      </c>
      <c r="K18" s="6">
        <v>43123</v>
      </c>
      <c r="L18" s="6">
        <v>43137</v>
      </c>
      <c r="M18" s="1" t="s">
        <v>28</v>
      </c>
      <c r="N18" s="1"/>
      <c r="O18" s="1"/>
      <c r="P18" s="1"/>
      <c r="Q18" s="1"/>
      <c r="R18" s="1" t="s">
        <v>6</v>
      </c>
      <c r="S18" s="1" t="s">
        <v>3</v>
      </c>
      <c r="T18" s="7">
        <v>0</v>
      </c>
      <c r="V18" t="str">
        <f t="shared" ca="1" si="0"/>
        <v>En cours</v>
      </c>
    </row>
    <row r="19" spans="1:22">
      <c r="A19" s="1" t="s">
        <v>29</v>
      </c>
      <c r="B19" s="1" t="s">
        <v>8</v>
      </c>
      <c r="C19" s="2">
        <v>0</v>
      </c>
      <c r="D19" s="3">
        <v>2</v>
      </c>
      <c r="E19" s="1" t="s">
        <v>2</v>
      </c>
      <c r="F19" s="4">
        <v>1</v>
      </c>
      <c r="G19" s="5">
        <v>133.75</v>
      </c>
      <c r="H19" s="5">
        <v>267.5</v>
      </c>
      <c r="I19" s="1" t="s">
        <v>3</v>
      </c>
      <c r="J19" s="1" t="s">
        <v>4</v>
      </c>
      <c r="K19" s="6">
        <v>43133</v>
      </c>
      <c r="L19" s="6">
        <v>43138</v>
      </c>
      <c r="M19" s="1" t="s">
        <v>30</v>
      </c>
      <c r="N19" s="1"/>
      <c r="O19" s="1"/>
      <c r="P19" s="1"/>
      <c r="Q19" s="1"/>
      <c r="R19" s="1" t="s">
        <v>6</v>
      </c>
      <c r="S19" s="1" t="s">
        <v>3</v>
      </c>
      <c r="T19" s="7">
        <v>0</v>
      </c>
      <c r="V19" t="str">
        <f t="shared" ca="1" si="0"/>
        <v>En cours</v>
      </c>
    </row>
    <row r="20" spans="1:22">
      <c r="A20" s="1" t="s">
        <v>31</v>
      </c>
      <c r="B20" s="1" t="s">
        <v>8</v>
      </c>
      <c r="C20" s="2">
        <v>0</v>
      </c>
      <c r="D20" s="3">
        <v>4</v>
      </c>
      <c r="E20" s="1" t="s">
        <v>2</v>
      </c>
      <c r="F20" s="4">
        <v>1</v>
      </c>
      <c r="G20" s="5">
        <v>16</v>
      </c>
      <c r="H20" s="5">
        <v>64</v>
      </c>
      <c r="I20" s="1" t="s">
        <v>3</v>
      </c>
      <c r="J20" s="1" t="s">
        <v>4</v>
      </c>
      <c r="K20" s="6">
        <v>43125</v>
      </c>
      <c r="L20" s="6">
        <v>43139</v>
      </c>
      <c r="M20" s="1" t="s">
        <v>32</v>
      </c>
      <c r="N20" s="1"/>
      <c r="O20" s="1"/>
      <c r="P20" s="1"/>
      <c r="Q20" s="1"/>
      <c r="R20" s="1" t="s">
        <v>6</v>
      </c>
      <c r="S20" s="1" t="s">
        <v>3</v>
      </c>
      <c r="T20" s="7">
        <v>0</v>
      </c>
      <c r="V20" t="str">
        <f t="shared" ca="1" si="0"/>
        <v>En cours</v>
      </c>
    </row>
    <row r="21" spans="1:22">
      <c r="A21" s="1" t="s">
        <v>33</v>
      </c>
      <c r="B21" s="1" t="s">
        <v>8</v>
      </c>
      <c r="C21" s="2">
        <v>0</v>
      </c>
      <c r="D21" s="3">
        <v>2</v>
      </c>
      <c r="E21" s="1" t="s">
        <v>2</v>
      </c>
      <c r="F21" s="4">
        <v>1</v>
      </c>
      <c r="G21" s="5">
        <v>158.09</v>
      </c>
      <c r="H21" s="5">
        <v>316.18</v>
      </c>
      <c r="I21" s="1" t="s">
        <v>3</v>
      </c>
      <c r="J21" s="1" t="s">
        <v>4</v>
      </c>
      <c r="K21" s="6">
        <v>43132</v>
      </c>
      <c r="L21" s="6">
        <v>43139</v>
      </c>
      <c r="M21" s="1" t="s">
        <v>34</v>
      </c>
      <c r="N21" s="1"/>
      <c r="O21" s="1"/>
      <c r="P21" s="1"/>
      <c r="Q21" s="1"/>
      <c r="R21" s="1" t="s">
        <v>6</v>
      </c>
      <c r="S21" s="1" t="s">
        <v>3</v>
      </c>
      <c r="T21" s="7">
        <v>0</v>
      </c>
      <c r="V21" t="str">
        <f t="shared" ca="1" si="0"/>
        <v>En cours</v>
      </c>
    </row>
  </sheetData>
  <conditionalFormatting sqref="V5:V21">
    <cfRule type="containsText" dxfId="17" priority="13" operator="containsText" text="En Retard">
      <formula>NOT(ISERROR(SEARCH("En Retard",V5)))</formula>
    </cfRule>
    <cfRule type="containsText" dxfId="16" priority="14" operator="containsText" text="En cours">
      <formula>NOT(ISERROR(SEARCH("En cours",V5)))</formula>
    </cfRule>
    <cfRule type="containsText" dxfId="15" priority="15" operator="containsText" text="Soldée">
      <formula>NOT(ISERROR(SEARCH("Soldée",V5)))</formula>
    </cfRule>
  </conditionalFormatting>
  <conditionalFormatting sqref="V4">
    <cfRule type="containsText" dxfId="14" priority="7" operator="containsText" text="En Retard">
      <formula>NOT(ISERROR(SEARCH("En Retard",V4)))</formula>
    </cfRule>
    <cfRule type="containsText" dxfId="13" priority="8" operator="containsText" text="En cours">
      <formula>NOT(ISERROR(SEARCH("En cours",V4)))</formula>
    </cfRule>
    <cfRule type="containsText" dxfId="12" priority="9" operator="containsText" text="Soldée">
      <formula>NOT(ISERROR(SEARCH("Soldée",V4)))</formula>
    </cfRule>
  </conditionalFormatting>
  <conditionalFormatting sqref="X2:X3">
    <cfRule type="containsText" dxfId="11" priority="4" operator="containsText" text="En Retard">
      <formula>NOT(ISERROR(SEARCH("En Retard",X2)))</formula>
    </cfRule>
    <cfRule type="containsText" dxfId="10" priority="5" operator="containsText" text="En cours">
      <formula>NOT(ISERROR(SEARCH("En cours",X2)))</formula>
    </cfRule>
    <cfRule type="containsText" dxfId="9" priority="6" operator="containsText" text="Soldée">
      <formula>NOT(ISERROR(SEARCH("Soldée",X2)))</formula>
    </cfRule>
  </conditionalFormatting>
  <conditionalFormatting sqref="X1">
    <cfRule type="containsText" dxfId="5" priority="1" operator="containsText" text="En Retard">
      <formula>NOT(ISERROR(SEARCH("En Retard",X1)))</formula>
    </cfRule>
    <cfRule type="containsText" dxfId="4" priority="2" operator="containsText" text="En cours">
      <formula>NOT(ISERROR(SEARCH("En cours",X1)))</formula>
    </cfRule>
    <cfRule type="containsText" dxfId="3" priority="3" operator="containsText" text="Soldée">
      <formula>NOT(ISERROR(SEARCH("Soldée",X1)))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Feuil1!Criteres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Hueber</dc:creator>
  <cp:lastModifiedBy>Fred</cp:lastModifiedBy>
  <dcterms:created xsi:type="dcterms:W3CDTF">2018-02-05T12:46:11Z</dcterms:created>
  <dcterms:modified xsi:type="dcterms:W3CDTF">2018-02-06T14:11:19Z</dcterms:modified>
</cp:coreProperties>
</file>