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Q12" i="1"/>
  <c r="Q11"/>
  <c r="D12"/>
  <c r="D11"/>
</calcChain>
</file>

<file path=xl/sharedStrings.xml><?xml version="1.0" encoding="utf-8"?>
<sst xmlns="http://schemas.openxmlformats.org/spreadsheetml/2006/main" count="139" uniqueCount="53">
  <si>
    <t>size1</t>
  </si>
  <si>
    <t>size2</t>
  </si>
  <si>
    <t>size3</t>
  </si>
  <si>
    <t>size4</t>
  </si>
  <si>
    <t>size5</t>
  </si>
  <si>
    <t>size6</t>
  </si>
  <si>
    <t>size7</t>
  </si>
  <si>
    <t>size8</t>
  </si>
  <si>
    <t>size9</t>
  </si>
  <si>
    <t>size10</t>
  </si>
  <si>
    <t>size11</t>
  </si>
  <si>
    <t>size12</t>
  </si>
  <si>
    <t>A</t>
  </si>
  <si>
    <t>B</t>
  </si>
  <si>
    <t>C</t>
  </si>
  <si>
    <t>D</t>
  </si>
  <si>
    <t>E</t>
  </si>
  <si>
    <t>XX</t>
  </si>
  <si>
    <t>CC</t>
  </si>
  <si>
    <t>F</t>
  </si>
  <si>
    <t>T</t>
  </si>
  <si>
    <t>MO</t>
  </si>
  <si>
    <t>YY</t>
  </si>
  <si>
    <t>UU</t>
  </si>
  <si>
    <t>OI</t>
  </si>
  <si>
    <t>AZE</t>
  </si>
  <si>
    <t>PPP</t>
  </si>
  <si>
    <t>PO</t>
  </si>
  <si>
    <t>MMM</t>
  </si>
  <si>
    <t>OI22</t>
  </si>
  <si>
    <t>PL</t>
  </si>
  <si>
    <t>tt</t>
  </si>
  <si>
    <t>ll</t>
  </si>
  <si>
    <t>mm</t>
  </si>
  <si>
    <t>gg</t>
  </si>
  <si>
    <t>zz</t>
  </si>
  <si>
    <t>jj</t>
  </si>
  <si>
    <t>oo</t>
  </si>
  <si>
    <t>pp</t>
  </si>
  <si>
    <t>iiu</t>
  </si>
  <si>
    <t>mlk</t>
  </si>
  <si>
    <t>kkjh</t>
  </si>
  <si>
    <t>lkj</t>
  </si>
  <si>
    <t>jkl</t>
  </si>
  <si>
    <t>out</t>
  </si>
  <si>
    <t>rd</t>
  </si>
  <si>
    <t>gr</t>
  </si>
  <si>
    <t>bgt</t>
  </si>
  <si>
    <t>gt</t>
  </si>
  <si>
    <t>ngt</t>
  </si>
  <si>
    <t>ds</t>
  </si>
  <si>
    <t>tableau initial</t>
  </si>
  <si>
    <t>résultat souhaité</t>
  </si>
</sst>
</file>

<file path=xl/styles.xml><?xml version="1.0" encoding="utf-8"?>
<styleSheet xmlns="http://schemas.openxmlformats.org/spreadsheetml/2006/main">
  <numFmts count="5">
    <numFmt numFmtId="164" formatCode="#,##0&quot; mV&quot;"/>
    <numFmt numFmtId="165" formatCode="#,##0&quot; mA&quot;"/>
    <numFmt numFmtId="166" formatCode="0.00&quot; µA/m²&quot;"/>
    <numFmt numFmtId="167" formatCode="#,##0&quot; Ω.m²&quot;"/>
    <numFmt numFmtId="168" formatCode="#,##0.00&quot; Km&quot;"/>
  </numFmts>
  <fonts count="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/>
    <xf numFmtId="165" fontId="3" fillId="0" borderId="2" xfId="0" applyNumberFormat="1" applyFont="1" applyBorder="1"/>
    <xf numFmtId="166" fontId="3" fillId="0" borderId="2" xfId="0" applyNumberFormat="1" applyFont="1" applyBorder="1" applyAlignment="1">
      <alignment vertical="center"/>
    </xf>
    <xf numFmtId="167" fontId="3" fillId="0" borderId="2" xfId="0" applyNumberFormat="1" applyFont="1" applyBorder="1"/>
    <xf numFmtId="168" fontId="3" fillId="0" borderId="2" xfId="0" applyNumberFormat="1" applyFont="1" applyBorder="1"/>
    <xf numFmtId="9" fontId="3" fillId="0" borderId="2" xfId="0" applyNumberFormat="1" applyFont="1" applyBorder="1"/>
    <xf numFmtId="0" fontId="3" fillId="0" borderId="2" xfId="0" applyFont="1" applyBorder="1" applyProtection="1">
      <protection locked="0"/>
    </xf>
    <xf numFmtId="4" fontId="3" fillId="0" borderId="2" xfId="0" applyNumberFormat="1" applyFont="1" applyBorder="1"/>
    <xf numFmtId="3" fontId="3" fillId="0" borderId="2" xfId="0" applyNumberFormat="1" applyFont="1" applyBorder="1"/>
    <xf numFmtId="2" fontId="3" fillId="0" borderId="2" xfId="0" applyNumberFormat="1" applyFont="1" applyBorder="1" applyAlignment="1">
      <alignment vertical="center"/>
    </xf>
    <xf numFmtId="1" fontId="3" fillId="0" borderId="2" xfId="0" applyNumberFormat="1" applyFont="1" applyBorder="1" applyAlignment="1">
      <alignment horizontal="center" vertical="center"/>
    </xf>
    <xf numFmtId="0" fontId="3" fillId="0" borderId="4" xfId="0" applyFont="1" applyBorder="1"/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/>
    <xf numFmtId="165" fontId="3" fillId="0" borderId="4" xfId="0" applyNumberFormat="1" applyFont="1" applyBorder="1"/>
    <xf numFmtId="166" fontId="3" fillId="0" borderId="4" xfId="0" applyNumberFormat="1" applyFont="1" applyBorder="1" applyAlignment="1">
      <alignment vertical="center"/>
    </xf>
    <xf numFmtId="167" fontId="3" fillId="0" borderId="4" xfId="0" applyNumberFormat="1" applyFont="1" applyBorder="1"/>
    <xf numFmtId="168" fontId="3" fillId="0" borderId="4" xfId="0" applyNumberFormat="1" applyFont="1" applyBorder="1"/>
    <xf numFmtId="9" fontId="3" fillId="0" borderId="4" xfId="0" applyNumberFormat="1" applyFont="1" applyBorder="1"/>
    <xf numFmtId="0" fontId="3" fillId="0" borderId="5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3" fillId="0" borderId="9" xfId="0" applyFont="1" applyBorder="1"/>
    <xf numFmtId="1" fontId="3" fillId="0" borderId="9" xfId="0" applyNumberFormat="1" applyFont="1" applyBorder="1" applyAlignment="1">
      <alignment horizontal="center" vertical="center"/>
    </xf>
    <xf numFmtId="3" fontId="3" fillId="0" borderId="9" xfId="0" applyNumberFormat="1" applyFont="1" applyBorder="1"/>
    <xf numFmtId="2" fontId="3" fillId="0" borderId="9" xfId="0" applyNumberFormat="1" applyFont="1" applyBorder="1" applyAlignment="1">
      <alignment vertical="center"/>
    </xf>
    <xf numFmtId="4" fontId="3" fillId="0" borderId="9" xfId="0" applyNumberFormat="1" applyFont="1" applyBorder="1"/>
    <xf numFmtId="9" fontId="3" fillId="0" borderId="9" xfId="0" applyNumberFormat="1" applyFont="1" applyBorder="1"/>
    <xf numFmtId="0" fontId="3" fillId="0" borderId="10" xfId="0" applyFont="1" applyBorder="1" applyProtection="1">
      <protection locked="0"/>
    </xf>
    <xf numFmtId="1" fontId="3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/>
    <xf numFmtId="2" fontId="3" fillId="0" borderId="4" xfId="0" applyNumberFormat="1" applyFont="1" applyBorder="1" applyAlignment="1">
      <alignment vertical="center"/>
    </xf>
    <xf numFmtId="4" fontId="3" fillId="0" borderId="4" xfId="0" applyNumberFormat="1" applyFont="1" applyBorder="1"/>
    <xf numFmtId="0" fontId="3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Z28"/>
  <sheetViews>
    <sheetView tabSelected="1" workbookViewId="0">
      <selection activeCell="H15" sqref="H15"/>
    </sheetView>
  </sheetViews>
  <sheetFormatPr baseColWidth="10" defaultRowHeight="15"/>
  <cols>
    <col min="2" max="4" width="5.42578125" bestFit="1" customWidth="1"/>
    <col min="5" max="6" width="6.140625" bestFit="1" customWidth="1"/>
    <col min="7" max="7" width="5.42578125" bestFit="1" customWidth="1"/>
    <col min="8" max="8" width="5.5703125" bestFit="1" customWidth="1"/>
    <col min="9" max="9" width="8.85546875" bestFit="1" customWidth="1"/>
    <col min="10" max="10" width="6.5703125" bestFit="1" customWidth="1"/>
    <col min="11" max="13" width="6.42578125" bestFit="1" customWidth="1"/>
    <col min="15" max="17" width="5.42578125" bestFit="1" customWidth="1"/>
    <col min="18" max="19" width="6.140625" bestFit="1" customWidth="1"/>
    <col min="20" max="20" width="5.42578125" bestFit="1" customWidth="1"/>
    <col min="21" max="21" width="5.5703125" bestFit="1" customWidth="1"/>
    <col min="22" max="22" width="8.85546875" bestFit="1" customWidth="1"/>
    <col min="23" max="23" width="6.5703125" bestFit="1" customWidth="1"/>
    <col min="24" max="26" width="6.42578125" bestFit="1" customWidth="1"/>
  </cols>
  <sheetData>
    <row r="2" spans="2:26">
      <c r="C2" t="s">
        <v>51</v>
      </c>
      <c r="O2" t="s">
        <v>52</v>
      </c>
    </row>
    <row r="4" spans="2:26" ht="15.75" thickBot="1">
      <c r="B4" s="39" t="s">
        <v>0</v>
      </c>
      <c r="C4" s="39" t="s">
        <v>1</v>
      </c>
      <c r="D4" s="39" t="s">
        <v>2</v>
      </c>
      <c r="E4" s="39" t="s">
        <v>3</v>
      </c>
      <c r="F4" s="39" t="s">
        <v>4</v>
      </c>
      <c r="G4" s="39" t="s">
        <v>5</v>
      </c>
      <c r="H4" s="39" t="s">
        <v>6</v>
      </c>
      <c r="I4" s="39" t="s">
        <v>7</v>
      </c>
      <c r="J4" s="39" t="s">
        <v>8</v>
      </c>
      <c r="K4" s="39" t="s">
        <v>9</v>
      </c>
      <c r="L4" s="39" t="s">
        <v>10</v>
      </c>
      <c r="M4" s="39" t="s">
        <v>11</v>
      </c>
      <c r="O4" s="1" t="s">
        <v>0</v>
      </c>
      <c r="P4" s="1" t="s">
        <v>1</v>
      </c>
      <c r="Q4" s="1" t="s">
        <v>2</v>
      </c>
      <c r="R4" s="1" t="s">
        <v>3</v>
      </c>
      <c r="S4" s="1" t="s">
        <v>4</v>
      </c>
      <c r="T4" s="1" t="s">
        <v>5</v>
      </c>
      <c r="U4" s="1" t="s">
        <v>6</v>
      </c>
      <c r="V4" s="1" t="s">
        <v>7</v>
      </c>
      <c r="W4" s="1" t="s">
        <v>8</v>
      </c>
      <c r="X4" s="1" t="s">
        <v>9</v>
      </c>
      <c r="Y4" s="1" t="s">
        <v>10</v>
      </c>
      <c r="Z4" s="1" t="s">
        <v>11</v>
      </c>
    </row>
    <row r="5" spans="2:26">
      <c r="B5" s="40" t="s">
        <v>12</v>
      </c>
      <c r="C5" s="2" t="s">
        <v>17</v>
      </c>
      <c r="D5" s="3">
        <v>11</v>
      </c>
      <c r="E5" s="4" t="s">
        <v>18</v>
      </c>
      <c r="F5" s="4" t="s">
        <v>15</v>
      </c>
      <c r="G5" s="5" t="s">
        <v>16</v>
      </c>
      <c r="H5" s="6" t="s">
        <v>19</v>
      </c>
      <c r="I5" s="7" t="s">
        <v>20</v>
      </c>
      <c r="J5" s="8" t="s">
        <v>20</v>
      </c>
      <c r="K5" s="9" t="s">
        <v>20</v>
      </c>
      <c r="L5" s="2" t="s">
        <v>20</v>
      </c>
      <c r="M5" s="10" t="s">
        <v>21</v>
      </c>
      <c r="O5" s="36" t="s">
        <v>12</v>
      </c>
      <c r="P5" s="15" t="s">
        <v>17</v>
      </c>
      <c r="Q5" s="16">
        <v>11</v>
      </c>
      <c r="R5" s="17" t="s">
        <v>18</v>
      </c>
      <c r="S5" s="17" t="s">
        <v>15</v>
      </c>
      <c r="T5" s="18" t="s">
        <v>16</v>
      </c>
      <c r="U5" s="19" t="s">
        <v>19</v>
      </c>
      <c r="V5" s="20" t="s">
        <v>20</v>
      </c>
      <c r="W5" s="21" t="s">
        <v>20</v>
      </c>
      <c r="X5" s="22" t="s">
        <v>20</v>
      </c>
      <c r="Y5" s="15" t="s">
        <v>20</v>
      </c>
      <c r="Z5" s="23" t="s">
        <v>21</v>
      </c>
    </row>
    <row r="6" spans="2:26">
      <c r="B6" s="40" t="s">
        <v>12</v>
      </c>
      <c r="C6" s="2" t="s">
        <v>22</v>
      </c>
      <c r="D6" s="3" t="s">
        <v>23</v>
      </c>
      <c r="E6" s="4" t="s">
        <v>24</v>
      </c>
      <c r="F6" s="12">
        <v>21</v>
      </c>
      <c r="G6" s="5" t="s">
        <v>25</v>
      </c>
      <c r="H6" s="6" t="s">
        <v>26</v>
      </c>
      <c r="I6" s="7" t="s">
        <v>27</v>
      </c>
      <c r="J6" s="8" t="s">
        <v>28</v>
      </c>
      <c r="K6" s="9">
        <v>0.12</v>
      </c>
      <c r="L6" s="2" t="s">
        <v>29</v>
      </c>
      <c r="M6" s="10"/>
      <c r="O6" s="37"/>
      <c r="P6" s="2" t="s">
        <v>22</v>
      </c>
      <c r="Q6" s="3" t="s">
        <v>23</v>
      </c>
      <c r="R6" s="4" t="s">
        <v>24</v>
      </c>
      <c r="S6" s="12">
        <v>21</v>
      </c>
      <c r="T6" s="5" t="s">
        <v>25</v>
      </c>
      <c r="U6" s="6" t="s">
        <v>26</v>
      </c>
      <c r="V6" s="7" t="s">
        <v>27</v>
      </c>
      <c r="W6" s="8" t="s">
        <v>28</v>
      </c>
      <c r="X6" s="9">
        <v>0.12</v>
      </c>
      <c r="Y6" s="2" t="s">
        <v>29</v>
      </c>
      <c r="Z6" s="24"/>
    </row>
    <row r="7" spans="2:26">
      <c r="B7" s="40" t="s">
        <v>12</v>
      </c>
      <c r="C7" s="2" t="s">
        <v>31</v>
      </c>
      <c r="D7" s="14">
        <v>48</v>
      </c>
      <c r="E7" s="12">
        <v>-1734.9310344827586</v>
      </c>
      <c r="F7" s="12">
        <v>-1136.6206896551723</v>
      </c>
      <c r="G7" s="12">
        <v>4000</v>
      </c>
      <c r="H7" s="13">
        <v>15.856722951243048</v>
      </c>
      <c r="I7" s="12">
        <v>37732.282178814465</v>
      </c>
      <c r="J7" s="11">
        <v>65.86</v>
      </c>
      <c r="K7" s="9">
        <v>0.93333333333333335</v>
      </c>
      <c r="L7" s="2" t="s">
        <v>30</v>
      </c>
      <c r="M7" s="10"/>
      <c r="O7" s="37"/>
      <c r="P7" s="2" t="s">
        <v>31</v>
      </c>
      <c r="Q7" s="14">
        <v>48</v>
      </c>
      <c r="R7" s="12">
        <v>-1734.9310344827586</v>
      </c>
      <c r="S7" s="12">
        <v>-1136.6206896551723</v>
      </c>
      <c r="T7" s="12">
        <v>4000</v>
      </c>
      <c r="U7" s="13">
        <v>15.856722951243048</v>
      </c>
      <c r="V7" s="12">
        <v>37732.282178814465</v>
      </c>
      <c r="W7" s="11">
        <v>65.86</v>
      </c>
      <c r="X7" s="9">
        <v>0.93333333333333335</v>
      </c>
      <c r="Y7" s="2" t="s">
        <v>30</v>
      </c>
      <c r="Z7" s="24"/>
    </row>
    <row r="8" spans="2:26">
      <c r="B8" s="40" t="s">
        <v>12</v>
      </c>
      <c r="C8" s="2" t="s">
        <v>32</v>
      </c>
      <c r="D8" s="14">
        <v>48</v>
      </c>
      <c r="E8" s="12">
        <v>-1499.6097560975609</v>
      </c>
      <c r="F8" s="12">
        <v>-1108.9756097560976</v>
      </c>
      <c r="G8" s="12">
        <v>2300</v>
      </c>
      <c r="H8" s="13">
        <v>4.4712298570521112</v>
      </c>
      <c r="I8" s="12">
        <v>87366.15178156129</v>
      </c>
      <c r="J8" s="11">
        <v>134.30000000000001</v>
      </c>
      <c r="K8" s="9">
        <v>1</v>
      </c>
      <c r="L8" s="2" t="s">
        <v>29</v>
      </c>
      <c r="M8" s="10"/>
      <c r="O8" s="37"/>
      <c r="P8" s="2" t="s">
        <v>32</v>
      </c>
      <c r="Q8" s="14">
        <v>48</v>
      </c>
      <c r="R8" s="12">
        <v>-1499.6097560975609</v>
      </c>
      <c r="S8" s="12">
        <v>-1108.9756097560976</v>
      </c>
      <c r="T8" s="12">
        <v>2300</v>
      </c>
      <c r="U8" s="13">
        <v>4.4712298570521112</v>
      </c>
      <c r="V8" s="12">
        <v>87366.15178156129</v>
      </c>
      <c r="W8" s="11">
        <v>134.30000000000001</v>
      </c>
      <c r="X8" s="9">
        <v>1</v>
      </c>
      <c r="Y8" s="2" t="s">
        <v>29</v>
      </c>
      <c r="Z8" s="24"/>
    </row>
    <row r="9" spans="2:26">
      <c r="B9" s="40" t="s">
        <v>12</v>
      </c>
      <c r="C9" s="2" t="s">
        <v>33</v>
      </c>
      <c r="D9" s="14">
        <v>48</v>
      </c>
      <c r="E9" s="12">
        <v>-1954.4615384615386</v>
      </c>
      <c r="F9" s="12">
        <v>-1050.7307692307693</v>
      </c>
      <c r="G9" s="12">
        <v>2600</v>
      </c>
      <c r="H9" s="13">
        <v>9.3179197367160462</v>
      </c>
      <c r="I9" s="12">
        <v>96988.468967996814</v>
      </c>
      <c r="J9" s="11">
        <v>72.849999999999966</v>
      </c>
      <c r="K9" s="9">
        <v>0.96296296296296291</v>
      </c>
      <c r="L9" s="2">
        <v>1</v>
      </c>
      <c r="M9" s="10"/>
      <c r="O9" s="37"/>
      <c r="P9" s="2" t="s">
        <v>33</v>
      </c>
      <c r="Q9" s="14">
        <v>48</v>
      </c>
      <c r="R9" s="12">
        <v>-1954.4615384615386</v>
      </c>
      <c r="S9" s="12">
        <v>-1050.7307692307693</v>
      </c>
      <c r="T9" s="12">
        <v>2600</v>
      </c>
      <c r="U9" s="13">
        <v>9.3179197367160462</v>
      </c>
      <c r="V9" s="12">
        <v>96988.468967996814</v>
      </c>
      <c r="W9" s="11">
        <v>72.849999999999966</v>
      </c>
      <c r="X9" s="9">
        <v>0.96296296296296291</v>
      </c>
      <c r="Y9" s="2">
        <v>1</v>
      </c>
      <c r="Z9" s="24"/>
    </row>
    <row r="10" spans="2:26">
      <c r="B10" s="40" t="s">
        <v>12</v>
      </c>
      <c r="C10" s="2" t="s">
        <v>34</v>
      </c>
      <c r="D10" s="14">
        <v>48</v>
      </c>
      <c r="E10" s="12">
        <v>-1930.8965517241379</v>
      </c>
      <c r="F10" s="12">
        <v>-1081.6206896551723</v>
      </c>
      <c r="G10" s="12">
        <v>600</v>
      </c>
      <c r="H10" s="13">
        <v>1.8930340306384299</v>
      </c>
      <c r="I10" s="12">
        <v>448632.11560044985</v>
      </c>
      <c r="J10" s="11">
        <v>82.75</v>
      </c>
      <c r="K10" s="9">
        <v>1</v>
      </c>
      <c r="L10" s="2">
        <v>1</v>
      </c>
      <c r="M10" s="10"/>
      <c r="O10" s="37"/>
      <c r="P10" s="2" t="s">
        <v>34</v>
      </c>
      <c r="Q10" s="14">
        <v>48</v>
      </c>
      <c r="R10" s="12">
        <v>-1930.8965517241379</v>
      </c>
      <c r="S10" s="12">
        <v>-1081.6206896551723</v>
      </c>
      <c r="T10" s="12">
        <v>600</v>
      </c>
      <c r="U10" s="13">
        <v>1.8930340306384299</v>
      </c>
      <c r="V10" s="12">
        <v>448632.11560044985</v>
      </c>
      <c r="W10" s="11">
        <v>82.75</v>
      </c>
      <c r="X10" s="9">
        <v>1</v>
      </c>
      <c r="Y10" s="2">
        <v>1</v>
      </c>
      <c r="Z10" s="24"/>
    </row>
    <row r="11" spans="2:26" ht="15.75" thickBot="1">
      <c r="B11" s="40" t="s">
        <v>12</v>
      </c>
      <c r="C11" s="2" t="s">
        <v>35</v>
      </c>
      <c r="D11" s="14">
        <f>"48"*1</f>
        <v>48</v>
      </c>
      <c r="E11" s="12">
        <v>-1677.53125</v>
      </c>
      <c r="F11" s="12">
        <v>-996.5625</v>
      </c>
      <c r="G11" s="12">
        <v>4900</v>
      </c>
      <c r="H11" s="13">
        <v>19.085433725523835</v>
      </c>
      <c r="I11" s="12">
        <v>35680.024870973139</v>
      </c>
      <c r="J11" s="11">
        <v>67.029999999999973</v>
      </c>
      <c r="K11" s="9">
        <v>0.96969696969696972</v>
      </c>
      <c r="L11" s="2">
        <v>1</v>
      </c>
      <c r="M11" s="10"/>
      <c r="O11" s="38"/>
      <c r="P11" s="25" t="s">
        <v>35</v>
      </c>
      <c r="Q11" s="26">
        <f>"48"*1</f>
        <v>48</v>
      </c>
      <c r="R11" s="27">
        <v>-1677.53125</v>
      </c>
      <c r="S11" s="27">
        <v>-996.5625</v>
      </c>
      <c r="T11" s="27">
        <v>4900</v>
      </c>
      <c r="U11" s="28">
        <v>19.085433725523835</v>
      </c>
      <c r="V11" s="27">
        <v>35680.024870973139</v>
      </c>
      <c r="W11" s="29">
        <v>67.029999999999973</v>
      </c>
      <c r="X11" s="30">
        <v>0.96969696969696972</v>
      </c>
      <c r="Y11" s="25">
        <v>1</v>
      </c>
      <c r="Z11" s="31"/>
    </row>
    <row r="12" spans="2:26">
      <c r="B12" s="40" t="s">
        <v>13</v>
      </c>
      <c r="C12" s="2" t="s">
        <v>36</v>
      </c>
      <c r="D12" s="14">
        <f>"42"*1</f>
        <v>42</v>
      </c>
      <c r="E12" s="12">
        <v>-1492.2307692307693</v>
      </c>
      <c r="F12" s="12">
        <v>-997.05769230769226</v>
      </c>
      <c r="G12" s="12">
        <v>900</v>
      </c>
      <c r="H12" s="13">
        <v>2.6832573832704703</v>
      </c>
      <c r="I12" s="12">
        <v>184541.77374499149</v>
      </c>
      <c r="J12" s="11">
        <v>100.08</v>
      </c>
      <c r="K12" s="9">
        <v>1</v>
      </c>
      <c r="L12" s="2">
        <v>1</v>
      </c>
      <c r="M12" s="10"/>
      <c r="O12" s="36" t="s">
        <v>13</v>
      </c>
      <c r="P12" s="15" t="s">
        <v>36</v>
      </c>
      <c r="Q12" s="32">
        <f>"42"*1</f>
        <v>42</v>
      </c>
      <c r="R12" s="33">
        <v>-1492.2307692307693</v>
      </c>
      <c r="S12" s="33">
        <v>-997.05769230769226</v>
      </c>
      <c r="T12" s="33">
        <v>900</v>
      </c>
      <c r="U12" s="34">
        <v>2.6832573832704703</v>
      </c>
      <c r="V12" s="33">
        <v>184541.77374499149</v>
      </c>
      <c r="W12" s="35">
        <v>100.08</v>
      </c>
      <c r="X12" s="22">
        <v>1</v>
      </c>
      <c r="Y12" s="15">
        <v>1</v>
      </c>
      <c r="Z12" s="23"/>
    </row>
    <row r="13" spans="2:26">
      <c r="B13" s="40" t="s">
        <v>13</v>
      </c>
      <c r="C13" s="2" t="s">
        <v>37</v>
      </c>
      <c r="D13" s="14">
        <v>42</v>
      </c>
      <c r="E13" s="12">
        <v>-1344.8656716417911</v>
      </c>
      <c r="F13" s="12">
        <v>-1119.3283582089553</v>
      </c>
      <c r="G13" s="12">
        <v>600</v>
      </c>
      <c r="H13" s="13">
        <v>1.3675573494141455</v>
      </c>
      <c r="I13" s="12">
        <v>164919.82111715816</v>
      </c>
      <c r="J13" s="11">
        <v>130.91</v>
      </c>
      <c r="K13" s="9">
        <v>1</v>
      </c>
      <c r="L13" s="2">
        <v>1</v>
      </c>
      <c r="M13" s="10"/>
      <c r="O13" s="37"/>
      <c r="P13" s="2" t="s">
        <v>37</v>
      </c>
      <c r="Q13" s="14">
        <v>42</v>
      </c>
      <c r="R13" s="12">
        <v>-1344.8656716417911</v>
      </c>
      <c r="S13" s="12">
        <v>-1119.3283582089553</v>
      </c>
      <c r="T13" s="12">
        <v>600</v>
      </c>
      <c r="U13" s="13">
        <v>1.3675573494141455</v>
      </c>
      <c r="V13" s="12">
        <v>164919.82111715816</v>
      </c>
      <c r="W13" s="11">
        <v>130.91</v>
      </c>
      <c r="X13" s="9">
        <v>1</v>
      </c>
      <c r="Y13" s="2">
        <v>1</v>
      </c>
      <c r="Z13" s="24"/>
    </row>
    <row r="14" spans="2:26">
      <c r="B14" s="40" t="s">
        <v>13</v>
      </c>
      <c r="C14" s="2" t="s">
        <v>32</v>
      </c>
      <c r="D14" s="14">
        <v>48</v>
      </c>
      <c r="E14" s="12">
        <v>-1335.1860465116279</v>
      </c>
      <c r="F14" s="12">
        <v>-1015.5348837209302</v>
      </c>
      <c r="G14" s="12">
        <v>2600</v>
      </c>
      <c r="H14" s="13">
        <v>10.233837672542798</v>
      </c>
      <c r="I14" s="12">
        <v>31234.730608275717</v>
      </c>
      <c r="J14" s="11">
        <v>66.329999999999984</v>
      </c>
      <c r="K14" s="9">
        <v>1</v>
      </c>
      <c r="L14" s="2">
        <v>1</v>
      </c>
      <c r="M14" s="10"/>
      <c r="O14" s="37"/>
      <c r="P14" s="2" t="s">
        <v>32</v>
      </c>
      <c r="Q14" s="14">
        <v>48</v>
      </c>
      <c r="R14" s="12">
        <v>-1335.1860465116279</v>
      </c>
      <c r="S14" s="12">
        <v>-1015.5348837209302</v>
      </c>
      <c r="T14" s="12">
        <v>2600</v>
      </c>
      <c r="U14" s="13">
        <v>10.233837672542798</v>
      </c>
      <c r="V14" s="12">
        <v>31234.730608275717</v>
      </c>
      <c r="W14" s="11">
        <v>66.329999999999984</v>
      </c>
      <c r="X14" s="9">
        <v>1</v>
      </c>
      <c r="Y14" s="2">
        <v>1</v>
      </c>
      <c r="Z14" s="24"/>
    </row>
    <row r="15" spans="2:26">
      <c r="B15" s="40" t="s">
        <v>13</v>
      </c>
      <c r="C15" s="2" t="s">
        <v>33</v>
      </c>
      <c r="D15" s="14">
        <v>48</v>
      </c>
      <c r="E15" s="12">
        <v>-1375.5569620253164</v>
      </c>
      <c r="F15" s="12">
        <v>-1072.1518987341772</v>
      </c>
      <c r="G15" s="12">
        <v>4200</v>
      </c>
      <c r="H15" s="13">
        <v>8.1910806173699129</v>
      </c>
      <c r="I15" s="12">
        <v>37040.907966128652</v>
      </c>
      <c r="J15" s="11">
        <v>133.87</v>
      </c>
      <c r="K15" s="9">
        <v>0.96250000000000002</v>
      </c>
      <c r="L15" s="2">
        <v>1</v>
      </c>
      <c r="M15" s="10"/>
      <c r="O15" s="37"/>
      <c r="P15" s="2" t="s">
        <v>33</v>
      </c>
      <c r="Q15" s="14">
        <v>48</v>
      </c>
      <c r="R15" s="12">
        <v>-1375.5569620253164</v>
      </c>
      <c r="S15" s="12">
        <v>-1072.1518987341772</v>
      </c>
      <c r="T15" s="12">
        <v>4200</v>
      </c>
      <c r="U15" s="13">
        <v>8.1910806173699129</v>
      </c>
      <c r="V15" s="12">
        <v>37040.907966128652</v>
      </c>
      <c r="W15" s="11">
        <v>133.87</v>
      </c>
      <c r="X15" s="9">
        <v>0.96250000000000002</v>
      </c>
      <c r="Y15" s="2">
        <v>1</v>
      </c>
      <c r="Z15" s="24"/>
    </row>
    <row r="16" spans="2:26">
      <c r="B16" s="40" t="s">
        <v>13</v>
      </c>
      <c r="C16" s="2" t="s">
        <v>38</v>
      </c>
      <c r="D16" s="14">
        <v>48</v>
      </c>
      <c r="E16" s="12">
        <v>-2092.2888888888888</v>
      </c>
      <c r="F16" s="12">
        <v>-927.66666666666663</v>
      </c>
      <c r="G16" s="12">
        <v>400</v>
      </c>
      <c r="H16" s="13">
        <v>0.24141190817375968</v>
      </c>
      <c r="I16" s="12">
        <v>4824211.991166437</v>
      </c>
      <c r="J16" s="11">
        <v>432.59</v>
      </c>
      <c r="K16" s="9">
        <v>1</v>
      </c>
      <c r="L16" s="2">
        <v>1</v>
      </c>
      <c r="M16" s="10"/>
      <c r="O16" s="37"/>
      <c r="P16" s="2" t="s">
        <v>38</v>
      </c>
      <c r="Q16" s="14">
        <v>48</v>
      </c>
      <c r="R16" s="12">
        <v>-2092.2888888888888</v>
      </c>
      <c r="S16" s="12">
        <v>-927.66666666666663</v>
      </c>
      <c r="T16" s="12">
        <v>400</v>
      </c>
      <c r="U16" s="13">
        <v>0.24141190817375968</v>
      </c>
      <c r="V16" s="12">
        <v>4824211.991166437</v>
      </c>
      <c r="W16" s="11">
        <v>432.59</v>
      </c>
      <c r="X16" s="9">
        <v>1</v>
      </c>
      <c r="Y16" s="2">
        <v>1</v>
      </c>
      <c r="Z16" s="24"/>
    </row>
    <row r="17" spans="2:26">
      <c r="B17" s="40" t="s">
        <v>13</v>
      </c>
      <c r="C17" s="2" t="s">
        <v>39</v>
      </c>
      <c r="D17" s="14">
        <v>48</v>
      </c>
      <c r="E17" s="12">
        <v>-1976.5957446808511</v>
      </c>
      <c r="F17" s="12">
        <v>-965.17021276595744</v>
      </c>
      <c r="G17" s="12">
        <v>600</v>
      </c>
      <c r="H17" s="13">
        <v>1.8946367445008472</v>
      </c>
      <c r="I17" s="12">
        <v>533836.12180569186</v>
      </c>
      <c r="J17" s="11">
        <v>82.68</v>
      </c>
      <c r="K17" s="9">
        <v>1</v>
      </c>
      <c r="L17" s="2">
        <v>1</v>
      </c>
      <c r="M17" s="10"/>
      <c r="O17" s="37"/>
      <c r="P17" s="2" t="s">
        <v>39</v>
      </c>
      <c r="Q17" s="14">
        <v>48</v>
      </c>
      <c r="R17" s="12">
        <v>-1976.5957446808511</v>
      </c>
      <c r="S17" s="12">
        <v>-965.17021276595744</v>
      </c>
      <c r="T17" s="12">
        <v>600</v>
      </c>
      <c r="U17" s="13">
        <v>1.8946367445008472</v>
      </c>
      <c r="V17" s="12">
        <v>533836.12180569186</v>
      </c>
      <c r="W17" s="11">
        <v>82.68</v>
      </c>
      <c r="X17" s="9">
        <v>1</v>
      </c>
      <c r="Y17" s="2">
        <v>1</v>
      </c>
      <c r="Z17" s="24"/>
    </row>
    <row r="18" spans="2:26" ht="15.75" thickBot="1">
      <c r="B18" s="40" t="s">
        <v>13</v>
      </c>
      <c r="C18" s="2" t="s">
        <v>40</v>
      </c>
      <c r="D18" s="14">
        <v>16</v>
      </c>
      <c r="E18" s="12">
        <v>-1503.0714285714287</v>
      </c>
      <c r="F18" s="12">
        <v>-991.16666666666663</v>
      </c>
      <c r="G18" s="12">
        <v>1100</v>
      </c>
      <c r="H18" s="13">
        <v>9.0074972628783634</v>
      </c>
      <c r="I18" s="12">
        <v>56830.965024482495</v>
      </c>
      <c r="J18" s="11">
        <v>95.649999999999991</v>
      </c>
      <c r="K18" s="9">
        <v>1</v>
      </c>
      <c r="L18" s="2">
        <v>1</v>
      </c>
      <c r="M18" s="10"/>
      <c r="O18" s="38"/>
      <c r="P18" s="25" t="s">
        <v>40</v>
      </c>
      <c r="Q18" s="26">
        <v>16</v>
      </c>
      <c r="R18" s="27">
        <v>-1503.0714285714287</v>
      </c>
      <c r="S18" s="27">
        <v>-991.16666666666663</v>
      </c>
      <c r="T18" s="27">
        <v>1100</v>
      </c>
      <c r="U18" s="28">
        <v>9.0074972628783634</v>
      </c>
      <c r="V18" s="27">
        <v>56830.965024482495</v>
      </c>
      <c r="W18" s="29">
        <v>95.649999999999991</v>
      </c>
      <c r="X18" s="30">
        <v>1</v>
      </c>
      <c r="Y18" s="25">
        <v>1</v>
      </c>
      <c r="Z18" s="31"/>
    </row>
    <row r="19" spans="2:26">
      <c r="B19" s="40" t="s">
        <v>14</v>
      </c>
      <c r="C19" s="2" t="s">
        <v>41</v>
      </c>
      <c r="D19" s="14">
        <v>10</v>
      </c>
      <c r="E19" s="12">
        <v>-1841.7297297297298</v>
      </c>
      <c r="F19" s="12">
        <v>-1138.2432432432433</v>
      </c>
      <c r="G19" s="12">
        <v>400</v>
      </c>
      <c r="H19" s="13">
        <v>4.9665650580903211</v>
      </c>
      <c r="I19" s="12">
        <v>141644.472237515</v>
      </c>
      <c r="J19" s="11">
        <v>100.93</v>
      </c>
      <c r="K19" s="9">
        <v>1</v>
      </c>
      <c r="L19" s="2">
        <v>1</v>
      </c>
      <c r="M19" s="10"/>
      <c r="O19" s="36" t="s">
        <v>14</v>
      </c>
      <c r="P19" s="15" t="s">
        <v>41</v>
      </c>
      <c r="Q19" s="32">
        <v>10</v>
      </c>
      <c r="R19" s="33">
        <v>-1841.7297297297298</v>
      </c>
      <c r="S19" s="33">
        <v>-1138.2432432432433</v>
      </c>
      <c r="T19" s="33">
        <v>400</v>
      </c>
      <c r="U19" s="34">
        <v>4.9665650580903211</v>
      </c>
      <c r="V19" s="33">
        <v>141644.472237515</v>
      </c>
      <c r="W19" s="35">
        <v>100.93</v>
      </c>
      <c r="X19" s="22">
        <v>1</v>
      </c>
      <c r="Y19" s="15">
        <v>1</v>
      </c>
      <c r="Z19" s="23"/>
    </row>
    <row r="20" spans="2:26">
      <c r="B20" s="40" t="s">
        <v>14</v>
      </c>
      <c r="C20" s="2" t="s">
        <v>42</v>
      </c>
      <c r="D20" s="14">
        <v>12</v>
      </c>
      <c r="E20" s="12">
        <v>-1458.2820512820513</v>
      </c>
      <c r="F20" s="12">
        <v>-1074.4102564102564</v>
      </c>
      <c r="G20" s="12">
        <v>1000</v>
      </c>
      <c r="H20" s="13">
        <v>7.7564154305471416</v>
      </c>
      <c r="I20" s="12">
        <v>49490.876076594628</v>
      </c>
      <c r="J20" s="11">
        <v>134.63999999999999</v>
      </c>
      <c r="K20" s="9">
        <v>0.97499999999999998</v>
      </c>
      <c r="L20" s="2">
        <v>1</v>
      </c>
      <c r="M20" s="10"/>
      <c r="O20" s="37"/>
      <c r="P20" s="2" t="s">
        <v>42</v>
      </c>
      <c r="Q20" s="14">
        <v>12</v>
      </c>
      <c r="R20" s="12">
        <v>-1458.2820512820513</v>
      </c>
      <c r="S20" s="12">
        <v>-1074.4102564102564</v>
      </c>
      <c r="T20" s="12">
        <v>1000</v>
      </c>
      <c r="U20" s="13">
        <v>7.7564154305471416</v>
      </c>
      <c r="V20" s="12">
        <v>49490.876076594628</v>
      </c>
      <c r="W20" s="11">
        <v>134.63999999999999</v>
      </c>
      <c r="X20" s="9">
        <v>0.97499999999999998</v>
      </c>
      <c r="Y20" s="2">
        <v>1</v>
      </c>
      <c r="Z20" s="24"/>
    </row>
    <row r="21" spans="2:26">
      <c r="B21" s="40" t="s">
        <v>14</v>
      </c>
      <c r="C21" s="2" t="s">
        <v>43</v>
      </c>
      <c r="D21" s="14">
        <v>14</v>
      </c>
      <c r="E21" s="12">
        <v>-1590.0983606557377</v>
      </c>
      <c r="F21" s="12">
        <v>-1005.8360655737705</v>
      </c>
      <c r="G21" s="12">
        <v>500</v>
      </c>
      <c r="H21" s="13">
        <v>2.2786240277441934</v>
      </c>
      <c r="I21" s="12">
        <v>256410.13522550222</v>
      </c>
      <c r="J21" s="11">
        <v>196.42</v>
      </c>
      <c r="K21" s="9">
        <v>1</v>
      </c>
      <c r="L21" s="2">
        <v>1</v>
      </c>
      <c r="M21" s="10"/>
      <c r="O21" s="37"/>
      <c r="P21" s="2" t="s">
        <v>43</v>
      </c>
      <c r="Q21" s="14">
        <v>14</v>
      </c>
      <c r="R21" s="12">
        <v>-1590.0983606557377</v>
      </c>
      <c r="S21" s="12">
        <v>-1005.8360655737705</v>
      </c>
      <c r="T21" s="12">
        <v>500</v>
      </c>
      <c r="U21" s="13">
        <v>2.2786240277441934</v>
      </c>
      <c r="V21" s="12">
        <v>256410.13522550222</v>
      </c>
      <c r="W21" s="11">
        <v>196.42</v>
      </c>
      <c r="X21" s="9">
        <v>1</v>
      </c>
      <c r="Y21" s="2">
        <v>1</v>
      </c>
      <c r="Z21" s="24"/>
    </row>
    <row r="22" spans="2:26">
      <c r="B22" s="40" t="s">
        <v>14</v>
      </c>
      <c r="C22" s="2" t="s">
        <v>44</v>
      </c>
      <c r="D22" s="14">
        <v>16</v>
      </c>
      <c r="E22" s="12">
        <v>-2300.88</v>
      </c>
      <c r="F22" s="12">
        <v>-872.52</v>
      </c>
      <c r="G22" s="12">
        <v>120</v>
      </c>
      <c r="H22" s="13">
        <v>1.2843555564525557</v>
      </c>
      <c r="I22" s="12">
        <v>1112121.9453787322</v>
      </c>
      <c r="J22" s="11">
        <v>73.180000000000007</v>
      </c>
      <c r="K22" s="9">
        <v>1</v>
      </c>
      <c r="L22" s="2">
        <v>1</v>
      </c>
      <c r="M22" s="10"/>
      <c r="O22" s="37"/>
      <c r="P22" s="2" t="s">
        <v>44</v>
      </c>
      <c r="Q22" s="14">
        <v>16</v>
      </c>
      <c r="R22" s="12">
        <v>-2300.88</v>
      </c>
      <c r="S22" s="12">
        <v>-872.52</v>
      </c>
      <c r="T22" s="12">
        <v>120</v>
      </c>
      <c r="U22" s="13">
        <v>1.2843555564525557</v>
      </c>
      <c r="V22" s="12">
        <v>1112121.9453787322</v>
      </c>
      <c r="W22" s="11">
        <v>73.180000000000007</v>
      </c>
      <c r="X22" s="9">
        <v>1</v>
      </c>
      <c r="Y22" s="2">
        <v>1</v>
      </c>
      <c r="Z22" s="24"/>
    </row>
    <row r="23" spans="2:26" ht="15.75" thickBot="1">
      <c r="B23" s="40" t="s">
        <v>14</v>
      </c>
      <c r="C23" s="2" t="s">
        <v>45</v>
      </c>
      <c r="D23" s="14">
        <v>20</v>
      </c>
      <c r="E23" s="12">
        <v>-1808.3095238095239</v>
      </c>
      <c r="F23" s="12">
        <v>-966.30952380952385</v>
      </c>
      <c r="G23" s="12">
        <v>3380</v>
      </c>
      <c r="H23" s="13">
        <v>11.42026752654442</v>
      </c>
      <c r="I23" s="12">
        <v>73728.570547311421</v>
      </c>
      <c r="J23" s="11">
        <v>185.45</v>
      </c>
      <c r="K23" s="9">
        <v>0.97701149425287359</v>
      </c>
      <c r="L23" s="2">
        <v>1</v>
      </c>
      <c r="M23" s="10"/>
      <c r="O23" s="38"/>
      <c r="P23" s="25" t="s">
        <v>45</v>
      </c>
      <c r="Q23" s="26">
        <v>20</v>
      </c>
      <c r="R23" s="27">
        <v>-1808.3095238095239</v>
      </c>
      <c r="S23" s="27">
        <v>-966.30952380952385</v>
      </c>
      <c r="T23" s="27">
        <v>3380</v>
      </c>
      <c r="U23" s="28">
        <v>11.42026752654442</v>
      </c>
      <c r="V23" s="27">
        <v>73728.570547311421</v>
      </c>
      <c r="W23" s="29">
        <v>185.45</v>
      </c>
      <c r="X23" s="30">
        <v>0.97701149425287359</v>
      </c>
      <c r="Y23" s="25">
        <v>1</v>
      </c>
      <c r="Z23" s="31"/>
    </row>
    <row r="24" spans="2:26">
      <c r="B24" s="40" t="s">
        <v>15</v>
      </c>
      <c r="C24" s="2" t="s">
        <v>46</v>
      </c>
      <c r="D24" s="14">
        <v>16</v>
      </c>
      <c r="E24" s="12">
        <v>-1359.3333333333333</v>
      </c>
      <c r="F24" s="12">
        <v>-1103.2564102564102</v>
      </c>
      <c r="G24" s="12">
        <v>3100</v>
      </c>
      <c r="H24" s="13">
        <v>18.05243697804919</v>
      </c>
      <c r="I24" s="12">
        <v>14185.171973639854</v>
      </c>
      <c r="J24" s="11">
        <v>134.5</v>
      </c>
      <c r="K24" s="9">
        <v>1</v>
      </c>
      <c r="L24" s="2">
        <v>1</v>
      </c>
      <c r="M24" s="10"/>
      <c r="O24" s="36" t="s">
        <v>15</v>
      </c>
      <c r="P24" s="15" t="s">
        <v>46</v>
      </c>
      <c r="Q24" s="32">
        <v>16</v>
      </c>
      <c r="R24" s="33">
        <v>-1359.3333333333333</v>
      </c>
      <c r="S24" s="33">
        <v>-1103.2564102564102</v>
      </c>
      <c r="T24" s="33">
        <v>3100</v>
      </c>
      <c r="U24" s="34">
        <v>18.05243697804919</v>
      </c>
      <c r="V24" s="33">
        <v>14185.171973639854</v>
      </c>
      <c r="W24" s="35">
        <v>134.5</v>
      </c>
      <c r="X24" s="22">
        <v>1</v>
      </c>
      <c r="Y24" s="15">
        <v>1</v>
      </c>
      <c r="Z24" s="23"/>
    </row>
    <row r="25" spans="2:26">
      <c r="B25" s="40" t="s">
        <v>15</v>
      </c>
      <c r="C25" s="2" t="s">
        <v>47</v>
      </c>
      <c r="D25" s="14">
        <v>16</v>
      </c>
      <c r="E25" s="12">
        <v>-1377.5871559633028</v>
      </c>
      <c r="F25" s="12">
        <v>-989.99082568807341</v>
      </c>
      <c r="G25" s="12">
        <v>1900</v>
      </c>
      <c r="H25" s="13">
        <v>7.4185512329792411</v>
      </c>
      <c r="I25" s="12">
        <v>52246.903485975294</v>
      </c>
      <c r="J25" s="11">
        <v>200.6</v>
      </c>
      <c r="K25" s="9">
        <v>1</v>
      </c>
      <c r="L25" s="2">
        <v>1</v>
      </c>
      <c r="M25" s="10"/>
      <c r="O25" s="37"/>
      <c r="P25" s="2" t="s">
        <v>47</v>
      </c>
      <c r="Q25" s="14">
        <v>16</v>
      </c>
      <c r="R25" s="12">
        <v>-1377.5871559633028</v>
      </c>
      <c r="S25" s="12">
        <v>-989.99082568807341</v>
      </c>
      <c r="T25" s="12">
        <v>1900</v>
      </c>
      <c r="U25" s="13">
        <v>7.4185512329792411</v>
      </c>
      <c r="V25" s="12">
        <v>52246.903485975294</v>
      </c>
      <c r="W25" s="11">
        <v>200.6</v>
      </c>
      <c r="X25" s="9">
        <v>1</v>
      </c>
      <c r="Y25" s="2">
        <v>1</v>
      </c>
      <c r="Z25" s="24"/>
    </row>
    <row r="26" spans="2:26" ht="15.75" thickBot="1">
      <c r="B26" s="40" t="s">
        <v>15</v>
      </c>
      <c r="C26" s="2" t="s">
        <v>48</v>
      </c>
      <c r="D26" s="14">
        <v>16</v>
      </c>
      <c r="E26" s="12">
        <v>-1906.075</v>
      </c>
      <c r="F26" s="12">
        <v>-908.07500000000005</v>
      </c>
      <c r="G26" s="12">
        <v>300</v>
      </c>
      <c r="H26" s="13">
        <v>3.3712029993256118</v>
      </c>
      <c r="I26" s="12">
        <v>296036.75607776915</v>
      </c>
      <c r="J26" s="11">
        <v>69.699999999999989</v>
      </c>
      <c r="K26" s="9">
        <v>1</v>
      </c>
      <c r="L26" s="2">
        <v>1</v>
      </c>
      <c r="M26" s="10"/>
      <c r="O26" s="38"/>
      <c r="P26" s="25" t="s">
        <v>48</v>
      </c>
      <c r="Q26" s="26">
        <v>16</v>
      </c>
      <c r="R26" s="27">
        <v>-1906.075</v>
      </c>
      <c r="S26" s="27">
        <v>-908.07500000000005</v>
      </c>
      <c r="T26" s="27">
        <v>300</v>
      </c>
      <c r="U26" s="28">
        <v>3.3712029993256118</v>
      </c>
      <c r="V26" s="27">
        <v>296036.75607776915</v>
      </c>
      <c r="W26" s="29">
        <v>69.699999999999989</v>
      </c>
      <c r="X26" s="30">
        <v>1</v>
      </c>
      <c r="Y26" s="25">
        <v>1</v>
      </c>
      <c r="Z26" s="31"/>
    </row>
    <row r="27" spans="2:26">
      <c r="B27" s="40" t="s">
        <v>16</v>
      </c>
      <c r="C27" s="2" t="s">
        <v>49</v>
      </c>
      <c r="D27" s="14">
        <v>30</v>
      </c>
      <c r="E27" s="12">
        <v>-1371.1</v>
      </c>
      <c r="F27" s="12">
        <v>-1149.6375</v>
      </c>
      <c r="G27" s="12">
        <v>9400</v>
      </c>
      <c r="H27" s="13">
        <v>34.816965673159601</v>
      </c>
      <c r="I27" s="12">
        <v>6360.7639470640397</v>
      </c>
      <c r="J27" s="11">
        <v>112.78</v>
      </c>
      <c r="K27" s="9">
        <v>0.98765432098765427</v>
      </c>
      <c r="L27" s="2">
        <v>1</v>
      </c>
      <c r="M27" s="10"/>
      <c r="O27" s="36" t="s">
        <v>16</v>
      </c>
      <c r="P27" s="15" t="s">
        <v>49</v>
      </c>
      <c r="Q27" s="32">
        <v>30</v>
      </c>
      <c r="R27" s="33">
        <v>-1371.1</v>
      </c>
      <c r="S27" s="33">
        <v>-1149.6375</v>
      </c>
      <c r="T27" s="33">
        <v>9400</v>
      </c>
      <c r="U27" s="34">
        <v>34.816965673159601</v>
      </c>
      <c r="V27" s="33">
        <v>6360.7639470640397</v>
      </c>
      <c r="W27" s="35">
        <v>112.78</v>
      </c>
      <c r="X27" s="22">
        <v>0.98765432098765427</v>
      </c>
      <c r="Y27" s="15">
        <v>1</v>
      </c>
      <c r="Z27" s="23"/>
    </row>
    <row r="28" spans="2:26" ht="15.75" thickBot="1">
      <c r="B28" s="40" t="s">
        <v>16</v>
      </c>
      <c r="C28" s="2" t="s">
        <v>50</v>
      </c>
      <c r="D28" s="14">
        <v>30</v>
      </c>
      <c r="E28" s="12">
        <v>-1392.453488372093</v>
      </c>
      <c r="F28" s="12">
        <v>-1190.8604651162791</v>
      </c>
      <c r="G28" s="12">
        <v>7400</v>
      </c>
      <c r="H28" s="13">
        <v>19.6366304774733</v>
      </c>
      <c r="I28" s="12">
        <v>10266.171861159015</v>
      </c>
      <c r="J28" s="11">
        <v>157.41999999999999</v>
      </c>
      <c r="K28" s="9">
        <v>0.97701149425287359</v>
      </c>
      <c r="L28" s="2">
        <v>1</v>
      </c>
      <c r="M28" s="10"/>
      <c r="O28" s="38"/>
      <c r="P28" s="25" t="s">
        <v>50</v>
      </c>
      <c r="Q28" s="26">
        <v>30</v>
      </c>
      <c r="R28" s="27">
        <v>-1392.453488372093</v>
      </c>
      <c r="S28" s="27">
        <v>-1190.8604651162791</v>
      </c>
      <c r="T28" s="27">
        <v>7400</v>
      </c>
      <c r="U28" s="28">
        <v>19.6366304774733</v>
      </c>
      <c r="V28" s="27">
        <v>10266.171861159015</v>
      </c>
      <c r="W28" s="29">
        <v>157.41999999999999</v>
      </c>
      <c r="X28" s="30">
        <v>0.97701149425287359</v>
      </c>
      <c r="Y28" s="25">
        <v>1</v>
      </c>
      <c r="Z28" s="31"/>
    </row>
  </sheetData>
  <mergeCells count="5">
    <mergeCell ref="O5:O11"/>
    <mergeCell ref="O12:O18"/>
    <mergeCell ref="O19:O23"/>
    <mergeCell ref="O24:O26"/>
    <mergeCell ref="O27:O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fred</cp:lastModifiedBy>
  <dcterms:created xsi:type="dcterms:W3CDTF">2015-01-06T16:53:56Z</dcterms:created>
  <dcterms:modified xsi:type="dcterms:W3CDTF">2015-01-06T17:50:33Z</dcterms:modified>
</cp:coreProperties>
</file>