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9270" activeTab="1"/>
  </bookViews>
  <sheets>
    <sheet name="Saisie" sheetId="1" r:id="rId1"/>
    <sheet name="publi simple" sheetId="2" r:id="rId2"/>
  </sheets>
  <externalReferences>
    <externalReference r:id="rId3"/>
  </externalReferences>
  <definedNames>
    <definedName name="civilite">[1]BD!$I$3:$I$4</definedName>
    <definedName name="ligne">Saisie!$A$1:$P$1</definedName>
    <definedName name="motifs">[1]BD!$K$3:$K$24</definedName>
    <definedName name="pmultiple">[1]BD!$I$11</definedName>
    <definedName name="psimple">[1]BD!$I$10</definedName>
    <definedName name="table">OFFSET([1]BD!$A$1,,,COUNTA([1]BD!$A:$A)):OFFSET([1]BD!$G$1,,,COUNTA([1]BD!$G:$G))</definedName>
  </definedNames>
  <calcPr calcId="125725"/>
</workbook>
</file>

<file path=xl/calcChain.xml><?xml version="1.0" encoding="utf-8"?>
<calcChain xmlns="http://schemas.openxmlformats.org/spreadsheetml/2006/main">
  <c r="O6" i="2"/>
  <c r="N6"/>
  <c r="O5"/>
  <c r="N5"/>
  <c r="O4"/>
  <c r="N4"/>
  <c r="O3"/>
  <c r="N3"/>
  <c r="O2"/>
  <c r="N2"/>
  <c r="O15" i="1"/>
  <c r="N15"/>
  <c r="M15"/>
  <c r="L15"/>
  <c r="K15"/>
  <c r="J15"/>
  <c r="O13"/>
  <c r="N13"/>
  <c r="M13"/>
  <c r="L13"/>
  <c r="K13"/>
  <c r="J13"/>
  <c r="O12"/>
  <c r="N12"/>
  <c r="M12"/>
  <c r="L12"/>
  <c r="K12"/>
  <c r="J12"/>
  <c r="O9"/>
  <c r="N9"/>
  <c r="M9"/>
  <c r="L9"/>
  <c r="K9"/>
  <c r="J9"/>
  <c r="O8"/>
  <c r="N8"/>
  <c r="M8"/>
  <c r="L8"/>
  <c r="K8"/>
  <c r="J8"/>
  <c r="O1"/>
  <c r="N1"/>
  <c r="M1"/>
  <c r="L1"/>
  <c r="K1"/>
  <c r="J1"/>
</calcChain>
</file>

<file path=xl/sharedStrings.xml><?xml version="1.0" encoding="utf-8"?>
<sst xmlns="http://schemas.openxmlformats.org/spreadsheetml/2006/main" count="147" uniqueCount="60">
  <si>
    <t/>
  </si>
  <si>
    <t>SEANCE DU COMITE MEDICAL DEPARTEMENTAL POUR LA FPT</t>
  </si>
  <si>
    <t>ORDRE DU JOUR</t>
  </si>
  <si>
    <t>Civilité</t>
  </si>
  <si>
    <t>Agents</t>
  </si>
  <si>
    <t>Adresse 1</t>
  </si>
  <si>
    <t>Adresse 2</t>
  </si>
  <si>
    <t>Code Postal</t>
  </si>
  <si>
    <t>Ville</t>
  </si>
  <si>
    <t>Domaine d'affectation</t>
  </si>
  <si>
    <t>Motif de saisine</t>
  </si>
  <si>
    <t>Collecttivité</t>
  </si>
  <si>
    <t>Civilité 2</t>
  </si>
  <si>
    <t>Titre</t>
  </si>
  <si>
    <t>Adresse 3</t>
  </si>
  <si>
    <t>Adresse 4</t>
  </si>
  <si>
    <t>Code Postal 2</t>
  </si>
  <si>
    <t>Ville 2</t>
  </si>
  <si>
    <t>Publipostage Simple</t>
  </si>
  <si>
    <t>Publipostage multiple</t>
  </si>
  <si>
    <t>Collectivités affiliées au CDG07</t>
  </si>
  <si>
    <t>Madame</t>
  </si>
  <si>
    <t>germain jocelyne</t>
  </si>
  <si>
    <t>leyris</t>
  </si>
  <si>
    <t>lagorce</t>
  </si>
  <si>
    <t>psy</t>
  </si>
  <si>
    <t>Renouvellement de congé longue durée</t>
  </si>
  <si>
    <t>AIZAC</t>
  </si>
  <si>
    <t>Publipostage simple</t>
  </si>
  <si>
    <t>Monsieur</t>
  </si>
  <si>
    <t>germain jacques</t>
  </si>
  <si>
    <t>rue baptiste marcet</t>
  </si>
  <si>
    <t>aubenas</t>
  </si>
  <si>
    <t>ALBON</t>
  </si>
  <si>
    <t>Départements de l' Ardèche</t>
  </si>
  <si>
    <t>aaaa</t>
  </si>
  <si>
    <t>bbb</t>
  </si>
  <si>
    <t>privas</t>
  </si>
  <si>
    <t>Octroi de congé longue durée</t>
  </si>
  <si>
    <t>CONSEIL DEPARTEMENTAL</t>
  </si>
  <si>
    <t>Renouvellement de congé grave maladie</t>
  </si>
  <si>
    <t>yyy</t>
  </si>
  <si>
    <t>yyyy</t>
  </si>
  <si>
    <t>vallon</t>
  </si>
  <si>
    <t>SDIS 07</t>
  </si>
  <si>
    <t>civilité</t>
  </si>
  <si>
    <t>agents</t>
  </si>
  <si>
    <t>adresse1</t>
  </si>
  <si>
    <t>adresse2</t>
  </si>
  <si>
    <t>code postal</t>
  </si>
  <si>
    <t>ville</t>
  </si>
  <si>
    <t>motif de saisine</t>
  </si>
  <si>
    <t>civilité2</t>
  </si>
  <si>
    <t>titre</t>
  </si>
  <si>
    <t>adresse3</t>
  </si>
  <si>
    <t>adresse4</t>
  </si>
  <si>
    <t>code postal2</t>
  </si>
  <si>
    <t>ville2</t>
  </si>
  <si>
    <t>date séance</t>
  </si>
  <si>
    <t>date séance+1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</si>
</sst>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dd\ mmm\ yyyy"/>
  </numFmts>
  <fonts count="4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164" fontId="2" fillId="0" borderId="1" xfId="0" quotePrefix="1" applyNumberFormat="1" applyFont="1" applyBorder="1" applyAlignment="1">
      <alignment horizontal="right"/>
    </xf>
    <xf numFmtId="164" fontId="0" fillId="0" borderId="1" xfId="0" applyNumberFormat="1" applyBorder="1"/>
    <xf numFmtId="164" fontId="3" fillId="0" borderId="0" xfId="0" quotePrefix="1" applyNumberFormat="1" applyFont="1" applyFill="1" applyBorder="1" applyAlignment="1">
      <alignment horizontal="center" vertical="center" wrapText="1"/>
    </xf>
    <xf numFmtId="164" fontId="0" fillId="0" borderId="0" xfId="0" applyNumberFormat="1"/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164" fontId="0" fillId="0" borderId="0" xfId="0" applyNumberFormat="1" applyFill="1"/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0" xfId="0" applyFill="1" applyBorder="1" applyAlignment="1"/>
    <xf numFmtId="0" fontId="2" fillId="0" borderId="0" xfId="0" applyFont="1" applyBorder="1" applyAlignment="1"/>
    <xf numFmtId="0" fontId="2" fillId="0" borderId="0" xfId="0" applyNumberFormat="1" applyFont="1" applyBorder="1" applyAlignment="1"/>
    <xf numFmtId="0" fontId="2" fillId="0" borderId="0" xfId="0" applyFont="1" applyBorder="1"/>
    <xf numFmtId="0" fontId="2" fillId="0" borderId="0" xfId="0" applyFont="1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/>
    <xf numFmtId="0" fontId="0" fillId="4" borderId="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450850</xdr:colOff>
      <xdr:row>1</xdr:row>
      <xdr:rowOff>9525</xdr:rowOff>
    </xdr:from>
    <xdr:to>
      <xdr:col>5</xdr:col>
      <xdr:colOff>342900</xdr:colOff>
      <xdr:row>4</xdr:row>
      <xdr:rowOff>9525</xdr:rowOff>
    </xdr:to>
    <xdr:sp macro="[0]!AjoutLigne" textlink="">
      <xdr:nvSpPr>
        <xdr:cNvPr id="2" name="Rectangle à coins arrondis 1"/>
        <xdr:cNvSpPr/>
      </xdr:nvSpPr>
      <xdr:spPr>
        <a:xfrm>
          <a:off x="7594600" y="171450"/>
          <a:ext cx="558800" cy="514350"/>
        </a:xfrm>
        <a:prstGeom prst="roundRect">
          <a:avLst/>
        </a:prstGeom>
        <a:solidFill>
          <a:srgbClr val="0000FF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insérer une ligne</a:t>
          </a:r>
        </a:p>
      </xdr:txBody>
    </xdr:sp>
    <xdr:clientData/>
  </xdr:twoCellAnchor>
  <xdr:twoCellAnchor>
    <xdr:from>
      <xdr:col>5</xdr:col>
      <xdr:colOff>361950</xdr:colOff>
      <xdr:row>0</xdr:row>
      <xdr:rowOff>0</xdr:rowOff>
    </xdr:from>
    <xdr:to>
      <xdr:col>5</xdr:col>
      <xdr:colOff>962025</xdr:colOff>
      <xdr:row>4</xdr:row>
      <xdr:rowOff>9524</xdr:rowOff>
    </xdr:to>
    <xdr:sp macro="[0]!modMain.Imprimer" textlink="">
      <xdr:nvSpPr>
        <xdr:cNvPr id="3" name="Rectangle à coins arrondis 2"/>
        <xdr:cNvSpPr/>
      </xdr:nvSpPr>
      <xdr:spPr>
        <a:xfrm>
          <a:off x="8172450" y="0"/>
          <a:ext cx="600075" cy="685799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800"/>
            </a:lnSpc>
          </a:pPr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Générer Ordre du Jour</a:t>
          </a:r>
        </a:p>
      </xdr:txBody>
    </xdr:sp>
    <xdr:clientData/>
  </xdr:twoCellAnchor>
  <xdr:twoCellAnchor>
    <xdr:from>
      <xdr:col>4</xdr:col>
      <xdr:colOff>466725</xdr:colOff>
      <xdr:row>3</xdr:row>
      <xdr:rowOff>152400</xdr:rowOff>
    </xdr:from>
    <xdr:to>
      <xdr:col>6</xdr:col>
      <xdr:colOff>1171575</xdr:colOff>
      <xdr:row>4</xdr:row>
      <xdr:rowOff>366395</xdr:rowOff>
    </xdr:to>
    <xdr:sp macro="[0]!AfficherUserForm" textlink="">
      <xdr:nvSpPr>
        <xdr:cNvPr id="4" name="Rectangle à coins arrondis 3"/>
        <xdr:cNvSpPr/>
      </xdr:nvSpPr>
      <xdr:spPr>
        <a:xfrm>
          <a:off x="7610475" y="666750"/>
          <a:ext cx="3028950" cy="37592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Publipostage</a:t>
          </a:r>
        </a:p>
      </xdr:txBody>
    </xdr:sp>
    <xdr:clientData/>
  </xdr:twoCellAnchor>
  <xdr:twoCellAnchor>
    <xdr:from>
      <xdr:col>5</xdr:col>
      <xdr:colOff>981075</xdr:colOff>
      <xdr:row>0</xdr:row>
      <xdr:rowOff>0</xdr:rowOff>
    </xdr:from>
    <xdr:to>
      <xdr:col>5</xdr:col>
      <xdr:colOff>1581150</xdr:colOff>
      <xdr:row>4</xdr:row>
      <xdr:rowOff>9524</xdr:rowOff>
    </xdr:to>
    <xdr:sp macro="[0]!dispatching_simple" textlink="">
      <xdr:nvSpPr>
        <xdr:cNvPr id="5" name="Rectangle à coins arrondis 4"/>
        <xdr:cNvSpPr/>
      </xdr:nvSpPr>
      <xdr:spPr>
        <a:xfrm>
          <a:off x="8791575" y="0"/>
          <a:ext cx="600075" cy="685799"/>
        </a:xfrm>
        <a:prstGeom prst="roundRect">
          <a:avLst/>
        </a:prstGeom>
        <a:solidFill>
          <a:srgbClr val="00B05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800"/>
            </a:lnSpc>
          </a:pPr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Publi Simple</a:t>
          </a:r>
        </a:p>
      </xdr:txBody>
    </xdr:sp>
    <xdr:clientData/>
  </xdr:twoCellAnchor>
  <xdr:twoCellAnchor>
    <xdr:from>
      <xdr:col>5</xdr:col>
      <xdr:colOff>1600200</xdr:colOff>
      <xdr:row>0</xdr:row>
      <xdr:rowOff>0</xdr:rowOff>
    </xdr:from>
    <xdr:to>
      <xdr:col>6</xdr:col>
      <xdr:colOff>542925</xdr:colOff>
      <xdr:row>4</xdr:row>
      <xdr:rowOff>9524</xdr:rowOff>
    </xdr:to>
    <xdr:sp macro="[0]!dispatching_multiple" textlink="">
      <xdr:nvSpPr>
        <xdr:cNvPr id="6" name="Rectangle à coins arrondis 5"/>
        <xdr:cNvSpPr/>
      </xdr:nvSpPr>
      <xdr:spPr>
        <a:xfrm>
          <a:off x="9410700" y="0"/>
          <a:ext cx="600075" cy="685799"/>
        </a:xfrm>
        <a:prstGeom prst="roundRect">
          <a:avLst/>
        </a:prstGeom>
        <a:solidFill>
          <a:srgbClr val="00B0F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800"/>
            </a:lnSpc>
          </a:pPr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Publi Multiple</a:t>
          </a:r>
        </a:p>
      </xdr:txBody>
    </xdr:sp>
    <xdr:clientData/>
  </xdr:twoCellAnchor>
  <xdr:twoCellAnchor>
    <xdr:from>
      <xdr:col>6</xdr:col>
      <xdr:colOff>561975</xdr:colOff>
      <xdr:row>0</xdr:row>
      <xdr:rowOff>0</xdr:rowOff>
    </xdr:from>
    <xdr:to>
      <xdr:col>6</xdr:col>
      <xdr:colOff>1162050</xdr:colOff>
      <xdr:row>4</xdr:row>
      <xdr:rowOff>9524</xdr:rowOff>
    </xdr:to>
    <xdr:sp macro="[0]!Enregistrer" textlink="">
      <xdr:nvSpPr>
        <xdr:cNvPr id="7" name="Rectangle à coins arrondis 6"/>
        <xdr:cNvSpPr/>
      </xdr:nvSpPr>
      <xdr:spPr>
        <a:xfrm>
          <a:off x="10029825" y="0"/>
          <a:ext cx="600075" cy="685799"/>
        </a:xfrm>
        <a:prstGeom prst="roundRect">
          <a:avLst/>
        </a:prstGeom>
        <a:solidFill>
          <a:srgbClr val="FF000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800"/>
            </a:lnSpc>
          </a:pPr>
          <a:r>
            <a:rPr lang="en-US" sz="700" b="1" baseline="0">
              <a:solidFill>
                <a:schemeClr val="lt1"/>
              </a:solidFill>
              <a:effectLst/>
              <a:latin typeface="Segoe UI" panose="020B0502040204020203" pitchFamily="34" charset="0"/>
              <a:ea typeface="+mn-ea"/>
              <a:cs typeface="Segoe UI" panose="020B0502040204020203" pitchFamily="34" charset="0"/>
            </a:rPr>
            <a:t>Sauve Bases</a:t>
          </a:r>
        </a:p>
      </xdr:txBody>
    </xdr:sp>
    <xdr:clientData/>
  </xdr:twoCellAnchor>
  <xdr:twoCellAnchor editAs="oneCell">
    <xdr:from>
      <xdr:col>0</xdr:col>
      <xdr:colOff>28575</xdr:colOff>
      <xdr:row>1</xdr:row>
      <xdr:rowOff>28575</xdr:rowOff>
    </xdr:from>
    <xdr:to>
      <xdr:col>1</xdr:col>
      <xdr:colOff>2343150</xdr:colOff>
      <xdr:row>3</xdr:row>
      <xdr:rowOff>142875</xdr:rowOff>
    </xdr:to>
    <xdr:pic>
      <xdr:nvPicPr>
        <xdr:cNvPr id="8" name="Image 3" descr="C:\Users\ccap-gu\AppData\Local\Microsoft\Windows\Temporary Internet Files\Content.Outlook\BRB867YR\LogoCDG07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90500"/>
          <a:ext cx="2981325" cy="4667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/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MEDICAL_CDG07_Juin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publi multiple"/>
      <sheetName val="publi simple"/>
      <sheetName val="BD"/>
    </sheetNames>
    <sheetDataSet>
      <sheetData sheetId="0"/>
      <sheetData sheetId="1"/>
      <sheetData sheetId="2"/>
      <sheetData sheetId="3">
        <row r="1">
          <cell r="A1" t="str">
            <v>ACCONS</v>
          </cell>
          <cell r="G1" t="str">
            <v>ACCONS</v>
          </cell>
        </row>
        <row r="2">
          <cell r="A2" t="str">
            <v>AILHON</v>
          </cell>
          <cell r="G2" t="str">
            <v>AILHON</v>
          </cell>
        </row>
        <row r="3">
          <cell r="A3" t="str">
            <v>AIZAC</v>
          </cell>
          <cell r="G3" t="str">
            <v>AIZAC</v>
          </cell>
          <cell r="I3" t="str">
            <v>Madame</v>
          </cell>
          <cell r="K3" t="str">
            <v>Renouvellement de congé longue maladie</v>
          </cell>
        </row>
        <row r="4">
          <cell r="A4" t="str">
            <v>AJOUX</v>
          </cell>
          <cell r="G4" t="str">
            <v>AJOUX</v>
          </cell>
          <cell r="I4" t="str">
            <v>Monsieur</v>
          </cell>
          <cell r="K4" t="str">
            <v>Octroi de congé longue maladie</v>
          </cell>
        </row>
        <row r="5">
          <cell r="A5" t="str">
            <v>ALBA LA ROMAINE</v>
          </cell>
          <cell r="G5" t="str">
            <v>ALBA LA ROMAINE</v>
          </cell>
          <cell r="K5" t="str">
            <v>Renouvellement de congé longue durée</v>
          </cell>
        </row>
        <row r="6">
          <cell r="A6" t="str">
            <v>ALBON</v>
          </cell>
          <cell r="G6" t="str">
            <v>ALBON</v>
          </cell>
          <cell r="K6" t="str">
            <v>Octroi de congé longue durée</v>
          </cell>
        </row>
        <row r="7">
          <cell r="A7" t="str">
            <v>ALBOUSSIERE</v>
          </cell>
          <cell r="G7" t="str">
            <v>ALBOUSSIERE</v>
          </cell>
          <cell r="K7" t="str">
            <v>Renouvellement de congé grave maladie</v>
          </cell>
        </row>
        <row r="8">
          <cell r="A8" t="str">
            <v>ALISSAS</v>
          </cell>
          <cell r="G8" t="str">
            <v>ALISSAS</v>
          </cell>
          <cell r="K8" t="str">
            <v>Octroi de congé de grave maladie</v>
          </cell>
        </row>
        <row r="9">
          <cell r="A9" t="str">
            <v>ANDANCE</v>
          </cell>
          <cell r="G9" t="str">
            <v>ANDANCE</v>
          </cell>
          <cell r="K9" t="str">
            <v>Renouvellement de temps partiel thérapeutique</v>
          </cell>
        </row>
        <row r="10">
          <cell r="A10" t="str">
            <v>ANNONAY CEDEX</v>
          </cell>
          <cell r="G10" t="str">
            <v>ANNONAY CEDEX</v>
          </cell>
          <cell r="I10" t="str">
            <v>Publipostage simple</v>
          </cell>
          <cell r="K10" t="str">
            <v>Octroi de temps partiel thérapeutique</v>
          </cell>
        </row>
        <row r="11">
          <cell r="A11" t="str">
            <v>ANTRAIGUES</v>
          </cell>
          <cell r="G11" t="str">
            <v>ANTRAIGUES</v>
          </cell>
          <cell r="I11" t="str">
            <v>Publipostage multiple</v>
          </cell>
          <cell r="K11" t="str">
            <v>Prolongation de congé maladie ordinaire de plus de 6 mois consécutifs</v>
          </cell>
        </row>
        <row r="12">
          <cell r="A12" t="str">
            <v>ARCENS</v>
          </cell>
          <cell r="G12" t="str">
            <v>ARCENS</v>
          </cell>
          <cell r="K12" t="str">
            <v>Placement en disponibilité d'office pour raison de santé</v>
          </cell>
        </row>
        <row r="13">
          <cell r="A13" t="str">
            <v>ARDECHE-HABITAT</v>
          </cell>
          <cell r="G13" t="str">
            <v>PRIVAS Cédex</v>
          </cell>
          <cell r="K13" t="str">
            <v>Renouvellement de disponibilité d'office pour raison de santé</v>
          </cell>
        </row>
        <row r="14">
          <cell r="A14" t="str">
            <v>ARDOIX</v>
          </cell>
          <cell r="G14" t="str">
            <v>ARDOIX</v>
          </cell>
          <cell r="K14" t="str">
            <v>Reclassement professionnel</v>
          </cell>
        </row>
        <row r="15">
          <cell r="A15" t="str">
            <v>ARLEBOSC</v>
          </cell>
          <cell r="G15" t="str">
            <v>ARLEBOSC</v>
          </cell>
          <cell r="K15" t="str">
            <v>Aptitude physqiue à la reprise des fonctions suite à congé longue maladie</v>
          </cell>
        </row>
        <row r="16">
          <cell r="A16" t="str">
            <v>ARRAS SUR RHONE</v>
          </cell>
          <cell r="G16" t="str">
            <v>ARRAS SUR RHONE</v>
          </cell>
          <cell r="K16" t="str">
            <v>Aptitude physqiue à la reprise des fonctions suite à congé longue durée</v>
          </cell>
        </row>
        <row r="17">
          <cell r="A17" t="str">
            <v>ASPERJOC</v>
          </cell>
          <cell r="G17" t="str">
            <v>ASPERJOC</v>
          </cell>
          <cell r="K17" t="str">
            <v>Aptitude physique à la reprise des fonctions suite à congé grave maladie</v>
          </cell>
        </row>
        <row r="18">
          <cell r="A18" t="str">
            <v>ASTET</v>
          </cell>
          <cell r="G18" t="str">
            <v>ASTET</v>
          </cell>
          <cell r="K18" t="str">
            <v>Aptitude physique à la reprise des fonctions suite à disponibilité d'office</v>
          </cell>
        </row>
        <row r="19">
          <cell r="A19" t="str">
            <v>AUBENAS</v>
          </cell>
          <cell r="G19" t="str">
            <v>AUBENAS CEDEX</v>
          </cell>
          <cell r="K19" t="str">
            <v>Renouvellement de congé longue maladie d'office</v>
          </cell>
        </row>
        <row r="20">
          <cell r="A20" t="str">
            <v>AUBIGNAS</v>
          </cell>
          <cell r="G20" t="str">
            <v>AUBIGNAS</v>
          </cell>
          <cell r="K20" t="str">
            <v>Octroi de congé longue maladie d'office</v>
          </cell>
        </row>
        <row r="21">
          <cell r="A21" t="str">
            <v>BAIX</v>
          </cell>
          <cell r="G21" t="str">
            <v>BAIX</v>
          </cell>
          <cell r="K21" t="str">
            <v>Renouvellement de congé longue durée d'office</v>
          </cell>
        </row>
        <row r="22">
          <cell r="A22" t="str">
            <v>BALAZUC</v>
          </cell>
          <cell r="G22" t="str">
            <v>BALAZUC</v>
          </cell>
          <cell r="K22" t="str">
            <v>Octroi de congé longue durée d'office</v>
          </cell>
        </row>
        <row r="23">
          <cell r="A23" t="str">
            <v>BANNE</v>
          </cell>
          <cell r="G23" t="str">
            <v>BANNE</v>
          </cell>
          <cell r="K23" t="str">
            <v>Renouvellement de congé grave maladie d'office</v>
          </cell>
        </row>
        <row r="24">
          <cell r="A24" t="str">
            <v>BARNAS</v>
          </cell>
          <cell r="G24" t="str">
            <v>BARNAS</v>
          </cell>
          <cell r="K24" t="str">
            <v>Octroi de congé grave maladie d'office</v>
          </cell>
        </row>
        <row r="25">
          <cell r="A25" t="str">
            <v>BEAUCHASTEL</v>
          </cell>
          <cell r="G25" t="str">
            <v>BEAUCHASTEL</v>
          </cell>
        </row>
        <row r="26">
          <cell r="A26" t="str">
            <v>BEAULIEU</v>
          </cell>
          <cell r="G26" t="str">
            <v>BEAULIEU</v>
          </cell>
        </row>
        <row r="27">
          <cell r="A27" t="str">
            <v>BEAUMONT</v>
          </cell>
          <cell r="G27" t="str">
            <v>BEAUMONT</v>
          </cell>
        </row>
        <row r="28">
          <cell r="A28" t="str">
            <v>BEAUVENE</v>
          </cell>
          <cell r="G28" t="str">
            <v>BEAUVENE</v>
          </cell>
        </row>
        <row r="29">
          <cell r="A29" t="str">
            <v>BERRIAS ET CASTELJAU</v>
          </cell>
          <cell r="G29" t="str">
            <v>BERRIAS ET CASTELJAU</v>
          </cell>
        </row>
        <row r="30">
          <cell r="A30" t="str">
            <v>BERZEME</v>
          </cell>
          <cell r="G30" t="str">
            <v>BERZEME</v>
          </cell>
        </row>
        <row r="31">
          <cell r="A31" t="str">
            <v>BESSAS</v>
          </cell>
          <cell r="G31" t="str">
            <v>BESSAS</v>
          </cell>
        </row>
        <row r="32">
          <cell r="A32" t="str">
            <v>BIDON</v>
          </cell>
          <cell r="G32" t="str">
            <v>BIDON</v>
          </cell>
        </row>
        <row r="33">
          <cell r="A33" t="str">
            <v>BOFFRES</v>
          </cell>
          <cell r="G33" t="str">
            <v>BOFFRES</v>
          </cell>
        </row>
        <row r="34">
          <cell r="A34" t="str">
            <v>BOGY</v>
          </cell>
          <cell r="G34" t="str">
            <v>BOGY</v>
          </cell>
        </row>
        <row r="35">
          <cell r="A35" t="str">
            <v>BOREE</v>
          </cell>
          <cell r="G35" t="str">
            <v>BOREE</v>
          </cell>
        </row>
        <row r="36">
          <cell r="A36" t="str">
            <v>BORNE</v>
          </cell>
          <cell r="G36" t="str">
            <v>BORNE</v>
          </cell>
        </row>
        <row r="37">
          <cell r="A37" t="str">
            <v>BOUCIEU LE ROI</v>
          </cell>
          <cell r="G37" t="str">
            <v>BOUCIEU LE ROI</v>
          </cell>
        </row>
        <row r="38">
          <cell r="A38" t="str">
            <v>BOULIEU LES ANNONAY</v>
          </cell>
          <cell r="G38" t="str">
            <v>BOULIEU LES ANNONAY</v>
          </cell>
        </row>
        <row r="39">
          <cell r="A39" t="str">
            <v>BOURG SAINT ANDEOL</v>
          </cell>
          <cell r="G39" t="str">
            <v>BOURG SAINT ANDEOL</v>
          </cell>
        </row>
        <row r="40">
          <cell r="A40" t="str">
            <v>BOZAS</v>
          </cell>
          <cell r="G40" t="str">
            <v>BOZAS</v>
          </cell>
        </row>
        <row r="41">
          <cell r="A41" t="str">
            <v>BROSSAINC</v>
          </cell>
          <cell r="G41" t="str">
            <v>BROSSAINC</v>
          </cell>
        </row>
        <row r="42">
          <cell r="A42" t="str">
            <v>BURZET</v>
          </cell>
          <cell r="G42" t="str">
            <v>BURZET</v>
          </cell>
        </row>
        <row r="43">
          <cell r="A43" t="str">
            <v>CCAS - MAPA "LES CERISIERS"</v>
          </cell>
          <cell r="G43" t="str">
            <v>BOULIEU LES ANNONAY</v>
          </cell>
        </row>
        <row r="44">
          <cell r="A44" t="str">
            <v>CCAS – MAPA LES TROUBADOURS</v>
          </cell>
          <cell r="G44" t="str">
            <v>VOCANCE</v>
          </cell>
        </row>
        <row r="45">
          <cell r="A45" t="str">
            <v>CCAS "LA ROSÉE DU PRÉ"</v>
          </cell>
          <cell r="G45" t="str">
            <v>ROIFFIEUX</v>
          </cell>
        </row>
        <row r="46">
          <cell r="A46" t="str">
            <v>CCAS ANNONAY</v>
          </cell>
          <cell r="G46" t="str">
            <v>ANNONAY Cédex</v>
          </cell>
        </row>
        <row r="47">
          <cell r="A47" t="str">
            <v>CCAS AUBENAS</v>
          </cell>
          <cell r="G47" t="str">
            <v>AUBENAS Cédex</v>
          </cell>
        </row>
        <row r="48">
          <cell r="A48" t="str">
            <v>CCAS DE MALARCE SUR LA THINES</v>
          </cell>
          <cell r="G48" t="str">
            <v>MALARCE SUR LA THINES</v>
          </cell>
        </row>
        <row r="49">
          <cell r="A49" t="str">
            <v>CCAS FOYER LOGEMENT</v>
          </cell>
          <cell r="G49" t="str">
            <v>JOYEUSE</v>
          </cell>
        </row>
        <row r="50">
          <cell r="A50" t="str">
            <v>CCAS GUILHERAND GRANGES</v>
          </cell>
          <cell r="G50" t="str">
            <v>GUILHERAND-GRANGES</v>
          </cell>
        </row>
        <row r="51">
          <cell r="A51" t="str">
            <v>CCAS LA VOULTE</v>
          </cell>
          <cell r="G51" t="str">
            <v>LA VOULTE SUR RHONE</v>
          </cell>
        </row>
        <row r="52">
          <cell r="A52" t="str">
            <v>CCAS LABÉGUDE</v>
          </cell>
          <cell r="G52" t="str">
            <v>LABEGUDE</v>
          </cell>
        </row>
        <row r="53">
          <cell r="A53" t="str">
            <v>CCAS PRIVAS</v>
          </cell>
          <cell r="G53" t="str">
            <v>PRIVAS</v>
          </cell>
        </row>
        <row r="54">
          <cell r="A54" t="str">
            <v>CCAS RÉSIDENCE EHPAD GUILHERAND GRANGES</v>
          </cell>
          <cell r="G54" t="str">
            <v>GUILHERAND-GRANGES</v>
          </cell>
        </row>
        <row r="55">
          <cell r="A55" t="str">
            <v>CCAS RÉSIDENCE LES GORGES</v>
          </cell>
          <cell r="G55" t="str">
            <v>SAINT MARTIN D’ARDECHE</v>
          </cell>
        </row>
        <row r="56">
          <cell r="A56" t="str">
            <v>CCAS RÉSIDENCE MALGAZON</v>
          </cell>
          <cell r="G56" t="str">
            <v>SAINT-PERAY</v>
          </cell>
        </row>
        <row r="57">
          <cell r="A57" t="str">
            <v>CCAS ST VINCENT DE BARRÈS</v>
          </cell>
          <cell r="G57" t="str">
            <v>ST VINCENT DE BARRES</v>
          </cell>
        </row>
        <row r="58">
          <cell r="A58" t="str">
            <v>CCAS TOURNON</v>
          </cell>
          <cell r="G58" t="str">
            <v>TOURNON SUR RHONE Cédex</v>
          </cell>
        </row>
        <row r="59">
          <cell r="A59" t="str">
            <v>CCAS-FOYER DES PERSONNES AGEES</v>
          </cell>
          <cell r="G59" t="str">
            <v>COUCOURON</v>
          </cell>
        </row>
        <row r="60">
          <cell r="A60" t="str">
            <v>CDC  LES DEUX CHÊNES</v>
          </cell>
          <cell r="G60" t="str">
            <v>SAINT GEORGES LES BAINS</v>
          </cell>
        </row>
        <row r="61">
          <cell r="A61" t="str">
            <v>CDC  PAYS DE JALÈS</v>
          </cell>
          <cell r="G61" t="str">
            <v>ST PAUL LE JEUNE</v>
          </cell>
        </row>
        <row r="62">
          <cell r="A62" t="str">
            <v>CDC ARDÈCHE DES SOURCES ET VOLCANS</v>
          </cell>
          <cell r="G62" t="str">
            <v>THUEYTS</v>
          </cell>
        </row>
        <row r="63">
          <cell r="A63" t="str">
            <v>CDC BARRÈS-COIRON</v>
          </cell>
          <cell r="G63" t="str">
            <v>CRUAS</v>
          </cell>
        </row>
        <row r="64">
          <cell r="A64" t="str">
            <v>CDC BEAUME DROBIE</v>
          </cell>
          <cell r="G64" t="str">
            <v>JOYEUSE</v>
          </cell>
        </row>
        <row r="65">
          <cell r="A65" t="str">
            <v>CDC BERG ET COIRON</v>
          </cell>
          <cell r="G65" t="str">
            <v>VILLENEUVE DE BERG</v>
          </cell>
        </row>
        <row r="66">
          <cell r="A66" t="str">
            <v>CDC CÉVENNES ET MONTAGNE ARDÉCHOISE</v>
          </cell>
          <cell r="G66" t="str">
            <v>ST ETIENNE DE LUGDARES</v>
          </cell>
        </row>
        <row r="67">
          <cell r="A67" t="str">
            <v>CDC DES  CÉVENNES VIVAROISES</v>
          </cell>
          <cell r="G67" t="str">
            <v>SABLIERES</v>
          </cell>
        </row>
        <row r="68">
          <cell r="A68" t="str">
            <v>CDC DES BOUTIÈRES</v>
          </cell>
          <cell r="G68" t="str">
            <v>ST MARTIN DE VALAMAS</v>
          </cell>
        </row>
        <row r="69">
          <cell r="A69" t="str">
            <v>CDC DES GORGES DE L’ARDÈCHE</v>
          </cell>
          <cell r="G69" t="str">
            <v>VALLON PONT D’ARC</v>
          </cell>
        </row>
        <row r="70">
          <cell r="A70" t="str">
            <v>CDC DES GRANDS SITES DES GORGES</v>
          </cell>
          <cell r="G70" t="str">
            <v>LABASTIDE DE VIRAC</v>
          </cell>
        </row>
        <row r="71">
          <cell r="A71" t="str">
            <v>CDC DU HAUT VIVARAIS</v>
          </cell>
          <cell r="G71" t="str">
            <v>SAINT AGREVE</v>
          </cell>
        </row>
        <row r="72">
          <cell r="A72" t="str">
            <v>CDC DU PAYS D’AUBENAS VALS</v>
          </cell>
          <cell r="G72" t="str">
            <v>UCEL</v>
          </cell>
        </row>
        <row r="73">
          <cell r="A73" t="str">
            <v>CDC DU PAYS DE CRUZIÈRES</v>
          </cell>
          <cell r="G73" t="str">
            <v>SAINT ANDRE DE CRUZIERES</v>
          </cell>
        </row>
        <row r="74">
          <cell r="A74" t="str">
            <v>CDC DU PAYS DE L’HERMITAGE ET DU TOURNONAIS</v>
          </cell>
          <cell r="G74" t="str">
            <v>MAUVES</v>
          </cell>
        </row>
        <row r="75">
          <cell r="A75" t="str">
            <v>CDC DU PAYS DE LAMASTRE</v>
          </cell>
          <cell r="G75" t="str">
            <v>LAMASTRE</v>
          </cell>
        </row>
        <row r="76">
          <cell r="A76" t="str">
            <v>CDC DU PAYS DE ST FELICIEN</v>
          </cell>
          <cell r="G76" t="str">
            <v>SAINT FELICIEN</v>
          </cell>
        </row>
        <row r="77">
          <cell r="A77" t="str">
            <v>CDC DU PAYS DE VERNOUX</v>
          </cell>
          <cell r="G77" t="str">
            <v>VERNOUX EN VIVARAIS</v>
          </cell>
        </row>
        <row r="78">
          <cell r="A78" t="str">
            <v>CDC DU PAYS DES VANS</v>
          </cell>
          <cell r="G78" t="str">
            <v>LES VANS</v>
          </cell>
        </row>
        <row r="79">
          <cell r="A79" t="str">
            <v>CDC DU PAYS DU CHEYLARD</v>
          </cell>
          <cell r="G79" t="str">
            <v>LE CHEYLARD</v>
          </cell>
        </row>
        <row r="80">
          <cell r="A80" t="str">
            <v>CDC DU RHÔNE AUX GORGES DE L'ARDÈCHE</v>
          </cell>
          <cell r="G80" t="str">
            <v>BOURG SAINT ANDEOL</v>
          </cell>
        </row>
        <row r="81">
          <cell r="A81" t="str">
            <v>CDC DU TOURNONAIS</v>
          </cell>
          <cell r="G81" t="str">
            <v>TOURNON SUR RHONE Cédex</v>
          </cell>
        </row>
        <row r="82">
          <cell r="A82" t="str">
            <v>CDC DU VAL D’AY</v>
          </cell>
          <cell r="G82" t="str">
            <v>QUINTENAS</v>
          </cell>
        </row>
        <row r="83">
          <cell r="A83" t="str">
            <v>CDC DU VAL DE LIGNE</v>
          </cell>
          <cell r="G83" t="str">
            <v>LARGENTIERE</v>
          </cell>
        </row>
        <row r="84">
          <cell r="A84" t="str">
            <v>CDC DU VINOBRE</v>
          </cell>
          <cell r="G84" t="str">
            <v>ST SERNIN</v>
          </cell>
        </row>
        <row r="85">
          <cell r="A85" t="str">
            <v>CDC ENTRE LOIRE ET ALLIER</v>
          </cell>
          <cell r="G85" t="str">
            <v>COUCOURON</v>
          </cell>
        </row>
        <row r="86">
          <cell r="A86" t="str">
            <v>CDC EYRIEUX AUX SERRES</v>
          </cell>
          <cell r="G86" t="str">
            <v>LES OLLIERES S/EYRIEUX</v>
          </cell>
        </row>
        <row r="87">
          <cell r="A87" t="str">
            <v>CDC LES GRANDS SERRES</v>
          </cell>
          <cell r="G87" t="str">
            <v>THUEYTS</v>
          </cell>
        </row>
        <row r="88">
          <cell r="A88" t="str">
            <v>CDC LES SOURCES DE LA LOIRE</v>
          </cell>
          <cell r="G88" t="str">
            <v>ST CIRGUES EN MONTAGNE</v>
          </cell>
        </row>
        <row r="89">
          <cell r="A89" t="str">
            <v>CDC PAYS DE CRUSSOL</v>
          </cell>
          <cell r="G89" t="str">
            <v>CHAMPIS</v>
          </cell>
        </row>
        <row r="90">
          <cell r="A90" t="str">
            <v>CDC PAYS DES VANS EN CÉVENNES</v>
          </cell>
          <cell r="G90" t="str">
            <v>LES VANS</v>
          </cell>
        </row>
        <row r="91">
          <cell r="A91" t="str">
            <v>CDC PORTE HTES CÉVENNES ARDÉCHOISES</v>
          </cell>
          <cell r="G91" t="str">
            <v>LALEVADE D'ARDECHE</v>
          </cell>
        </row>
        <row r="92">
          <cell r="A92" t="str">
            <v>CDC RHÔNE-CRUSSOL</v>
          </cell>
          <cell r="G92" t="str">
            <v>GUILHERAND-GRANGES Cédex</v>
          </cell>
        </row>
        <row r="93">
          <cell r="A93" t="str">
            <v>CDC RHÔNE-HELVIE</v>
          </cell>
          <cell r="G93" t="str">
            <v>LE TEIL</v>
          </cell>
        </row>
        <row r="94">
          <cell r="A94" t="str">
            <v>CDC ROCHE DE GOURDON</v>
          </cell>
          <cell r="G94" t="str">
            <v>AJOUX</v>
          </cell>
        </row>
        <row r="95">
          <cell r="A95" t="str">
            <v>CDC SOURCE DE L’ARDÈCHE</v>
          </cell>
          <cell r="G95" t="str">
            <v>MEYRAS</v>
          </cell>
        </row>
        <row r="96">
          <cell r="A96" t="str">
            <v>CDC VAL’EYRIEUX</v>
          </cell>
          <cell r="G96" t="str">
            <v>LE CHEYLARD</v>
          </cell>
        </row>
        <row r="97">
          <cell r="A97" t="str">
            <v>CDC VIVARHÔNE</v>
          </cell>
          <cell r="G97" t="str">
            <v>PEAUGRES</v>
          </cell>
        </row>
        <row r="98">
          <cell r="A98" t="str">
            <v>CELLIER DU LUC</v>
          </cell>
          <cell r="G98" t="str">
            <v>CELLIER DU LUC</v>
          </cell>
        </row>
        <row r="99">
          <cell r="A99" t="str">
            <v>CHALENCON</v>
          </cell>
          <cell r="G99" t="str">
            <v>CHALENCON</v>
          </cell>
        </row>
        <row r="100">
          <cell r="A100" t="str">
            <v>CHAMBONAS</v>
          </cell>
          <cell r="G100" t="str">
            <v>CHAMBONAS</v>
          </cell>
        </row>
        <row r="101">
          <cell r="A101" t="str">
            <v>CHAMPAGNE</v>
          </cell>
          <cell r="G101" t="str">
            <v>CHAMPAGNE</v>
          </cell>
        </row>
        <row r="102">
          <cell r="A102" t="str">
            <v>CHAMPIS</v>
          </cell>
          <cell r="G102" t="str">
            <v>CHAMPIS</v>
          </cell>
        </row>
        <row r="103">
          <cell r="A103" t="str">
            <v>CHANDOLAS</v>
          </cell>
          <cell r="G103" t="str">
            <v>CHANDOLAS</v>
          </cell>
        </row>
        <row r="104">
          <cell r="A104" t="str">
            <v>CHANEAC</v>
          </cell>
          <cell r="G104" t="str">
            <v>CHANEAC</v>
          </cell>
        </row>
        <row r="105">
          <cell r="A105" t="str">
            <v>CHARMES SUR RHONE</v>
          </cell>
          <cell r="G105" t="str">
            <v>CHARMES SUR RHONE</v>
          </cell>
        </row>
        <row r="106">
          <cell r="A106" t="str">
            <v>CHARNAS</v>
          </cell>
          <cell r="G106" t="str">
            <v>CHARNAS</v>
          </cell>
        </row>
        <row r="107">
          <cell r="A107" t="str">
            <v>CHASSIERS</v>
          </cell>
          <cell r="G107" t="str">
            <v>CHASSIERS</v>
          </cell>
        </row>
        <row r="108">
          <cell r="A108" t="str">
            <v>CHATEAUBOURG</v>
          </cell>
          <cell r="G108" t="str">
            <v>CHATEAUBOURG</v>
          </cell>
        </row>
        <row r="109">
          <cell r="A109" t="str">
            <v>CHATEAUNEUF DE VERNOUX</v>
          </cell>
          <cell r="G109" t="str">
            <v>CHATEAUNEUF DE VERNOUX</v>
          </cell>
        </row>
        <row r="110">
          <cell r="A110" t="str">
            <v>CHAUZON</v>
          </cell>
          <cell r="G110" t="str">
            <v>CHAUZON</v>
          </cell>
        </row>
        <row r="111">
          <cell r="A111" t="str">
            <v>CHAZEAUX</v>
          </cell>
          <cell r="G111" t="str">
            <v>CHAZEAUX</v>
          </cell>
        </row>
        <row r="112">
          <cell r="A112" t="str">
            <v>CHEMINAS</v>
          </cell>
          <cell r="G112" t="str">
            <v>CHEMINAS</v>
          </cell>
        </row>
        <row r="113">
          <cell r="A113" t="str">
            <v>CHIROLS</v>
          </cell>
          <cell r="G113" t="str">
            <v>CHIROLS</v>
          </cell>
        </row>
        <row r="114">
          <cell r="A114" t="str">
            <v>CHOMERAC</v>
          </cell>
          <cell r="G114" t="str">
            <v>CHOMERAC</v>
          </cell>
        </row>
        <row r="115">
          <cell r="A115" t="str">
            <v>CIAS - RÉSIDENCE "LE GRAND PRÉ"</v>
          </cell>
          <cell r="G115" t="str">
            <v>ALBOUSSIERE</v>
          </cell>
        </row>
        <row r="116">
          <cell r="A116" t="str">
            <v>CIAS CANTON DE VERNOUX</v>
          </cell>
          <cell r="G116" t="str">
            <v>CHATEAUNEUF DE VERNOUX</v>
          </cell>
        </row>
        <row r="117">
          <cell r="A117" t="str">
            <v>CIAS DU BASSIN D’ANNONAY</v>
          </cell>
          <cell r="G117" t="str">
            <v>DAVEZIEUX</v>
          </cell>
        </row>
        <row r="118">
          <cell r="A118" t="str">
            <v>CIAS LES TILLEULS</v>
          </cell>
          <cell r="G118" t="str">
            <v>SAINT ETIENNE DE LUGDARES</v>
          </cell>
        </row>
        <row r="119">
          <cell r="A119" t="str">
            <v>CIAS PRIVAS CENTRE ARDECHE</v>
          </cell>
          <cell r="G119" t="str">
            <v>LES OLLIERES SUR EYRIEUX</v>
          </cell>
        </row>
        <row r="120">
          <cell r="A120" t="str">
            <v>COLOMBIER LE CARDINAL</v>
          </cell>
          <cell r="G120" t="str">
            <v>COLOMBIER LE CARDINAL</v>
          </cell>
        </row>
        <row r="121">
          <cell r="A121" t="str">
            <v>COLOMBIER LE JEUNE</v>
          </cell>
          <cell r="G121" t="str">
            <v>COLOMBIER LE JEUNE</v>
          </cell>
        </row>
        <row r="122">
          <cell r="A122" t="str">
            <v>COLOMBIER LE VIEUX</v>
          </cell>
          <cell r="G122" t="str">
            <v>COLOMBIER LE VIEUX</v>
          </cell>
        </row>
        <row r="123">
          <cell r="A123" t="str">
            <v>COMMUNAUTÉ D’AGGLOMÉRATION DU BASSIN   D’ANNONAY</v>
          </cell>
          <cell r="G123" t="str">
            <v>DAVEZIEUX</v>
          </cell>
        </row>
        <row r="124">
          <cell r="A124" t="str">
            <v xml:space="preserve">COMMUNAUTÉ D’AGGLOMÉRATION PRIVAS </v>
          </cell>
          <cell r="G124" t="str">
            <v>PRIVAS Cédex</v>
          </cell>
        </row>
        <row r="125">
          <cell r="A125" t="str">
            <v>CONSEIL DEPARTEMENTAL</v>
          </cell>
          <cell r="G125" t="str">
            <v>PRIVAS CEDEX</v>
          </cell>
        </row>
        <row r="126">
          <cell r="A126" t="str">
            <v>CORNAS</v>
          </cell>
          <cell r="G126" t="str">
            <v>CORNAS</v>
          </cell>
        </row>
        <row r="127">
          <cell r="A127" t="str">
            <v>COUCOURON</v>
          </cell>
          <cell r="G127" t="str">
            <v>COUCOURON</v>
          </cell>
        </row>
        <row r="128">
          <cell r="A128" t="str">
            <v>COUX</v>
          </cell>
          <cell r="G128" t="str">
            <v>COUX</v>
          </cell>
        </row>
        <row r="129">
          <cell r="A129" t="str">
            <v>CREYSSEILLES</v>
          </cell>
          <cell r="G129" t="str">
            <v>CREYSSEILLES</v>
          </cell>
        </row>
        <row r="130">
          <cell r="A130" t="str">
            <v>CROS DE GEORAND</v>
          </cell>
          <cell r="G130" t="str">
            <v>CROS DE GEORAND</v>
          </cell>
        </row>
        <row r="131">
          <cell r="A131" t="str">
            <v>CRUAS</v>
          </cell>
          <cell r="G131" t="str">
            <v>CRUAS</v>
          </cell>
        </row>
        <row r="132">
          <cell r="A132" t="str">
            <v>DARBRES</v>
          </cell>
          <cell r="G132" t="str">
            <v>DARBRES</v>
          </cell>
        </row>
        <row r="133">
          <cell r="A133" t="str">
            <v>DAVEZIEUX</v>
          </cell>
          <cell r="G133" t="str">
            <v>DAVEZIEUX</v>
          </cell>
        </row>
        <row r="134">
          <cell r="A134" t="str">
            <v>DESAIGNES</v>
          </cell>
          <cell r="G134" t="str">
            <v>DESAIGNES</v>
          </cell>
        </row>
        <row r="135">
          <cell r="A135" t="str">
            <v>DEVESSET</v>
          </cell>
          <cell r="G135" t="str">
            <v>DEVESSET</v>
          </cell>
        </row>
        <row r="136">
          <cell r="A136" t="str">
            <v>DOMPNAC</v>
          </cell>
          <cell r="G136" t="str">
            <v>DOMPNAC</v>
          </cell>
        </row>
        <row r="137">
          <cell r="A137" t="str">
            <v>DORNAS</v>
          </cell>
          <cell r="G137" t="str">
            <v>DORNAS</v>
          </cell>
        </row>
        <row r="138">
          <cell r="A138" t="str">
            <v>DUNIERE SUR EYRIEUX</v>
          </cell>
          <cell r="G138" t="str">
            <v>DUNIERE SUR EYRIEUX</v>
          </cell>
        </row>
        <row r="139">
          <cell r="A139" t="str">
            <v>ECLASSAN</v>
          </cell>
          <cell r="G139" t="str">
            <v>ECLASSAN</v>
          </cell>
        </row>
        <row r="140">
          <cell r="A140" t="str">
            <v>EHPAD LE PRE CHAMP LONG</v>
          </cell>
          <cell r="G140" t="str">
            <v>VESSEAUX</v>
          </cell>
        </row>
        <row r="141">
          <cell r="A141" t="str">
            <v>EHPAD LE SANDRON</v>
          </cell>
          <cell r="G141" t="str">
            <v>UCEL</v>
          </cell>
        </row>
        <row r="142">
          <cell r="A142" t="str">
            <v>EHPAD LES MIMOSAS</v>
          </cell>
          <cell r="G142" t="str">
            <v>CHARMES SUR RHONE</v>
          </cell>
        </row>
        <row r="143">
          <cell r="A143" t="str">
            <v>EMPURANY</v>
          </cell>
          <cell r="G143" t="str">
            <v>EMPURANY</v>
          </cell>
        </row>
        <row r="144">
          <cell r="A144" t="str">
            <v>ETABLES</v>
          </cell>
          <cell r="G144" t="str">
            <v>ETABLES</v>
          </cell>
        </row>
        <row r="145">
          <cell r="A145" t="str">
            <v>FABRAS</v>
          </cell>
          <cell r="G145" t="str">
            <v>FABRAS</v>
          </cell>
        </row>
        <row r="146">
          <cell r="A146" t="str">
            <v>FAUGERES</v>
          </cell>
          <cell r="G146" t="str">
            <v>FAUGERES</v>
          </cell>
        </row>
        <row r="147">
          <cell r="A147" t="str">
            <v>FELINES</v>
          </cell>
          <cell r="G147" t="str">
            <v>FELINES</v>
          </cell>
        </row>
        <row r="148">
          <cell r="A148" t="str">
            <v>FLAVIAC</v>
          </cell>
          <cell r="G148" t="str">
            <v>FLAVIAC</v>
          </cell>
        </row>
        <row r="149">
          <cell r="A149" t="str">
            <v>FONS</v>
          </cell>
          <cell r="G149" t="str">
            <v>FONS</v>
          </cell>
        </row>
        <row r="150">
          <cell r="A150" t="str">
            <v>FPA RESIDENCE L'AMITIE</v>
          </cell>
          <cell r="G150" t="str">
            <v>LE POUZIN</v>
          </cell>
        </row>
        <row r="151">
          <cell r="A151" t="str">
            <v>EHPAD LES TILLEULS</v>
          </cell>
          <cell r="G151" t="str">
            <v>MONTPEZAT SOUS BAUZON</v>
          </cell>
        </row>
        <row r="152">
          <cell r="A152" t="str">
            <v>FPA LES MYRTILLES</v>
          </cell>
          <cell r="G152" t="str">
            <v>SAINT PIERREVILLE</v>
          </cell>
        </row>
        <row r="153">
          <cell r="A153" t="str">
            <v>EHPAD LES TERRASSES DE L'IBIE</v>
          </cell>
          <cell r="G153" t="str">
            <v>VILLENEUVE DE BERG</v>
          </cell>
        </row>
        <row r="154">
          <cell r="A154" t="str">
            <v>FPA LE CHARNIVET</v>
          </cell>
          <cell r="G154" t="str">
            <v>SAINT-PRIVAT</v>
          </cell>
        </row>
        <row r="155">
          <cell r="A155" t="str">
            <v>FPA LE MÉRIDIEN</v>
          </cell>
          <cell r="G155" t="str">
            <v>RUOMS</v>
          </cell>
        </row>
        <row r="156">
          <cell r="A156" t="str">
            <v>FPA LES PINS</v>
          </cell>
          <cell r="G156" t="str">
            <v>LALEVADE D'ARDECHE</v>
          </cell>
        </row>
        <row r="157">
          <cell r="A157" t="str">
            <v>FREYSSENET</v>
          </cell>
          <cell r="G157" t="str">
            <v>FREYSSENET</v>
          </cell>
        </row>
        <row r="158">
          <cell r="A158" t="str">
            <v>GENESTELLE</v>
          </cell>
          <cell r="G158" t="str">
            <v>GENESTELLE</v>
          </cell>
        </row>
        <row r="159">
          <cell r="A159" t="str">
            <v>GILHAC ET BRUZAC</v>
          </cell>
          <cell r="G159" t="str">
            <v>GILHAC ET BRUZAC</v>
          </cell>
        </row>
        <row r="160">
          <cell r="A160" t="str">
            <v>GILHOC SUR ORMEZE</v>
          </cell>
          <cell r="G160" t="str">
            <v>GILHOC SUR ORMEZE</v>
          </cell>
        </row>
        <row r="161">
          <cell r="A161" t="str">
            <v>GLUIRAS</v>
          </cell>
          <cell r="G161" t="str">
            <v>GLUIRAS</v>
          </cell>
        </row>
        <row r="162">
          <cell r="A162" t="str">
            <v>GLUN</v>
          </cell>
          <cell r="G162" t="str">
            <v>GLUN</v>
          </cell>
        </row>
        <row r="163">
          <cell r="A163" t="str">
            <v>GOURDON</v>
          </cell>
          <cell r="G163" t="str">
            <v>GOURDON</v>
          </cell>
        </row>
        <row r="164">
          <cell r="A164" t="str">
            <v>GRAS</v>
          </cell>
          <cell r="G164" t="str">
            <v>GRAS</v>
          </cell>
        </row>
        <row r="165">
          <cell r="A165" t="str">
            <v>GRAVIERES</v>
          </cell>
          <cell r="G165" t="str">
            <v>GRAVIERES</v>
          </cell>
        </row>
        <row r="166">
          <cell r="A166" t="str">
            <v>GROSPIERRES</v>
          </cell>
          <cell r="G166" t="str">
            <v>GROSPIERRES</v>
          </cell>
        </row>
        <row r="167">
          <cell r="A167" t="str">
            <v>GUILHERAND-GRANGES</v>
          </cell>
          <cell r="G167" t="str">
            <v>GUILHERAND-GRANGES Cédex</v>
          </cell>
        </row>
        <row r="168">
          <cell r="A168" t="str">
            <v>INTRES</v>
          </cell>
          <cell r="G168" t="str">
            <v>INTRES</v>
          </cell>
        </row>
        <row r="169">
          <cell r="A169" t="str">
            <v>ISSAMOULENC</v>
          </cell>
          <cell r="G169" t="str">
            <v>ISSAMOULENC</v>
          </cell>
        </row>
        <row r="170">
          <cell r="A170" t="str">
            <v>ISSANLAS</v>
          </cell>
          <cell r="G170" t="str">
            <v>ISSANLAS</v>
          </cell>
        </row>
        <row r="171">
          <cell r="A171" t="str">
            <v>ISSARLES</v>
          </cell>
          <cell r="G171" t="str">
            <v>ISSARLES</v>
          </cell>
        </row>
        <row r="172">
          <cell r="A172" t="str">
            <v>JAUJAC</v>
          </cell>
          <cell r="G172" t="str">
            <v>JAUJAC</v>
          </cell>
        </row>
        <row r="173">
          <cell r="A173" t="str">
            <v>JAUNAC</v>
          </cell>
          <cell r="G173" t="str">
            <v>JAUNAC</v>
          </cell>
        </row>
        <row r="174">
          <cell r="A174" t="str">
            <v>JOANNAS</v>
          </cell>
          <cell r="G174" t="str">
            <v>JOANNAS</v>
          </cell>
        </row>
        <row r="175">
          <cell r="A175" t="str">
            <v>JOYEUSE</v>
          </cell>
          <cell r="G175" t="str">
            <v>JOYEUSE</v>
          </cell>
        </row>
        <row r="176">
          <cell r="A176" t="str">
            <v>JUVINAS</v>
          </cell>
          <cell r="G176" t="str">
            <v>JUVINAS</v>
          </cell>
        </row>
        <row r="177">
          <cell r="A177" t="str">
            <v>LA ROCHETTE</v>
          </cell>
          <cell r="G177" t="str">
            <v>LA ROCHETTE</v>
          </cell>
        </row>
        <row r="178">
          <cell r="A178" t="str">
            <v>LA SOUCHE</v>
          </cell>
          <cell r="G178" t="str">
            <v>LA SOUCHE</v>
          </cell>
        </row>
        <row r="179">
          <cell r="A179" t="str">
            <v>LA VOULTE SUR RHONE</v>
          </cell>
          <cell r="G179" t="str">
            <v>LA VOULTE SUR RHONE</v>
          </cell>
        </row>
        <row r="180">
          <cell r="A180" t="str">
            <v>LABASTIDE DE VIRAC</v>
          </cell>
          <cell r="G180" t="str">
            <v>LABASTIDE DE VIRAC</v>
          </cell>
        </row>
        <row r="181">
          <cell r="A181" t="str">
            <v>LABASTIDE SUR BESORGUES</v>
          </cell>
          <cell r="G181" t="str">
            <v>LABASTIDE SUR BESORGUES</v>
          </cell>
        </row>
        <row r="182">
          <cell r="A182" t="str">
            <v>LABATIE D'ANDAURE</v>
          </cell>
          <cell r="G182" t="str">
            <v>LABATIE D'ANDAURE</v>
          </cell>
        </row>
        <row r="183">
          <cell r="A183" t="str">
            <v>LABEAUME</v>
          </cell>
          <cell r="G183" t="str">
            <v>LABEAUME</v>
          </cell>
        </row>
        <row r="184">
          <cell r="A184" t="str">
            <v>LABEGUDE</v>
          </cell>
          <cell r="G184" t="str">
            <v>LABEGUDE</v>
          </cell>
        </row>
        <row r="185">
          <cell r="A185" t="str">
            <v>LABLACHERE</v>
          </cell>
          <cell r="G185" t="str">
            <v>LABLACHERE</v>
          </cell>
        </row>
        <row r="186">
          <cell r="A186" t="str">
            <v>LABOULE</v>
          </cell>
          <cell r="G186" t="str">
            <v>LABOULE</v>
          </cell>
        </row>
        <row r="187">
          <cell r="A187" t="str">
            <v>LACHAMP RAPHAEL</v>
          </cell>
          <cell r="G187" t="str">
            <v>LACHAMP RAPHAEL</v>
          </cell>
        </row>
        <row r="188">
          <cell r="A188" t="str">
            <v>LACHAPELLE GRAILLOUSE</v>
          </cell>
          <cell r="G188" t="str">
            <v>LACHAPELLE GRAILLOUSE</v>
          </cell>
        </row>
        <row r="189">
          <cell r="A189" t="str">
            <v>LACHAPELLE SOUS AUBENAS</v>
          </cell>
          <cell r="G189" t="str">
            <v>LACHAPELLE SOUS AUBENAS</v>
          </cell>
        </row>
        <row r="190">
          <cell r="A190" t="str">
            <v>LACHAPELLE SOUS CHANEAC</v>
          </cell>
          <cell r="G190" t="str">
            <v>LACHAPELLE SOUS CHANEAC</v>
          </cell>
        </row>
        <row r="191">
          <cell r="A191" t="str">
            <v>LAFARRE</v>
          </cell>
          <cell r="G191" t="str">
            <v>LAFARRE</v>
          </cell>
        </row>
        <row r="192">
          <cell r="A192" t="str">
            <v>LAGORCE</v>
          </cell>
          <cell r="G192" t="str">
            <v>LAGORCE</v>
          </cell>
        </row>
        <row r="193">
          <cell r="A193" t="str">
            <v>LALEVADE D'ARDECHE</v>
          </cell>
          <cell r="G193" t="str">
            <v>LALEVADE D'ARDECHE</v>
          </cell>
        </row>
        <row r="194">
          <cell r="A194" t="str">
            <v>LALOUVESC</v>
          </cell>
          <cell r="G194" t="str">
            <v>LALOUVESC</v>
          </cell>
        </row>
        <row r="195">
          <cell r="A195" t="str">
            <v>LAMASTRE</v>
          </cell>
          <cell r="G195" t="str">
            <v>LAMASTRE</v>
          </cell>
        </row>
        <row r="196">
          <cell r="A196" t="str">
            <v>LANARCE</v>
          </cell>
          <cell r="G196" t="str">
            <v>LANARCE</v>
          </cell>
        </row>
        <row r="197">
          <cell r="A197" t="str">
            <v>LANAS</v>
          </cell>
          <cell r="G197" t="str">
            <v>LANAS</v>
          </cell>
        </row>
        <row r="198">
          <cell r="A198" t="str">
            <v>LARGENTIERE</v>
          </cell>
          <cell r="G198" t="str">
            <v>LARGENTIERE</v>
          </cell>
        </row>
        <row r="199">
          <cell r="A199" t="str">
            <v>LARNAS</v>
          </cell>
          <cell r="G199" t="str">
            <v>LARNAS</v>
          </cell>
        </row>
        <row r="200">
          <cell r="A200" t="str">
            <v>LAURAC EN VIVARAIS</v>
          </cell>
          <cell r="G200" t="str">
            <v>LAURAC EN VIVARAIS</v>
          </cell>
        </row>
        <row r="201">
          <cell r="A201" t="str">
            <v>LAVAL D'AURELLE</v>
          </cell>
          <cell r="G201" t="str">
            <v>LAVAL D'AURELLE</v>
          </cell>
        </row>
        <row r="202">
          <cell r="A202" t="str">
            <v>LAVEYRUNE</v>
          </cell>
          <cell r="G202" t="str">
            <v>LAVEYRUNE</v>
          </cell>
        </row>
        <row r="203">
          <cell r="A203" t="str">
            <v>LAVILLATTE</v>
          </cell>
          <cell r="G203" t="str">
            <v>LAVILLATTE</v>
          </cell>
        </row>
        <row r="204">
          <cell r="A204" t="str">
            <v>LAVILLEDIEU</v>
          </cell>
          <cell r="G204" t="str">
            <v>LAVILLEDIEU</v>
          </cell>
        </row>
        <row r="205">
          <cell r="A205" t="str">
            <v>LAVIOLLE</v>
          </cell>
          <cell r="G205" t="str">
            <v>LAVIOLLE</v>
          </cell>
        </row>
        <row r="206">
          <cell r="A206" t="str">
            <v>LE BEAGE</v>
          </cell>
          <cell r="G206" t="str">
            <v>LE BEAGE</v>
          </cell>
        </row>
        <row r="207">
          <cell r="A207" t="str">
            <v>LE CHAMBON</v>
          </cell>
          <cell r="G207" t="str">
            <v>LE CHAMBON</v>
          </cell>
        </row>
        <row r="208">
          <cell r="A208" t="str">
            <v>LE CHEYLARD</v>
          </cell>
          <cell r="G208" t="str">
            <v>LE CHEYLARD</v>
          </cell>
        </row>
        <row r="209">
          <cell r="A209" t="str">
            <v>LE CRESTET</v>
          </cell>
          <cell r="G209" t="str">
            <v>LE CRESTET</v>
          </cell>
        </row>
        <row r="210">
          <cell r="A210" t="str">
            <v>LE LAC D'ISSARLES</v>
          </cell>
          <cell r="G210" t="str">
            <v>LE LAC D'ISSARLES</v>
          </cell>
        </row>
        <row r="211">
          <cell r="A211" t="str">
            <v>LE PLAGNAL</v>
          </cell>
          <cell r="G211" t="str">
            <v>LE PLAGNAL</v>
          </cell>
        </row>
        <row r="212">
          <cell r="A212" t="str">
            <v>LE POUZIN</v>
          </cell>
          <cell r="G212" t="str">
            <v>LE POUZIN</v>
          </cell>
        </row>
        <row r="213">
          <cell r="A213" t="str">
            <v>LE ROUX</v>
          </cell>
          <cell r="G213" t="str">
            <v>LE ROUX</v>
          </cell>
        </row>
        <row r="214">
          <cell r="A214" t="str">
            <v>LE TEIL</v>
          </cell>
          <cell r="G214" t="str">
            <v>LE TEIL</v>
          </cell>
        </row>
        <row r="215">
          <cell r="A215" t="str">
            <v>LEMPS</v>
          </cell>
          <cell r="G215" t="str">
            <v>LEMPS</v>
          </cell>
        </row>
        <row r="216">
          <cell r="A216" t="str">
            <v>LENTILLERES</v>
          </cell>
          <cell r="G216" t="str">
            <v>LENTILLERES</v>
          </cell>
        </row>
        <row r="217">
          <cell r="A217" t="str">
            <v>LES ASSIONS</v>
          </cell>
          <cell r="G217" t="str">
            <v>LES ASSIONS</v>
          </cell>
        </row>
        <row r="218">
          <cell r="A218" t="str">
            <v>LES NONIERES</v>
          </cell>
          <cell r="G218" t="str">
            <v>LES NONIERES</v>
          </cell>
        </row>
        <row r="219">
          <cell r="A219" t="str">
            <v>LES OLLIERES SUR EYRIEUX</v>
          </cell>
          <cell r="G219" t="str">
            <v>LES OLLIERES SUR EYRIEUX</v>
          </cell>
        </row>
        <row r="220">
          <cell r="A220" t="str">
            <v>LES SALELLES</v>
          </cell>
          <cell r="G220" t="str">
            <v>LES SALELLES</v>
          </cell>
        </row>
        <row r="221">
          <cell r="A221" t="str">
            <v>LES VANS</v>
          </cell>
          <cell r="G221" t="str">
            <v>LES VANS</v>
          </cell>
        </row>
        <row r="222">
          <cell r="A222" t="str">
            <v>LESPERON</v>
          </cell>
          <cell r="G222" t="str">
            <v>LESPERON</v>
          </cell>
        </row>
        <row r="223">
          <cell r="A223" t="str">
            <v>LIMONY</v>
          </cell>
          <cell r="G223" t="str">
            <v>LIMONY</v>
          </cell>
        </row>
        <row r="224">
          <cell r="A224" t="str">
            <v>LOUBARESSE</v>
          </cell>
          <cell r="G224" t="str">
            <v>LOUBARESSE</v>
          </cell>
        </row>
        <row r="225">
          <cell r="A225" t="str">
            <v>LUSSAS</v>
          </cell>
          <cell r="G225" t="str">
            <v>LUSSAS</v>
          </cell>
        </row>
        <row r="226">
          <cell r="A226" t="str">
            <v>LYAS</v>
          </cell>
          <cell r="G226" t="str">
            <v>LYAS</v>
          </cell>
        </row>
        <row r="227">
          <cell r="A227" t="str">
            <v>MALARCE SUR LA THINES</v>
          </cell>
          <cell r="G227" t="str">
            <v>MALARCE SUR LA THINES</v>
          </cell>
        </row>
        <row r="228">
          <cell r="A228" t="str">
            <v>MALBOSC</v>
          </cell>
          <cell r="G228" t="str">
            <v>MALBOSC</v>
          </cell>
        </row>
        <row r="229">
          <cell r="A229" t="str">
            <v>MARCOLS LES EAUX</v>
          </cell>
          <cell r="G229" t="str">
            <v>MARCOLS LES EAUX</v>
          </cell>
        </row>
        <row r="230">
          <cell r="A230" t="str">
            <v>MARIAC</v>
          </cell>
          <cell r="G230" t="str">
            <v>MARIAC</v>
          </cell>
        </row>
        <row r="231">
          <cell r="A231" t="str">
            <v>MARS</v>
          </cell>
          <cell r="G231" t="str">
            <v>MARS</v>
          </cell>
        </row>
        <row r="232">
          <cell r="A232" t="str">
            <v>MAUVES</v>
          </cell>
          <cell r="G232" t="str">
            <v>MAUVES</v>
          </cell>
        </row>
        <row r="233">
          <cell r="A233" t="str">
            <v>MAYRES</v>
          </cell>
          <cell r="G233" t="str">
            <v>MAYRES</v>
          </cell>
        </row>
        <row r="234">
          <cell r="A234" t="str">
            <v>MAZAN L'ABBAYE</v>
          </cell>
          <cell r="G234" t="str">
            <v>MAZAN L'ABBAYE</v>
          </cell>
        </row>
        <row r="235">
          <cell r="A235" t="str">
            <v>MERCUER</v>
          </cell>
          <cell r="G235" t="str">
            <v>MERCUER</v>
          </cell>
        </row>
        <row r="236">
          <cell r="A236" t="str">
            <v>MEYRAS</v>
          </cell>
          <cell r="G236" t="str">
            <v>MEYRAS</v>
          </cell>
        </row>
        <row r="237">
          <cell r="A237" t="str">
            <v>MEYSSE</v>
          </cell>
          <cell r="G237" t="str">
            <v>MEYSSE</v>
          </cell>
        </row>
        <row r="238">
          <cell r="A238" t="str">
            <v>MEZILHAC</v>
          </cell>
          <cell r="G238" t="str">
            <v>MEZILHAC</v>
          </cell>
        </row>
        <row r="239">
          <cell r="A239" t="str">
            <v>MIRABEL</v>
          </cell>
          <cell r="G239" t="str">
            <v>MIRABEL</v>
          </cell>
        </row>
        <row r="240">
          <cell r="A240" t="str">
            <v>MONESTIER</v>
          </cell>
          <cell r="G240" t="str">
            <v>MONESTIER</v>
          </cell>
        </row>
        <row r="241">
          <cell r="A241" t="str">
            <v>MONTPEZAT SOUS BAUZON</v>
          </cell>
          <cell r="G241" t="str">
            <v>MONTPEZAT SOUS BAUZON</v>
          </cell>
        </row>
        <row r="242">
          <cell r="A242" t="str">
            <v>MONTREAL</v>
          </cell>
          <cell r="G242" t="str">
            <v>MONTREAL</v>
          </cell>
        </row>
        <row r="243">
          <cell r="A243" t="str">
            <v>MONTSELGUES</v>
          </cell>
          <cell r="G243" t="str">
            <v>MONTSELGUES</v>
          </cell>
        </row>
        <row r="244">
          <cell r="A244" t="str">
            <v>NOZIERES</v>
          </cell>
          <cell r="G244" t="str">
            <v>NOZIERES</v>
          </cell>
        </row>
        <row r="245">
          <cell r="A245" t="str">
            <v>ORGNAC L'AVEN</v>
          </cell>
          <cell r="G245" t="str">
            <v>ORGNAC L'AVEN</v>
          </cell>
        </row>
        <row r="246">
          <cell r="A246" t="str">
            <v>OZON</v>
          </cell>
          <cell r="G246" t="str">
            <v>OZON</v>
          </cell>
        </row>
        <row r="247">
          <cell r="A247" t="str">
            <v>PAILHARES</v>
          </cell>
          <cell r="G247" t="str">
            <v>PAILHARES</v>
          </cell>
        </row>
        <row r="248">
          <cell r="A248" t="str">
            <v>PAYZAC</v>
          </cell>
          <cell r="G248" t="str">
            <v>PAYZAC</v>
          </cell>
        </row>
        <row r="249">
          <cell r="A249" t="str">
            <v>PEAUGRES</v>
          </cell>
          <cell r="G249" t="str">
            <v>PEAUGRES</v>
          </cell>
        </row>
        <row r="250">
          <cell r="A250" t="str">
            <v>PEREYRES</v>
          </cell>
          <cell r="G250" t="str">
            <v>PEREYRES</v>
          </cell>
        </row>
        <row r="251">
          <cell r="A251" t="str">
            <v>PEYRAUD</v>
          </cell>
          <cell r="G251" t="str">
            <v>PEYRAUD</v>
          </cell>
        </row>
        <row r="252">
          <cell r="A252" t="str">
            <v>PLANZOLLES</v>
          </cell>
          <cell r="G252" t="str">
            <v>PLANZOLLES</v>
          </cell>
        </row>
        <row r="253">
          <cell r="A253" t="str">
            <v>PLATS</v>
          </cell>
          <cell r="G253" t="str">
            <v>PLATS</v>
          </cell>
        </row>
        <row r="254">
          <cell r="A254" t="str">
            <v>PONT DE LABEAUME</v>
          </cell>
          <cell r="G254" t="str">
            <v>PONT DE LABEAUME</v>
          </cell>
        </row>
        <row r="255">
          <cell r="A255" t="str">
            <v>POURCHERES</v>
          </cell>
          <cell r="G255" t="str">
            <v>POURCHERES</v>
          </cell>
        </row>
        <row r="256">
          <cell r="A256" t="str">
            <v>PRADES</v>
          </cell>
          <cell r="G256" t="str">
            <v>PRADES</v>
          </cell>
        </row>
        <row r="257">
          <cell r="A257" t="str">
            <v>PRADONS</v>
          </cell>
          <cell r="G257" t="str">
            <v>PRADONS</v>
          </cell>
        </row>
        <row r="258">
          <cell r="A258" t="str">
            <v>PRANLES</v>
          </cell>
          <cell r="G258" t="str">
            <v>PRANLES</v>
          </cell>
        </row>
        <row r="259">
          <cell r="A259" t="str">
            <v>PREAUX</v>
          </cell>
          <cell r="G259" t="str">
            <v>PREAUX</v>
          </cell>
        </row>
        <row r="260">
          <cell r="A260" t="str">
            <v>PRIVAS CEDEX</v>
          </cell>
          <cell r="G260" t="str">
            <v>PRIVAS CEDEX</v>
          </cell>
        </row>
        <row r="261">
          <cell r="A261" t="str">
            <v>PRUNET</v>
          </cell>
          <cell r="G261" t="str">
            <v>PRUNET</v>
          </cell>
        </row>
        <row r="262">
          <cell r="A262" t="str">
            <v>QUINTENAS</v>
          </cell>
          <cell r="G262" t="str">
            <v>QUINTENAS</v>
          </cell>
        </row>
        <row r="263">
          <cell r="A263" t="str">
            <v>REGIE DU THEATRE</v>
          </cell>
          <cell r="G263" t="str">
            <v>PRIVAS</v>
          </cell>
        </row>
        <row r="264">
          <cell r="A264" t="str">
            <v>RESIDENCE DU LAC</v>
          </cell>
          <cell r="G264" t="str">
            <v>LE LAC D'ISSARLES</v>
          </cell>
        </row>
        <row r="265">
          <cell r="A265" t="str">
            <v>RÉSIDENCE LES VERNES</v>
          </cell>
          <cell r="G265" t="str">
            <v>VERNOSC LES ANNONAY</v>
          </cell>
        </row>
        <row r="266">
          <cell r="A266" t="str">
            <v>RIBES</v>
          </cell>
          <cell r="G266" t="str">
            <v>RIBES</v>
          </cell>
        </row>
        <row r="267">
          <cell r="A267" t="str">
            <v>ROCHECOLOMBE</v>
          </cell>
          <cell r="G267" t="str">
            <v>ROCHECOLOMBE</v>
          </cell>
        </row>
        <row r="268">
          <cell r="A268" t="str">
            <v>ROCHEMAURE</v>
          </cell>
          <cell r="G268" t="str">
            <v>ROCHEMAURE</v>
          </cell>
        </row>
        <row r="269">
          <cell r="A269" t="str">
            <v>ROCHEPAULE</v>
          </cell>
          <cell r="G269" t="str">
            <v>ROCHEPAULE</v>
          </cell>
        </row>
        <row r="270">
          <cell r="A270" t="str">
            <v>ROCHER</v>
          </cell>
          <cell r="G270" t="str">
            <v>ROCHER</v>
          </cell>
        </row>
        <row r="271">
          <cell r="A271" t="str">
            <v>ROCHESSAUVE</v>
          </cell>
          <cell r="G271" t="str">
            <v>ROCHESSAUVE</v>
          </cell>
        </row>
        <row r="272">
          <cell r="A272" t="str">
            <v>ROCLES</v>
          </cell>
          <cell r="G272" t="str">
            <v>ROCLES</v>
          </cell>
        </row>
        <row r="273">
          <cell r="A273" t="str">
            <v>ROIFFIEUX</v>
          </cell>
          <cell r="G273" t="str">
            <v>ROIFFIEUX</v>
          </cell>
        </row>
        <row r="274">
          <cell r="A274" t="str">
            <v>ROMPON</v>
          </cell>
          <cell r="G274" t="str">
            <v>ROMPON</v>
          </cell>
        </row>
        <row r="275">
          <cell r="A275" t="str">
            <v>ROSIERES</v>
          </cell>
          <cell r="G275" t="str">
            <v>ROSIERES</v>
          </cell>
        </row>
        <row r="276">
          <cell r="A276" t="str">
            <v>RUOMS</v>
          </cell>
          <cell r="G276" t="str">
            <v>RUOMS</v>
          </cell>
        </row>
        <row r="277">
          <cell r="A277" t="str">
            <v>S DES EAUX OUVEZE PAYRE</v>
          </cell>
          <cell r="G277" t="str">
            <v>LE POUZIN</v>
          </cell>
        </row>
        <row r="278">
          <cell r="A278" t="str">
            <v>S M PNR DES MONTS D'ARDECHE</v>
          </cell>
          <cell r="G278" t="str">
            <v>JAUJAC</v>
          </cell>
        </row>
        <row r="279">
          <cell r="A279" t="str">
            <v>S MIXTE ARDECHE MERIDIONALE</v>
          </cell>
          <cell r="G279" t="str">
            <v>LABLACHERE</v>
          </cell>
        </row>
        <row r="280">
          <cell r="A280" t="str">
            <v>S OUVÈZE VIVE</v>
          </cell>
          <cell r="G280" t="str">
            <v>LYAS</v>
          </cell>
        </row>
        <row r="281">
          <cell r="A281" t="str">
            <v>SABLIERES</v>
          </cell>
          <cell r="G281" t="str">
            <v>SABLIERES</v>
          </cell>
        </row>
        <row r="282">
          <cell r="A282" t="str">
            <v>SAGNES ET GOUDOULET</v>
          </cell>
          <cell r="G282" t="str">
            <v>SAGNES ET GOUDOULET</v>
          </cell>
        </row>
        <row r="283">
          <cell r="A283" t="str">
            <v>SAINT AGREVE</v>
          </cell>
          <cell r="G283" t="str">
            <v>SAINT AGREVE</v>
          </cell>
        </row>
        <row r="284">
          <cell r="A284" t="str">
            <v>SAINT ALBAN AURIOLLES</v>
          </cell>
          <cell r="G284" t="str">
            <v>SAINT ALBAN AURIOLLES</v>
          </cell>
        </row>
        <row r="285">
          <cell r="A285" t="str">
            <v>SAINT ALBAN D'AY</v>
          </cell>
          <cell r="G285" t="str">
            <v>SAINT ALBAN D'AY</v>
          </cell>
        </row>
        <row r="286">
          <cell r="A286" t="str">
            <v>SAINT ALBAN EN MONTAGNE</v>
          </cell>
          <cell r="G286" t="str">
            <v>SAINT ALBAN EN MONTAGNE</v>
          </cell>
        </row>
        <row r="287">
          <cell r="A287" t="str">
            <v>SAINT ANDEOL DE BERG</v>
          </cell>
          <cell r="G287" t="str">
            <v>SAINT ANDEOL DE BERG</v>
          </cell>
        </row>
        <row r="288">
          <cell r="A288" t="str">
            <v>SAINT ANDEOL DE FOURCHADES</v>
          </cell>
          <cell r="G288" t="str">
            <v>SAINT ANDEOL DE FOURCHADES</v>
          </cell>
        </row>
        <row r="289">
          <cell r="A289" t="str">
            <v>SAINT ANDEOL DE VALS</v>
          </cell>
          <cell r="G289" t="str">
            <v>SAINT ANDEOL DE VALS</v>
          </cell>
        </row>
        <row r="290">
          <cell r="A290" t="str">
            <v>SAINT ANDRE DE CRUZIERES</v>
          </cell>
          <cell r="G290" t="str">
            <v>SAINT ANDRE DE CRUZIERES</v>
          </cell>
        </row>
        <row r="291">
          <cell r="A291" t="str">
            <v>SAINT ANDRE EN VIVARAIS</v>
          </cell>
          <cell r="G291" t="str">
            <v>SAINT ANDRE EN VIVARAIS</v>
          </cell>
        </row>
        <row r="292">
          <cell r="A292" t="str">
            <v>SAINT ANDRE LACHAMP</v>
          </cell>
          <cell r="G292" t="str">
            <v>SAINT ANDRE LACHAMP</v>
          </cell>
        </row>
        <row r="293">
          <cell r="A293" t="str">
            <v>SAINT APOLLINAIRE DE RIAS</v>
          </cell>
          <cell r="G293" t="str">
            <v>SAINT APOLLINAIRE DE RIAS</v>
          </cell>
        </row>
        <row r="294">
          <cell r="A294" t="str">
            <v>SAINT BARTHELEMY GROZON</v>
          </cell>
          <cell r="G294" t="str">
            <v>SAINT BARTHELEMY GROZON</v>
          </cell>
        </row>
        <row r="295">
          <cell r="A295" t="str">
            <v>SAINT BARTHELEMY LE MEIL</v>
          </cell>
          <cell r="G295" t="str">
            <v>SAINT BARTHELEMY LE MEIL</v>
          </cell>
        </row>
        <row r="296">
          <cell r="A296" t="str">
            <v>SAINT BARTHELEMY LE PLAIN</v>
          </cell>
          <cell r="G296" t="str">
            <v>SAINT BARTHELEMY LE PLAIN</v>
          </cell>
        </row>
        <row r="297">
          <cell r="A297" t="str">
            <v>SAINT BASILE</v>
          </cell>
          <cell r="G297" t="str">
            <v>SAINT BASILE</v>
          </cell>
        </row>
        <row r="298">
          <cell r="A298" t="str">
            <v>SAINT BAUZILE</v>
          </cell>
          <cell r="G298" t="str">
            <v>SAINT BAUZILE</v>
          </cell>
        </row>
        <row r="299">
          <cell r="A299" t="str">
            <v>SAINT CHRISTOL</v>
          </cell>
          <cell r="G299" t="str">
            <v>SAINT CHRISTOL</v>
          </cell>
        </row>
        <row r="300">
          <cell r="A300" t="str">
            <v>SAINT CIERGE LA SERRE</v>
          </cell>
          <cell r="G300" t="str">
            <v>SAINT CIERGE LA SERRE</v>
          </cell>
        </row>
        <row r="301">
          <cell r="A301" t="str">
            <v>SAINT CIERGE SOUS LE CHEYLARD</v>
          </cell>
          <cell r="G301" t="str">
            <v>SAINT CIERGE SOUS LE CHEYLARD</v>
          </cell>
        </row>
        <row r="302">
          <cell r="A302" t="str">
            <v>SAINT CIRGUES DE PRADES</v>
          </cell>
          <cell r="G302" t="str">
            <v>SAINT CIRGUES DE PRADES</v>
          </cell>
        </row>
        <row r="303">
          <cell r="A303" t="str">
            <v>SAINT CIRGUES EN MONTAGNE</v>
          </cell>
          <cell r="G303" t="str">
            <v>SAINT CIRGUES EN MONTAGNE</v>
          </cell>
        </row>
        <row r="304">
          <cell r="A304" t="str">
            <v>SAINT CLAIR</v>
          </cell>
          <cell r="G304" t="str">
            <v>SAINT CLAIR</v>
          </cell>
        </row>
        <row r="305">
          <cell r="A305" t="str">
            <v>SAINT CLEMENT</v>
          </cell>
          <cell r="G305" t="str">
            <v>SAINT CLEMENT</v>
          </cell>
        </row>
        <row r="306">
          <cell r="A306" t="str">
            <v>SAINT CYR</v>
          </cell>
          <cell r="G306" t="str">
            <v>SAINT CYR</v>
          </cell>
        </row>
        <row r="307">
          <cell r="A307" t="str">
            <v>SAINT DESIRAT</v>
          </cell>
          <cell r="G307" t="str">
            <v>SAINT DESIRAT</v>
          </cell>
        </row>
        <row r="308">
          <cell r="A308" t="str">
            <v>SAINT DIDIER SOUS AUBENAS</v>
          </cell>
          <cell r="G308" t="str">
            <v>SAINT DIDIER SOUS AUBENAS</v>
          </cell>
        </row>
        <row r="309">
          <cell r="A309" t="str">
            <v>SAINT ETIENNE DE BOULOGNE</v>
          </cell>
          <cell r="G309" t="str">
            <v>SAINT ETIENNE DE BOULOGNE</v>
          </cell>
        </row>
        <row r="310">
          <cell r="A310" t="str">
            <v>SAINT ETIENNE DE FONTBELLON</v>
          </cell>
          <cell r="G310" t="str">
            <v>SAINT ETIENNE DE FONTBELLON</v>
          </cell>
        </row>
        <row r="311">
          <cell r="A311" t="str">
            <v>SAINT ETIENNE DE LUGDARES</v>
          </cell>
          <cell r="G311" t="str">
            <v>SAINT ETIENNE DE LUGDARES</v>
          </cell>
        </row>
        <row r="312">
          <cell r="A312" t="str">
            <v>SAINT ETIENNE DE SERRE</v>
          </cell>
          <cell r="G312" t="str">
            <v>SAINT ETIENNE DE SERRE</v>
          </cell>
        </row>
        <row r="313">
          <cell r="A313" t="str">
            <v>SAINT ETIENNE DE VALOUX</v>
          </cell>
          <cell r="G313" t="str">
            <v>SAINT ETIENNE DE VALOUX</v>
          </cell>
        </row>
        <row r="314">
          <cell r="A314" t="str">
            <v>SAINT FELICIEN</v>
          </cell>
          <cell r="G314" t="str">
            <v>SAINT FELICIEN</v>
          </cell>
        </row>
        <row r="315">
          <cell r="A315" t="str">
            <v>SAINT FORTUNAT SUR EYRIEUX</v>
          </cell>
          <cell r="G315" t="str">
            <v>SAINT FORTUNAT SUR EYRIEUX</v>
          </cell>
        </row>
        <row r="316">
          <cell r="A316" t="str">
            <v>SAINT GENEST DE BEAUZON</v>
          </cell>
          <cell r="G316" t="str">
            <v>SAINT GENEST DE BEAUZON</v>
          </cell>
        </row>
        <row r="317">
          <cell r="A317" t="str">
            <v>SAINT GENEST LACHAMP</v>
          </cell>
          <cell r="G317" t="str">
            <v>SAINT GENEST LACHAMP</v>
          </cell>
        </row>
        <row r="318">
          <cell r="A318" t="str">
            <v>SAINT GEORGES LES BAINS</v>
          </cell>
          <cell r="G318" t="str">
            <v>SAINT GEORGES LES BAINS</v>
          </cell>
        </row>
        <row r="319">
          <cell r="A319" t="str">
            <v>SAINT GERMAIN</v>
          </cell>
          <cell r="G319" t="str">
            <v>SAINT GERMAIN</v>
          </cell>
        </row>
        <row r="320">
          <cell r="A320" t="str">
            <v>SAINT GINEYS EN COIRON</v>
          </cell>
          <cell r="G320" t="str">
            <v>SAINT GINEYS EN COIRON</v>
          </cell>
        </row>
        <row r="321">
          <cell r="A321" t="str">
            <v>SAINT JACQUES D'ATTICIEUX</v>
          </cell>
          <cell r="G321" t="str">
            <v>SAINT JACQUES D'ATTICIEUX</v>
          </cell>
        </row>
        <row r="322">
          <cell r="A322" t="str">
            <v>SAINT JEAN CHAMBRE</v>
          </cell>
          <cell r="G322" t="str">
            <v>SAINT JEAN CHAMBRE</v>
          </cell>
        </row>
        <row r="323">
          <cell r="A323" t="str">
            <v>SAINT JEAN DE MUZOLS</v>
          </cell>
          <cell r="G323" t="str">
            <v>SAINT JEAN DE MUZOLS</v>
          </cell>
        </row>
        <row r="324">
          <cell r="A324" t="str">
            <v>SAINT JEAN LE CENTENIER</v>
          </cell>
          <cell r="G324" t="str">
            <v>SAINT JEAN LE CENTENIER</v>
          </cell>
        </row>
        <row r="325">
          <cell r="A325" t="str">
            <v>SAINT JEAN ROURE</v>
          </cell>
          <cell r="G325" t="str">
            <v>SAINT JEAN ROURE</v>
          </cell>
        </row>
        <row r="326">
          <cell r="A326" t="str">
            <v>SAINT JEURE D'ANDAURE</v>
          </cell>
          <cell r="G326" t="str">
            <v>SAINT JEURE D'ANDAURE</v>
          </cell>
        </row>
        <row r="327">
          <cell r="A327" t="str">
            <v>SAINT JEURE D'AY</v>
          </cell>
          <cell r="G327" t="str">
            <v>SAINT JEURE D'AY</v>
          </cell>
        </row>
        <row r="328">
          <cell r="A328" t="str">
            <v>SAINT JOSEPH DES BANCS</v>
          </cell>
          <cell r="G328" t="str">
            <v>SAINT JOSEPH DES BANCS</v>
          </cell>
        </row>
        <row r="329">
          <cell r="A329" t="str">
            <v>SAINT JULIEN BOUTIERES</v>
          </cell>
          <cell r="G329" t="str">
            <v>SAINT JULIEN BOUTIERES</v>
          </cell>
        </row>
        <row r="330">
          <cell r="A330" t="str">
            <v>SAINT JULIEN DU GUA</v>
          </cell>
          <cell r="G330" t="str">
            <v>SAINT JULIEN DU GUA</v>
          </cell>
        </row>
        <row r="331">
          <cell r="A331" t="str">
            <v>SAINT JULIEN DU SERRE</v>
          </cell>
          <cell r="G331" t="str">
            <v>SAINT JULIEN DU SERRE</v>
          </cell>
        </row>
        <row r="332">
          <cell r="A332" t="str">
            <v>SAINT JULIEN EN SAINT ALBAN</v>
          </cell>
          <cell r="G332" t="str">
            <v>SAINT JULIEN EN SAINT ALBAN</v>
          </cell>
        </row>
        <row r="333">
          <cell r="A333" t="str">
            <v>SAINT JULIEN LABROUSSE</v>
          </cell>
          <cell r="G333" t="str">
            <v>SAINT JULIEN LABROUSSE</v>
          </cell>
        </row>
        <row r="334">
          <cell r="A334" t="str">
            <v>SAINT JULIEN LE ROUX</v>
          </cell>
          <cell r="G334" t="str">
            <v>SAINT JULIEN LE ROUX</v>
          </cell>
        </row>
        <row r="335">
          <cell r="A335" t="str">
            <v>SAINT JULIEN VOCANCE</v>
          </cell>
          <cell r="G335" t="str">
            <v>SAINT JULIEN VOCANCE</v>
          </cell>
        </row>
        <row r="336">
          <cell r="A336" t="str">
            <v>SAINT JUST D'ARDECHE</v>
          </cell>
          <cell r="G336" t="str">
            <v>SAINT JUST D'ARDECHE</v>
          </cell>
        </row>
        <row r="337">
          <cell r="A337" t="str">
            <v>SAINT LAGER BRESSAC</v>
          </cell>
          <cell r="G337" t="str">
            <v>SAINT LAGER BRESSAC</v>
          </cell>
        </row>
        <row r="338">
          <cell r="A338" t="str">
            <v>SAINT LAURENT DU PAPE</v>
          </cell>
          <cell r="G338" t="str">
            <v>SAINT LAURENT DU PAPE</v>
          </cell>
        </row>
        <row r="339">
          <cell r="A339" t="str">
            <v>SAINT LAURENT LES BAINS</v>
          </cell>
          <cell r="G339" t="str">
            <v>SAINT LAURENT LES BAINS</v>
          </cell>
        </row>
        <row r="340">
          <cell r="A340" t="str">
            <v>SAINT LAURENT SOUS COIRON</v>
          </cell>
          <cell r="G340" t="str">
            <v>SAINT LAURENT SOUS COIRON</v>
          </cell>
        </row>
        <row r="341">
          <cell r="A341" t="str">
            <v>SAINT MARCEL D'ARDECHE</v>
          </cell>
          <cell r="G341" t="str">
            <v>SAINT MARCEL D'ARDECHE</v>
          </cell>
        </row>
        <row r="342">
          <cell r="A342" t="str">
            <v>SAINT MARCEL LES ANNONAY</v>
          </cell>
          <cell r="G342" t="str">
            <v>SAINT MARCEL LES ANNONAY</v>
          </cell>
        </row>
        <row r="343">
          <cell r="A343" t="str">
            <v>SAINT MARTIAL</v>
          </cell>
          <cell r="G343" t="str">
            <v>SAINT MARTIAL</v>
          </cell>
        </row>
        <row r="344">
          <cell r="A344" t="str">
            <v>SAINT MARTIN D'ARDECHE</v>
          </cell>
          <cell r="G344" t="str">
            <v>SAINT MARTIN D'ARDECHE</v>
          </cell>
        </row>
        <row r="345">
          <cell r="A345" t="str">
            <v>SAINT MARTIN DE VALAMAS</v>
          </cell>
          <cell r="G345" t="str">
            <v>SAINT MARTIN DE VALAMAS</v>
          </cell>
        </row>
        <row r="346">
          <cell r="A346" t="str">
            <v>SAINT MARTIN SUR LAVEZON</v>
          </cell>
          <cell r="G346" t="str">
            <v>SAINT MARTIN SUR LAVEZON</v>
          </cell>
        </row>
        <row r="347">
          <cell r="A347" t="str">
            <v>SAINT MAURICE D'ARDECHE</v>
          </cell>
          <cell r="G347" t="str">
            <v>SAINT MAURICE D'ARDECHE</v>
          </cell>
        </row>
        <row r="348">
          <cell r="A348" t="str">
            <v>SAINT MAURICE D'IBIE</v>
          </cell>
          <cell r="G348" t="str">
            <v>SAINT MAURICE D'IBIE</v>
          </cell>
        </row>
        <row r="349">
          <cell r="A349" t="str">
            <v>SAINT MAURICE EN CHALENCON</v>
          </cell>
          <cell r="G349" t="str">
            <v>SAINT MAURICE EN CHALENCON</v>
          </cell>
        </row>
        <row r="350">
          <cell r="A350" t="str">
            <v>SAINT MELANY</v>
          </cell>
          <cell r="G350" t="str">
            <v>SAINT MELANY</v>
          </cell>
        </row>
        <row r="351">
          <cell r="A351" t="str">
            <v>SAINT MICHEL D'AURANCE</v>
          </cell>
          <cell r="G351" t="str">
            <v>SAINT MICHEL D'AURANCE</v>
          </cell>
        </row>
        <row r="352">
          <cell r="A352" t="str">
            <v>SAINT MICHEL DE BOULOGNE</v>
          </cell>
          <cell r="G352" t="str">
            <v>SAINT MICHEL DE BOULOGNE</v>
          </cell>
        </row>
        <row r="353">
          <cell r="A353" t="str">
            <v>SAINT MONTAN</v>
          </cell>
          <cell r="G353" t="str">
            <v>SAINT MONTAN</v>
          </cell>
        </row>
        <row r="354">
          <cell r="A354" t="str">
            <v>SAINT PAUL LE JEUNE</v>
          </cell>
          <cell r="G354" t="str">
            <v>SAINT PAUL LE JEUNE</v>
          </cell>
        </row>
        <row r="355">
          <cell r="A355" t="str">
            <v>SAINT PERAY CÉDEX</v>
          </cell>
          <cell r="G355" t="str">
            <v>SAINT PERAY Cédex</v>
          </cell>
        </row>
        <row r="356">
          <cell r="A356" t="str">
            <v>SAINT PIERRE DE COLOMBIER</v>
          </cell>
          <cell r="G356" t="str">
            <v>SAINT PIERRE DE COLOMBIER</v>
          </cell>
        </row>
        <row r="357">
          <cell r="A357" t="str">
            <v>SAINT PIERRE LA ROCHE</v>
          </cell>
          <cell r="G357" t="str">
            <v>SAINT PIERRE LA ROCHE</v>
          </cell>
        </row>
        <row r="358">
          <cell r="A358" t="str">
            <v>SAINT PIERRE SAINT JEAN</v>
          </cell>
          <cell r="G358" t="str">
            <v>SAINT PIERRE SAINT JEAN</v>
          </cell>
        </row>
        <row r="359">
          <cell r="A359" t="str">
            <v>SAINT PIERRE SUR DOUX</v>
          </cell>
          <cell r="G359" t="str">
            <v>SAINT PIERRE SUR DOUX</v>
          </cell>
        </row>
        <row r="360">
          <cell r="A360" t="str">
            <v>SAINT PIERREVILLE</v>
          </cell>
          <cell r="G360" t="str">
            <v>SAINT PIERREVILLE</v>
          </cell>
        </row>
        <row r="361">
          <cell r="A361" t="str">
            <v>SAINT PONS</v>
          </cell>
          <cell r="G361" t="str">
            <v>SAINT PONS</v>
          </cell>
        </row>
        <row r="362">
          <cell r="A362" t="str">
            <v>SAINT PRIEST</v>
          </cell>
          <cell r="G362" t="str">
            <v>SAINT PRIEST</v>
          </cell>
        </row>
        <row r="363">
          <cell r="A363" t="str">
            <v>SAINT PRIVAT</v>
          </cell>
          <cell r="G363" t="str">
            <v>SAINT PRIVAT</v>
          </cell>
        </row>
        <row r="364">
          <cell r="A364" t="str">
            <v>SAINT PRIX</v>
          </cell>
          <cell r="G364" t="str">
            <v>SAINT PRIX</v>
          </cell>
        </row>
        <row r="365">
          <cell r="A365" t="str">
            <v>SAINT REMEZE</v>
          </cell>
          <cell r="G365" t="str">
            <v>SAINT REMEZE</v>
          </cell>
        </row>
        <row r="366">
          <cell r="A366" t="str">
            <v>SAINT ROMAIN D'AY</v>
          </cell>
          <cell r="G366" t="str">
            <v>SAINT ROMAIN D'AY</v>
          </cell>
        </row>
        <row r="367">
          <cell r="A367" t="str">
            <v>SAINT ROMAIN DE LERPS</v>
          </cell>
          <cell r="G367" t="str">
            <v>SAINT ROMAIN DE LERPS</v>
          </cell>
        </row>
        <row r="368">
          <cell r="A368" t="str">
            <v>SAINT SAUVEUR DE CRUZIERES</v>
          </cell>
          <cell r="G368" t="str">
            <v>SAINT SAUVEUR DE CRUZIERES</v>
          </cell>
        </row>
        <row r="369">
          <cell r="A369" t="str">
            <v>SAINT SAUVEUR DE MONTAGUT</v>
          </cell>
          <cell r="G369" t="str">
            <v>SAINT SAUVEUR DE MONTAGUT</v>
          </cell>
        </row>
        <row r="370">
          <cell r="A370" t="str">
            <v>SAINT SERNIN</v>
          </cell>
          <cell r="G370" t="str">
            <v>SAINT SERNIN</v>
          </cell>
        </row>
        <row r="371">
          <cell r="A371" t="str">
            <v>SAINT SYLVESTRE</v>
          </cell>
          <cell r="G371" t="str">
            <v>SAINT SYLVESTRE</v>
          </cell>
        </row>
        <row r="372">
          <cell r="A372" t="str">
            <v>SAINT SYMPHORIEN DE MAHUN</v>
          </cell>
          <cell r="G372" t="str">
            <v>SAINT SYMPHORIEN DE MAHUN</v>
          </cell>
        </row>
        <row r="373">
          <cell r="A373" t="str">
            <v>SAINT SYMPHORIEN S/CHOMERAC</v>
          </cell>
          <cell r="G373" t="str">
            <v>SAINT SYMPHORIEN S/CHOMERAC</v>
          </cell>
        </row>
        <row r="374">
          <cell r="A374" t="str">
            <v>SAINT THOME</v>
          </cell>
          <cell r="G374" t="str">
            <v>SAINT THOME</v>
          </cell>
        </row>
        <row r="375">
          <cell r="A375" t="str">
            <v>SAINT VICTOR</v>
          </cell>
          <cell r="G375" t="str">
            <v>SAINT VICTOR</v>
          </cell>
        </row>
        <row r="376">
          <cell r="A376" t="str">
            <v>SAINT VINCENT DE BARRES</v>
          </cell>
          <cell r="G376" t="str">
            <v>SAINT VINCENT DE BARRES</v>
          </cell>
        </row>
        <row r="377">
          <cell r="A377" t="str">
            <v>SAINT VINCENT DE DURFORT</v>
          </cell>
          <cell r="G377" t="str">
            <v>SAINT VINCENT DE DURFORT</v>
          </cell>
        </row>
        <row r="378">
          <cell r="A378" t="str">
            <v>SAINTE EULALIE</v>
          </cell>
          <cell r="G378" t="str">
            <v>SAINTE EULALIE</v>
          </cell>
        </row>
        <row r="379">
          <cell r="A379" t="str">
            <v>SAINTE MARGUERITE LAFIGERE</v>
          </cell>
          <cell r="G379" t="str">
            <v>SAINTE MARGUERITE LAFIGERE</v>
          </cell>
        </row>
        <row r="380">
          <cell r="A380" t="str">
            <v>SALAVAS</v>
          </cell>
          <cell r="G380" t="str">
            <v>SALAVAS</v>
          </cell>
        </row>
        <row r="381">
          <cell r="A381" t="str">
            <v>SAMPZON</v>
          </cell>
          <cell r="G381" t="str">
            <v>SAMPZON</v>
          </cell>
        </row>
        <row r="382">
          <cell r="A382" t="str">
            <v>SANILHAC</v>
          </cell>
          <cell r="G382" t="str">
            <v>SANILHAC</v>
          </cell>
        </row>
        <row r="383">
          <cell r="A383" t="str">
            <v>SARRAS</v>
          </cell>
          <cell r="G383" t="str">
            <v>SARRAS</v>
          </cell>
        </row>
        <row r="384">
          <cell r="A384" t="str">
            <v>SATILLIEU</v>
          </cell>
          <cell r="G384" t="str">
            <v>SATILLIEU</v>
          </cell>
        </row>
        <row r="385">
          <cell r="A385" t="str">
            <v>SAVAS</v>
          </cell>
          <cell r="G385" t="str">
            <v>SAVAS</v>
          </cell>
        </row>
        <row r="386">
          <cell r="A386" t="str">
            <v>SCEAUTRES</v>
          </cell>
          <cell r="G386" t="str">
            <v>SCEAUTRES</v>
          </cell>
        </row>
        <row r="387">
          <cell r="A387" t="str">
            <v>SDIS 07</v>
          </cell>
          <cell r="G387" t="str">
            <v>PRIVAS</v>
          </cell>
        </row>
        <row r="388">
          <cell r="A388" t="str">
            <v>SEBA</v>
          </cell>
          <cell r="G388" t="str">
            <v>LARGENTIERE</v>
          </cell>
        </row>
        <row r="389">
          <cell r="A389" t="str">
            <v>SEBP</v>
          </cell>
          <cell r="G389" t="str">
            <v>PRIVAS Cédex</v>
          </cell>
        </row>
        <row r="390">
          <cell r="A390" t="str">
            <v>SECHERAS</v>
          </cell>
          <cell r="G390" t="str">
            <v>SECHERAS</v>
          </cell>
        </row>
        <row r="391">
          <cell r="A391" t="str">
            <v>SERENA</v>
          </cell>
          <cell r="G391" t="str">
            <v>SAINT JEAN DE MUZOLS</v>
          </cell>
        </row>
        <row r="392">
          <cell r="A392" t="str">
            <v>SERRIERES</v>
          </cell>
          <cell r="G392" t="str">
            <v>SERRIERES</v>
          </cell>
        </row>
        <row r="393">
          <cell r="A393" t="str">
            <v>SERVICE SOINS INFIRMIERS DOMICILE</v>
          </cell>
          <cell r="G393" t="str">
            <v>SAINT PIERREVILLE</v>
          </cell>
        </row>
        <row r="394">
          <cell r="A394" t="str">
            <v>SGGA</v>
          </cell>
          <cell r="G394" t="str">
            <v>ST REMEZE</v>
          </cell>
        </row>
        <row r="395">
          <cell r="A395" t="str">
            <v>SI  ASSAINISSEMENT ET EAU</v>
          </cell>
          <cell r="G395" t="str">
            <v>SAINT ETIENNE DE FONTBELLON</v>
          </cell>
        </row>
        <row r="396">
          <cell r="A396" t="str">
            <v>SI AILHON MERCUER D’EAU POTABLE</v>
          </cell>
          <cell r="G396" t="str">
            <v>AILHON</v>
          </cell>
        </row>
        <row r="397">
          <cell r="A397" t="str">
            <v>SI AMÉNAGEMENT DU TANARGUE</v>
          </cell>
          <cell r="G397" t="str">
            <v>VALS LES BAINS</v>
          </cell>
        </row>
        <row r="398">
          <cell r="A398" t="str">
            <v>SIDET</v>
          </cell>
          <cell r="G398" t="str">
            <v>LES VANS</v>
          </cell>
        </row>
        <row r="399">
          <cell r="A399" t="str">
            <v>SI D’ADDUCTION EN EAU POTABLE DU PAYS DES VANS</v>
          </cell>
          <cell r="G399" t="str">
            <v>LES VANS</v>
          </cell>
        </row>
        <row r="400">
          <cell r="A400" t="str">
            <v>SI DE VOIRIE</v>
          </cell>
          <cell r="G400" t="str">
            <v>MONTREAL</v>
          </cell>
        </row>
        <row r="401">
          <cell r="A401" t="str">
            <v>SI DES DEUX VALLEES</v>
          </cell>
          <cell r="G401" t="str">
            <v>SAINT ANDEOL DE VALS</v>
          </cell>
        </row>
        <row r="402">
          <cell r="A402" t="str">
            <v>SI DES EAUX DU FAY</v>
          </cell>
          <cell r="G402" t="str">
            <v>VALVIGNERES</v>
          </cell>
        </row>
        <row r="403">
          <cell r="A403" t="str">
            <v>SI DU BASSIN DE L’ESCOUTAY (SIBE)</v>
          </cell>
          <cell r="G403" t="str">
            <v>VIVIERS</v>
          </cell>
        </row>
        <row r="404">
          <cell r="A404" t="str">
            <v>SI DU CANTON DE VALGORGE</v>
          </cell>
          <cell r="G404" t="str">
            <v>VALGORGE</v>
          </cell>
        </row>
        <row r="405">
          <cell r="A405" t="str">
            <v>SI DU LAVEZON</v>
          </cell>
          <cell r="G405" t="str">
            <v>ST VINCENT DE BARRES</v>
          </cell>
        </row>
        <row r="406">
          <cell r="A406" t="str">
            <v>SI ELECTRIFICATION</v>
          </cell>
          <cell r="G406" t="str">
            <v>PAYZAC</v>
          </cell>
        </row>
        <row r="407">
          <cell r="A407" t="str">
            <v>SI ELECTRIFICATION DES CEVENNES</v>
          </cell>
          <cell r="G407" t="str">
            <v>LARGENTIERE</v>
          </cell>
        </row>
        <row r="408">
          <cell r="A408" t="str">
            <v>SI EQUIPEMENT SPORTIF DU PLATEAU</v>
          </cell>
          <cell r="G408" t="str">
            <v>ETABLES</v>
          </cell>
        </row>
        <row r="409">
          <cell r="A409" t="str">
            <v>SI EYRIEUX CLAIR</v>
          </cell>
          <cell r="G409" t="str">
            <v>LE CHEYLARD</v>
          </cell>
        </row>
        <row r="410">
          <cell r="A410" t="str">
            <v>SI GESTION DU LAC DE DEVESSET</v>
          </cell>
          <cell r="G410" t="str">
            <v>DEVESSET</v>
          </cell>
        </row>
        <row r="411">
          <cell r="A411" t="str">
            <v>SI REGROUPEMENT PEDAGOGIQUE</v>
          </cell>
          <cell r="G411" t="str">
            <v>SAINT MAURICE D'ARDECHE</v>
          </cell>
        </row>
        <row r="412">
          <cell r="A412" t="str">
            <v>SI TRANSPORT SCOLAIRE PRIMAIRE</v>
          </cell>
          <cell r="G412" t="str">
            <v>FAUGERES</v>
          </cell>
        </row>
        <row r="413">
          <cell r="A413" t="str">
            <v>SI TRANSPORT TOUT EN BUS</v>
          </cell>
          <cell r="G413" t="str">
            <v>AUBENAS</v>
          </cell>
        </row>
        <row r="414">
          <cell r="A414" t="str">
            <v>SI TRANSPORTS SCOLAIRES</v>
          </cell>
          <cell r="G414" t="str">
            <v>PAYZAC</v>
          </cell>
        </row>
        <row r="415">
          <cell r="A415" t="str">
            <v>SI VALLÉE DE L’ALUNE</v>
          </cell>
          <cell r="G415" t="str">
            <v>ST ANDRE LACHAMP</v>
          </cell>
        </row>
        <row r="416">
          <cell r="A416" t="str">
            <v>SICOM GRAMZON ET CLAYSSE</v>
          </cell>
          <cell r="G416" t="str">
            <v>SAINT PAUL LE JEUNE</v>
          </cell>
        </row>
        <row r="417">
          <cell r="A417" t="str">
            <v>SICOM SCOLAIRE AILHON-LENTILLÈRES</v>
          </cell>
          <cell r="G417" t="str">
            <v>AILHON</v>
          </cell>
        </row>
        <row r="418">
          <cell r="A418" t="str">
            <v>SICTOBA</v>
          </cell>
          <cell r="G418" t="str">
            <v>BEAULIEU</v>
          </cell>
        </row>
        <row r="419">
          <cell r="A419" t="str">
            <v>SICTOM DU MOYEN EYRIEUX</v>
          </cell>
          <cell r="G419" t="str">
            <v>ST SAUVEUR DE MONTAGUT</v>
          </cell>
        </row>
        <row r="420">
          <cell r="A420" t="str">
            <v>SICTOMSED</v>
          </cell>
          <cell r="G420" t="str">
            <v>LE CHEYLARD</v>
          </cell>
        </row>
        <row r="421">
          <cell r="A421" t="str">
            <v>SIDOMSA</v>
          </cell>
          <cell r="G421" t="str">
            <v>LAVILLEDIEU</v>
          </cell>
        </row>
        <row r="422">
          <cell r="A422" t="str">
            <v>SIEOM DU PLATEAU</v>
          </cell>
          <cell r="G422" t="str">
            <v>ST SYLVESTRE</v>
          </cell>
        </row>
        <row r="423">
          <cell r="A423" t="str">
            <v>SILHAC</v>
          </cell>
          <cell r="G423" t="str">
            <v>SILHAC</v>
          </cell>
        </row>
        <row r="424">
          <cell r="A424" t="str">
            <v>SITHERE</v>
          </cell>
          <cell r="G424" t="str">
            <v>VALS LES BAINS</v>
          </cell>
        </row>
        <row r="425">
          <cell r="A425" t="str">
            <v>SITVOM RHONE-EYRIEUX</v>
          </cell>
          <cell r="G425" t="str">
            <v>BEAUCHASTEL</v>
          </cell>
        </row>
        <row r="426">
          <cell r="A426" t="str">
            <v>SIVALLÉE DE LA DEUME</v>
          </cell>
          <cell r="G426" t="str">
            <v>ST MARCEL LES ANNONAY</v>
          </cell>
        </row>
        <row r="427">
          <cell r="A427" t="str">
            <v>SIVM CANTON DE VERNOUX</v>
          </cell>
          <cell r="G427" t="str">
            <v>CHATEAUNEUF DE VERNOUX</v>
          </cell>
        </row>
        <row r="428">
          <cell r="A428" t="str">
            <v>SIVM DU CANTON DE SERRIÈRES</v>
          </cell>
          <cell r="G428" t="str">
            <v>PEAUGRES</v>
          </cell>
        </row>
        <row r="429">
          <cell r="A429" t="str">
            <v>SIVM SERVICES DU CANTON DE ST PERAY</v>
          </cell>
          <cell r="G429" t="str">
            <v>SAINT PERAY Cédex</v>
          </cell>
        </row>
        <row r="430">
          <cell r="A430" t="str">
            <v>SIVOM HAUTE VALLÉE DE LA LOIRE</v>
          </cell>
          <cell r="G430" t="str">
            <v>MAZAN L’ABBAYE</v>
          </cell>
        </row>
        <row r="431">
          <cell r="A431" t="str">
            <v>SIVOM OLIVIER DE SERRES</v>
          </cell>
          <cell r="G431" t="str">
            <v>VILLENEUVE DE BERG</v>
          </cell>
        </row>
        <row r="432">
          <cell r="A432" t="str">
            <v>SIVOM VIVARAIS LIGNON</v>
          </cell>
          <cell r="G432" t="str">
            <v>LE CHAMBON SUR LIGNON</v>
          </cell>
        </row>
        <row r="433">
          <cell r="A433" t="str">
            <v>SIVOS</v>
          </cell>
          <cell r="G433" t="str">
            <v>DOMPNAC</v>
          </cell>
        </row>
        <row r="434">
          <cell r="A434" t="str">
            <v>SIVU DE L’ECOLE DU VAL D’ARDÈCHE</v>
          </cell>
          <cell r="G434" t="str">
            <v>THUEYTS</v>
          </cell>
        </row>
        <row r="435">
          <cell r="A435" t="str">
            <v>SIVU DE L'ESPEZONNETTE</v>
          </cell>
          <cell r="G435" t="str">
            <v>LAVILLATTE</v>
          </cell>
        </row>
        <row r="436">
          <cell r="A436" t="str">
            <v>SIVU DES COMMUNES DU SUD DU CANTON DE</v>
          </cell>
          <cell r="G436" t="str">
            <v>ST MARCEL D’ARDECHE</v>
          </cell>
        </row>
        <row r="437">
          <cell r="A437" t="str">
            <v>SIVU DES ECOLES DU RIOUVEL</v>
          </cell>
          <cell r="G437" t="str">
            <v>ST FORTUNAT SUR EYRIEUX</v>
          </cell>
        </row>
        <row r="438">
          <cell r="A438" t="str">
            <v>SIVU ECOLE AIZAC-LABASTIDE</v>
          </cell>
          <cell r="G438" t="str">
            <v>AIZAC</v>
          </cell>
        </row>
        <row r="439">
          <cell r="A439" t="str">
            <v>SIVU ECOLE DE LA GLUEYRE</v>
          </cell>
          <cell r="G439" t="str">
            <v>ALBON D'ARDECHE</v>
          </cell>
        </row>
        <row r="440">
          <cell r="A440" t="str">
            <v>SIVU ENFANCE ET JEUNESSE</v>
          </cell>
          <cell r="G440" t="str">
            <v>PEAUGRES</v>
          </cell>
        </row>
        <row r="441">
          <cell r="A441" t="str">
            <v>SIVU GRAS-LARNAS</v>
          </cell>
          <cell r="G441" t="str">
            <v>GRAS</v>
          </cell>
        </row>
        <row r="442">
          <cell r="A442" t="str">
            <v>SIVU ORGNAC ISSIRAC</v>
          </cell>
          <cell r="G442" t="str">
            <v>ORGNAC L’AVEN</v>
          </cell>
        </row>
        <row r="443">
          <cell r="A443" t="str">
            <v>SIVU SAIGC</v>
          </cell>
          <cell r="G443" t="str">
            <v>ST SAUVEUR DE MONTAGUT</v>
          </cell>
        </row>
        <row r="444">
          <cell r="A444" t="str">
            <v>SIVU SYRAVAL</v>
          </cell>
          <cell r="G444" t="str">
            <v>TAIN L’HERMITAGE</v>
          </cell>
        </row>
        <row r="445">
          <cell r="A445" t="str">
            <v>SM ARDECHE CLAIRE</v>
          </cell>
          <cell r="G445" t="str">
            <v>VOGUE</v>
          </cell>
        </row>
        <row r="446">
          <cell r="A446" t="str">
            <v>SM ARDÈCHE VERTE</v>
          </cell>
          <cell r="G446" t="str">
            <v>PEAUGRES</v>
          </cell>
        </row>
        <row r="447">
          <cell r="A447" t="str">
            <v>SM DU PAYS DE L’ARDÈCHE MÉRIDIONALE</v>
          </cell>
          <cell r="G447" t="str">
            <v>VINEZAC</v>
          </cell>
        </row>
        <row r="448">
          <cell r="A448" t="str">
            <v>SM MONTAGNE ARDECHOISE</v>
          </cell>
          <cell r="G448" t="str">
            <v>LANARCE</v>
          </cell>
        </row>
        <row r="449">
          <cell r="A449" t="str">
            <v>SM VIVARAIS MÉRIDIONAL</v>
          </cell>
          <cell r="G449" t="str">
            <v>BOURG ST ANDEOL</v>
          </cell>
        </row>
        <row r="450">
          <cell r="A450" t="str">
            <v>SMEOV</v>
          </cell>
          <cell r="G450" t="str">
            <v>ST LAURENT DU PAPE</v>
          </cell>
        </row>
        <row r="451">
          <cell r="A451" t="str">
            <v>SMVU INFOROUTES DE L’ARDECHE</v>
          </cell>
          <cell r="G451" t="str">
            <v>SAINT AGREVE</v>
          </cell>
        </row>
        <row r="452">
          <cell r="A452" t="str">
            <v>SOYONS</v>
          </cell>
          <cell r="G452" t="str">
            <v>SOYONS</v>
          </cell>
        </row>
        <row r="453">
          <cell r="A453" t="str">
            <v>ST MICHEL DE CHABRILLANOUX</v>
          </cell>
          <cell r="G453" t="str">
            <v>ST MICHEL DE CHABRILLANOUX</v>
          </cell>
        </row>
        <row r="454">
          <cell r="A454" t="str">
            <v>SYNDICAT D’ETUDES DU BASSIN VERSANT</v>
          </cell>
          <cell r="G454" t="str">
            <v>LES VANS</v>
          </cell>
        </row>
        <row r="455">
          <cell r="A455" t="str">
            <v>SYNDICAT D'ELECTRIFICATION</v>
          </cell>
          <cell r="G455" t="str">
            <v>ETABLES</v>
          </cell>
        </row>
        <row r="456">
          <cell r="A456" t="str">
            <v>SYNDICAT DEPARTEMENTAL DES ENERGIES</v>
          </cell>
          <cell r="G456" t="str">
            <v>PRIVAS Cédex</v>
          </cell>
        </row>
        <row r="457">
          <cell r="A457" t="str">
            <v>SYNDICAT DES 3 RIVIÈRES</v>
          </cell>
          <cell r="G457" t="str">
            <v>DAVEZIEUX</v>
          </cell>
        </row>
        <row r="458">
          <cell r="A458" t="str">
            <v>SYNDICAT DES RIVIÈRES BEAUME ET DROBIE</v>
          </cell>
          <cell r="G458" t="str">
            <v>LABLACHERE</v>
          </cell>
        </row>
        <row r="459">
          <cell r="A459" t="str">
            <v>SYNDICAT MIXTE DE CHAMBENIER</v>
          </cell>
          <cell r="G459" t="str">
            <v>LE POUZIN</v>
          </cell>
        </row>
        <row r="460">
          <cell r="A460" t="str">
            <v>SYNDICAT MIXTE L’AY-OZON</v>
          </cell>
          <cell r="G460" t="str">
            <v>ARDOIX</v>
          </cell>
        </row>
        <row r="461">
          <cell r="A461" t="str">
            <v>TALENCIEUX</v>
          </cell>
          <cell r="G461" t="str">
            <v>TALENCIEUX</v>
          </cell>
        </row>
        <row r="462">
          <cell r="A462" t="str">
            <v>TAURIERS</v>
          </cell>
          <cell r="G462" t="str">
            <v>TAURIERS</v>
          </cell>
        </row>
        <row r="463">
          <cell r="A463" t="str">
            <v>THORRENC</v>
          </cell>
          <cell r="G463" t="str">
            <v>THORRENC</v>
          </cell>
        </row>
        <row r="464">
          <cell r="A464" t="str">
            <v>THUEYTS</v>
          </cell>
          <cell r="G464" t="str">
            <v>THUEYTS</v>
          </cell>
        </row>
        <row r="465">
          <cell r="A465" t="str">
            <v>TOULAUD</v>
          </cell>
          <cell r="G465" t="str">
            <v>TOULAUD</v>
          </cell>
        </row>
        <row r="466">
          <cell r="A466" t="str">
            <v>TOURNON SUR RHONE CÉDEX</v>
          </cell>
          <cell r="G466" t="str">
            <v>TOURNON SUR RHONE Cédex</v>
          </cell>
        </row>
        <row r="467">
          <cell r="A467" t="str">
            <v>UCEL</v>
          </cell>
          <cell r="G467" t="str">
            <v>UCEL</v>
          </cell>
        </row>
        <row r="468">
          <cell r="A468" t="str">
            <v>USCLADES ET RIEUTORD</v>
          </cell>
          <cell r="G468" t="str">
            <v>USCLADES ET RIEUTORD</v>
          </cell>
        </row>
        <row r="469">
          <cell r="A469" t="str">
            <v>UZER</v>
          </cell>
          <cell r="G469" t="str">
            <v>UZER</v>
          </cell>
        </row>
        <row r="470">
          <cell r="A470" t="str">
            <v>VAGNAS</v>
          </cell>
          <cell r="G470" t="str">
            <v>VAGNAS</v>
          </cell>
        </row>
        <row r="471">
          <cell r="A471" t="str">
            <v>VALGORGE</v>
          </cell>
          <cell r="G471" t="str">
            <v>VALGORGE</v>
          </cell>
        </row>
        <row r="472">
          <cell r="A472" t="str">
            <v>VALLON PONT D'ARC</v>
          </cell>
          <cell r="G472" t="str">
            <v>VALLON PONT D'ARC</v>
          </cell>
        </row>
        <row r="473">
          <cell r="A473" t="str">
            <v>VALS LES BAINS</v>
          </cell>
          <cell r="G473" t="str">
            <v>VALS LES BAINS</v>
          </cell>
        </row>
        <row r="474">
          <cell r="A474" t="str">
            <v>VALVIGNERES</v>
          </cell>
          <cell r="G474" t="str">
            <v>VALVIGNERES</v>
          </cell>
        </row>
        <row r="475">
          <cell r="A475" t="str">
            <v>VANOSC</v>
          </cell>
          <cell r="G475" t="str">
            <v>VANOSC</v>
          </cell>
        </row>
        <row r="476">
          <cell r="A476" t="str">
            <v>VAUDEVANT</v>
          </cell>
          <cell r="G476" t="str">
            <v>VAUDEVANT</v>
          </cell>
        </row>
        <row r="477">
          <cell r="A477" t="str">
            <v>VERNON</v>
          </cell>
          <cell r="G477" t="str">
            <v>VERNON</v>
          </cell>
        </row>
        <row r="478">
          <cell r="A478" t="str">
            <v>VERNOSC LES ANNONAY</v>
          </cell>
          <cell r="G478" t="str">
            <v>VERNOSC LES ANNONAY</v>
          </cell>
        </row>
        <row r="479">
          <cell r="A479" t="str">
            <v>VERNOUX EN VIVARAIS</v>
          </cell>
          <cell r="G479" t="str">
            <v>VERNOUX EN VIVARAIS</v>
          </cell>
        </row>
        <row r="480">
          <cell r="A480" t="str">
            <v>VESSEAUX</v>
          </cell>
          <cell r="G480" t="str">
            <v>VESSEAUX</v>
          </cell>
        </row>
        <row r="481">
          <cell r="A481" t="str">
            <v>VEYRAS</v>
          </cell>
          <cell r="G481" t="str">
            <v>VEYRAS</v>
          </cell>
        </row>
        <row r="482">
          <cell r="A482" t="str">
            <v>VILLENEUVE DE BERG</v>
          </cell>
          <cell r="G482" t="str">
            <v>VILLENEUVE DE BERG</v>
          </cell>
        </row>
        <row r="483">
          <cell r="A483" t="str">
            <v>VILLEVOCANCE</v>
          </cell>
          <cell r="G483" t="str">
            <v>VILLEVOCANCE</v>
          </cell>
        </row>
        <row r="484">
          <cell r="A484" t="str">
            <v>VINEZAC</v>
          </cell>
          <cell r="G484" t="str">
            <v>VINEZAC</v>
          </cell>
        </row>
        <row r="485">
          <cell r="A485" t="str">
            <v>VINZIEUX</v>
          </cell>
          <cell r="G485" t="str">
            <v>VINZIEUX</v>
          </cell>
        </row>
        <row r="486">
          <cell r="A486" t="str">
            <v>VION</v>
          </cell>
          <cell r="G486" t="str">
            <v>VION</v>
          </cell>
        </row>
        <row r="487">
          <cell r="A487" t="str">
            <v>VIVIERS</v>
          </cell>
          <cell r="G487" t="str">
            <v>VIVIERS</v>
          </cell>
        </row>
        <row r="488">
          <cell r="A488" t="str">
            <v>VOCANCE</v>
          </cell>
          <cell r="G488" t="str">
            <v>VOCANCE</v>
          </cell>
        </row>
        <row r="489">
          <cell r="A489" t="str">
            <v>VOGUE</v>
          </cell>
          <cell r="G489" t="str">
            <v>VOGUE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0"/>
  <sheetViews>
    <sheetView topLeftCell="I1" workbookViewId="0">
      <selection activeCell="B30" sqref="B30"/>
    </sheetView>
  </sheetViews>
  <sheetFormatPr baseColWidth="10" defaultRowHeight="12.75"/>
  <cols>
    <col min="1" max="1" width="10" customWidth="1"/>
    <col min="2" max="2" width="35.7109375" customWidth="1"/>
    <col min="3" max="4" width="30.7109375" customWidth="1"/>
    <col min="5" max="5" width="10" style="5" customWidth="1"/>
    <col min="6" max="6" width="24.85546875" customWidth="1"/>
    <col min="7" max="7" width="25.7109375" customWidth="1"/>
    <col min="8" max="8" width="63.42578125" customWidth="1"/>
    <col min="9" max="9" width="42.7109375" customWidth="1"/>
    <col min="10" max="10" width="9.85546875" customWidth="1"/>
    <col min="11" max="11" width="12.7109375" customWidth="1"/>
    <col min="12" max="12" width="26.85546875" customWidth="1"/>
    <col min="13" max="13" width="15.42578125" customWidth="1"/>
    <col min="14" max="14" width="10.7109375" style="5" customWidth="1"/>
    <col min="15" max="15" width="30.28515625" customWidth="1"/>
    <col min="16" max="17" width="18.7109375" customWidth="1"/>
  </cols>
  <sheetData>
    <row r="1" spans="1:18" ht="12.75" customHeight="1" thickBot="1">
      <c r="A1" s="1"/>
      <c r="B1" s="1"/>
      <c r="C1" s="1"/>
      <c r="D1" s="1"/>
      <c r="E1" s="2" t="s">
        <v>0</v>
      </c>
      <c r="F1" s="1"/>
      <c r="G1" s="1"/>
      <c r="H1" s="1"/>
      <c r="I1" s="1" t="s">
        <v>0</v>
      </c>
      <c r="J1" s="1" t="str">
        <f ca="1">IFERROR(VLOOKUP($I1,table,COLUMNS($A:B),0),"")</f>
        <v/>
      </c>
      <c r="K1" s="1" t="str">
        <f ca="1">IFERROR(VLOOKUP($I1,table,COLUMNS($A:C),0),"")</f>
        <v/>
      </c>
      <c r="L1" s="1" t="str">
        <f ca="1">IFERROR(VLOOKUP($I1,table,COLUMNS($A:D),0),"")</f>
        <v/>
      </c>
      <c r="M1" s="1" t="str">
        <f ca="1">IFERROR(VLOOKUP($I1,table,COLUMNS($A:E),0),"")</f>
        <v/>
      </c>
      <c r="N1" s="3" t="str">
        <f ca="1">IFERROR(VLOOKUP($I1,table,COLUMNS($A:F),0),"")</f>
        <v/>
      </c>
      <c r="O1" s="1" t="str">
        <f ca="1">IFERROR(VLOOKUP($I1,table,COLUMNS($A:G),0),"")</f>
        <v/>
      </c>
      <c r="P1" s="1"/>
      <c r="Q1" s="1"/>
    </row>
    <row r="2" spans="1:18" ht="15" customHeight="1">
      <c r="C2" s="34" t="s">
        <v>1</v>
      </c>
      <c r="D2" s="35"/>
      <c r="E2" s="4" t="s">
        <v>0</v>
      </c>
    </row>
    <row r="3" spans="1:18">
      <c r="C3" s="36">
        <v>42628</v>
      </c>
      <c r="D3" s="37"/>
      <c r="E3" s="6"/>
      <c r="I3" t="s">
        <v>0</v>
      </c>
    </row>
    <row r="4" spans="1:18" ht="12.95" customHeight="1" thickBot="1">
      <c r="C4" s="38" t="s">
        <v>2</v>
      </c>
      <c r="D4" s="39"/>
      <c r="E4" s="6"/>
    </row>
    <row r="5" spans="1:18" ht="29.25" customHeight="1" thickBot="1">
      <c r="C5" s="7"/>
      <c r="D5" s="8"/>
      <c r="E5" s="9"/>
      <c r="I5" t="s">
        <v>0</v>
      </c>
    </row>
    <row r="6" spans="1:18" ht="24.95" customHeight="1" thickBot="1">
      <c r="A6" s="10" t="s">
        <v>3</v>
      </c>
      <c r="B6" s="10" t="s">
        <v>4</v>
      </c>
      <c r="C6" s="11" t="s">
        <v>5</v>
      </c>
      <c r="D6" s="11" t="s">
        <v>6</v>
      </c>
      <c r="E6" s="12" t="s">
        <v>7</v>
      </c>
      <c r="F6" s="11" t="s">
        <v>8</v>
      </c>
      <c r="G6" s="11" t="s">
        <v>9</v>
      </c>
      <c r="H6" s="11" t="s">
        <v>10</v>
      </c>
      <c r="I6" s="11" t="s">
        <v>11</v>
      </c>
      <c r="J6" s="13" t="s">
        <v>12</v>
      </c>
      <c r="K6" s="13" t="s">
        <v>13</v>
      </c>
      <c r="L6" s="13" t="s">
        <v>14</v>
      </c>
      <c r="M6" s="13" t="s">
        <v>15</v>
      </c>
      <c r="N6" s="14" t="s">
        <v>16</v>
      </c>
      <c r="O6" s="15" t="s">
        <v>17</v>
      </c>
      <c r="P6" s="13" t="s">
        <v>18</v>
      </c>
      <c r="Q6" s="13" t="s">
        <v>19</v>
      </c>
    </row>
    <row r="7" spans="1:18" ht="15" customHeight="1" thickBot="1">
      <c r="A7" s="27" t="s">
        <v>20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9"/>
    </row>
    <row r="8" spans="1:18" ht="15" customHeight="1" thickBot="1">
      <c r="A8" s="1" t="s">
        <v>21</v>
      </c>
      <c r="B8" s="1" t="s">
        <v>22</v>
      </c>
      <c r="C8" s="1" t="s">
        <v>23</v>
      </c>
      <c r="D8" s="1"/>
      <c r="E8" s="2">
        <v>7150</v>
      </c>
      <c r="F8" s="1" t="s">
        <v>24</v>
      </c>
      <c r="G8" s="1" t="s">
        <v>25</v>
      </c>
      <c r="H8" s="1" t="s">
        <v>26</v>
      </c>
      <c r="I8" s="1" t="s">
        <v>27</v>
      </c>
      <c r="J8" s="1" t="str">
        <f ca="1">IFERROR(VLOOKUP($I8,table,COLUMNS($A:B),0),"")</f>
        <v/>
      </c>
      <c r="K8" s="1" t="str">
        <f ca="1">IFERROR(VLOOKUP($I8,table,COLUMNS($A:C),0),"")</f>
        <v/>
      </c>
      <c r="L8" s="1" t="str">
        <f ca="1">IFERROR(VLOOKUP($I8,table,COLUMNS($A:D),0),"")</f>
        <v/>
      </c>
      <c r="M8" s="1" t="str">
        <f ca="1">IFERROR(VLOOKUP($I8,table,COLUMNS($A:E),0),"")</f>
        <v/>
      </c>
      <c r="N8" s="3" t="str">
        <f ca="1">IFERROR(VLOOKUP($I8,table,COLUMNS($A:F),0),"")</f>
        <v/>
      </c>
      <c r="O8" s="1" t="str">
        <f ca="1">IFERROR(VLOOKUP($I8,table,COLUMNS($A:G),0),"")</f>
        <v/>
      </c>
      <c r="P8" s="1" t="s">
        <v>28</v>
      </c>
      <c r="Q8" s="1"/>
    </row>
    <row r="9" spans="1:18" ht="15" customHeight="1" thickBot="1">
      <c r="A9" s="1" t="s">
        <v>29</v>
      </c>
      <c r="B9" s="16" t="s">
        <v>30</v>
      </c>
      <c r="C9" s="1" t="s">
        <v>31</v>
      </c>
      <c r="D9" s="1"/>
      <c r="E9" s="2">
        <v>7200</v>
      </c>
      <c r="F9" s="1" t="s">
        <v>32</v>
      </c>
      <c r="G9" s="1" t="s">
        <v>25</v>
      </c>
      <c r="H9" s="1" t="s">
        <v>26</v>
      </c>
      <c r="I9" s="1" t="s">
        <v>33</v>
      </c>
      <c r="J9" s="1" t="str">
        <f ca="1">IFERROR(VLOOKUP($I9,table,COLUMNS($A:B),0),"")</f>
        <v/>
      </c>
      <c r="K9" s="1" t="str">
        <f ca="1">IFERROR(VLOOKUP($I9,table,COLUMNS($A:C),0),"")</f>
        <v/>
      </c>
      <c r="L9" s="1" t="str">
        <f ca="1">IFERROR(VLOOKUP($I9,table,COLUMNS($A:D),0),"")</f>
        <v/>
      </c>
      <c r="M9" s="1" t="str">
        <f ca="1">IFERROR(VLOOKUP($I9,table,COLUMNS($A:E),0),"")</f>
        <v/>
      </c>
      <c r="N9" s="3" t="str">
        <f ca="1">IFERROR(VLOOKUP($I9,table,COLUMNS($A:F),0),"")</f>
        <v/>
      </c>
      <c r="O9" s="1" t="str">
        <f ca="1">IFERROR(VLOOKUP($I9,table,COLUMNS($A:G),0),"")</f>
        <v/>
      </c>
      <c r="P9" s="1" t="s">
        <v>28</v>
      </c>
      <c r="Q9" s="1"/>
    </row>
    <row r="10" spans="1:18" ht="15" customHeight="1" thickBot="1">
      <c r="A10" s="40" t="s">
        <v>0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2"/>
    </row>
    <row r="11" spans="1:18" ht="15" customHeight="1" thickBot="1">
      <c r="A11" s="27" t="s">
        <v>34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9"/>
    </row>
    <row r="12" spans="1:18" ht="15" customHeight="1" thickBot="1">
      <c r="A12" s="1" t="s">
        <v>21</v>
      </c>
      <c r="B12" s="16" t="s">
        <v>35</v>
      </c>
      <c r="C12" s="16" t="s">
        <v>36</v>
      </c>
      <c r="D12" s="1"/>
      <c r="E12" s="2">
        <v>7100</v>
      </c>
      <c r="F12" s="16" t="s">
        <v>37</v>
      </c>
      <c r="G12" s="16" t="s">
        <v>25</v>
      </c>
      <c r="H12" s="1" t="s">
        <v>38</v>
      </c>
      <c r="I12" s="1" t="s">
        <v>39</v>
      </c>
      <c r="J12" s="1" t="str">
        <f ca="1">IFERROR(VLOOKUP($I12,table,COLUMNS($A:B),0),"")</f>
        <v/>
      </c>
      <c r="K12" s="1" t="str">
        <f ca="1">IFERROR(VLOOKUP($I12,table,COLUMNS($A:C),0),"")</f>
        <v/>
      </c>
      <c r="L12" s="1" t="str">
        <f ca="1">IFERROR(VLOOKUP($I12,table,COLUMNS($A:D),0),"")</f>
        <v/>
      </c>
      <c r="M12" s="1" t="str">
        <f ca="1">IFERROR(VLOOKUP($I12,table,COLUMNS($A:E),0),"")</f>
        <v/>
      </c>
      <c r="N12" s="3" t="str">
        <f ca="1">IFERROR(VLOOKUP($I12,table,COLUMNS($A:F),0),"")</f>
        <v/>
      </c>
      <c r="O12" s="1" t="str">
        <f ca="1">IFERROR(VLOOKUP($I12,table,COLUMNS($A:G),0),"")</f>
        <v/>
      </c>
      <c r="P12" s="1" t="s">
        <v>28</v>
      </c>
      <c r="Q12" s="1" t="s">
        <v>19</v>
      </c>
    </row>
    <row r="13" spans="1:18" ht="15" customHeight="1" thickBot="1">
      <c r="A13" s="1" t="s">
        <v>21</v>
      </c>
      <c r="B13" s="16" t="s">
        <v>36</v>
      </c>
      <c r="C13" s="16" t="s">
        <v>36</v>
      </c>
      <c r="D13" s="1"/>
      <c r="E13" s="2">
        <v>7100</v>
      </c>
      <c r="F13" s="16" t="s">
        <v>32</v>
      </c>
      <c r="G13" s="16" t="s">
        <v>25</v>
      </c>
      <c r="H13" s="1" t="s">
        <v>40</v>
      </c>
      <c r="I13" s="1" t="s">
        <v>39</v>
      </c>
      <c r="J13" s="1" t="str">
        <f ca="1">IFERROR(VLOOKUP($I13,table,COLUMNS($A:B),0),"")</f>
        <v/>
      </c>
      <c r="K13" s="1" t="str">
        <f ca="1">IFERROR(VLOOKUP($I13,table,COLUMNS($A:C),0),"")</f>
        <v/>
      </c>
      <c r="L13" s="1" t="str">
        <f ca="1">IFERROR(VLOOKUP($I13,table,COLUMNS($A:D),0),"")</f>
        <v/>
      </c>
      <c r="M13" s="1" t="str">
        <f ca="1">IFERROR(VLOOKUP($I13,table,COLUMNS($A:E),0),"")</f>
        <v/>
      </c>
      <c r="N13" s="3" t="str">
        <f ca="1">IFERROR(VLOOKUP($I13,table,COLUMNS($A:F),0),"")</f>
        <v/>
      </c>
      <c r="O13" s="1" t="str">
        <f ca="1">IFERROR(VLOOKUP($I13,table,COLUMNS($A:G),0),"")</f>
        <v/>
      </c>
      <c r="P13" s="1" t="s">
        <v>28</v>
      </c>
      <c r="Q13" s="1" t="s">
        <v>19</v>
      </c>
    </row>
    <row r="14" spans="1:18" s="17" customFormat="1" ht="15" customHeight="1" thickBot="1">
      <c r="A14" s="25" t="s">
        <v>0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</row>
    <row r="15" spans="1:18" s="17" customFormat="1" ht="15" customHeight="1" thickBot="1">
      <c r="A15" s="1" t="s">
        <v>29</v>
      </c>
      <c r="B15" s="16" t="s">
        <v>41</v>
      </c>
      <c r="C15" s="16" t="s">
        <v>42</v>
      </c>
      <c r="D15" s="1"/>
      <c r="E15" s="2">
        <v>7200</v>
      </c>
      <c r="F15" s="16" t="s">
        <v>43</v>
      </c>
      <c r="G15" s="16" t="s">
        <v>25</v>
      </c>
      <c r="H15" s="1" t="s">
        <v>40</v>
      </c>
      <c r="I15" s="1" t="s">
        <v>39</v>
      </c>
      <c r="J15" s="1" t="str">
        <f ca="1">IFERROR(VLOOKUP($I15,table,COLUMNS($A:B),0),"")</f>
        <v/>
      </c>
      <c r="K15" s="1" t="str">
        <f ca="1">IFERROR(VLOOKUP($I15,table,COLUMNS($A:C),0),"")</f>
        <v/>
      </c>
      <c r="L15" s="1" t="str">
        <f ca="1">IFERROR(VLOOKUP($I15,table,COLUMNS($A:D),0),"")</f>
        <v/>
      </c>
      <c r="M15" s="1" t="str">
        <f ca="1">IFERROR(VLOOKUP($I15,table,COLUMNS($A:E),0),"")</f>
        <v/>
      </c>
      <c r="N15" s="3" t="str">
        <f ca="1">IFERROR(VLOOKUP($I15,table,COLUMNS($A:F),0),"")</f>
        <v/>
      </c>
      <c r="O15" s="1" t="str">
        <f ca="1">IFERROR(VLOOKUP($I15,table,COLUMNS($A:G),0),"")</f>
        <v/>
      </c>
      <c r="P15" s="1" t="s">
        <v>28</v>
      </c>
      <c r="Q15" s="1" t="s">
        <v>19</v>
      </c>
      <c r="R15"/>
    </row>
    <row r="16" spans="1:18" ht="15" customHeight="1" thickBot="1">
      <c r="A16" s="27" t="s">
        <v>44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9"/>
    </row>
    <row r="17" spans="1:17" ht="15" customHeight="1">
      <c r="A17" s="30"/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2"/>
    </row>
    <row r="18" spans="1:17" ht="5.0999999999999996" customHeight="1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</row>
    <row r="19" spans="1:17" ht="15" customHeight="1"/>
    <row r="20" spans="1:17" ht="15" customHeight="1">
      <c r="I20" t="s">
        <v>0</v>
      </c>
    </row>
    <row r="21" spans="1:17" ht="15" customHeight="1">
      <c r="I21" t="s">
        <v>0</v>
      </c>
    </row>
    <row r="22" spans="1:17" ht="2.1" customHeight="1"/>
    <row r="23" spans="1:17">
      <c r="I23" t="s">
        <v>0</v>
      </c>
    </row>
    <row r="25" spans="1:17">
      <c r="I25" t="s">
        <v>0</v>
      </c>
      <c r="M25" s="5"/>
      <c r="N25"/>
    </row>
    <row r="27" spans="1:17">
      <c r="D27" s="5"/>
      <c r="H27" t="s">
        <v>0</v>
      </c>
      <c r="M27" s="5"/>
      <c r="N27"/>
    </row>
    <row r="30" spans="1:17">
      <c r="M30" s="5"/>
      <c r="N30"/>
    </row>
  </sheetData>
  <mergeCells count="10">
    <mergeCell ref="A14:Q14"/>
    <mergeCell ref="A16:Q16"/>
    <mergeCell ref="A17:Q17"/>
    <mergeCell ref="A18:Q18"/>
    <mergeCell ref="C2:D2"/>
    <mergeCell ref="C3:D3"/>
    <mergeCell ref="C4:D4"/>
    <mergeCell ref="A7:Q7"/>
    <mergeCell ref="A10:Q10"/>
    <mergeCell ref="A11:Q11"/>
  </mergeCells>
  <dataValidations count="4">
    <dataValidation type="list" allowBlank="1" showInputMessage="1" showErrorMessage="1" sqref="Q1 Q8:Q9 Q12:Q13 Q15">
      <formula1>pmultiple</formula1>
    </dataValidation>
    <dataValidation type="list" allowBlank="1" showInputMessage="1" showErrorMessage="1" sqref="P1 P8:P9 P12:P13 P15">
      <formula1>psimple</formula1>
    </dataValidation>
    <dataValidation type="list" allowBlank="1" showInputMessage="1" showErrorMessage="1" sqref="A1 A8:A9 A12:A13 A15">
      <formula1>civilite</formula1>
    </dataValidation>
    <dataValidation type="list" allowBlank="1" showInputMessage="1" showErrorMessage="1" sqref="H1 H8:H9 H12:H13 H15">
      <formula1>motifs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controls>
    <control shapeId="1025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0"/>
  <sheetViews>
    <sheetView tabSelected="1" workbookViewId="0">
      <selection activeCell="H2" sqref="H2"/>
    </sheetView>
  </sheetViews>
  <sheetFormatPr baseColWidth="10" defaultRowHeight="12.75"/>
  <cols>
    <col min="7" max="7" width="34.5703125" bestFit="1" customWidth="1"/>
    <col min="13" max="13" width="20.7109375" customWidth="1"/>
    <col min="15" max="15" width="14.7109375" customWidth="1"/>
  </cols>
  <sheetData>
    <row r="1" spans="1:15">
      <c r="A1" s="18" t="s">
        <v>45</v>
      </c>
      <c r="B1" s="18" t="s">
        <v>46</v>
      </c>
      <c r="C1" s="18" t="s">
        <v>47</v>
      </c>
      <c r="D1" s="18" t="s">
        <v>48</v>
      </c>
      <c r="E1" s="19" t="s">
        <v>49</v>
      </c>
      <c r="F1" s="18" t="s">
        <v>50</v>
      </c>
      <c r="G1" s="18" t="s">
        <v>51</v>
      </c>
      <c r="H1" s="18" t="s">
        <v>52</v>
      </c>
      <c r="I1" s="18" t="s">
        <v>53</v>
      </c>
      <c r="J1" s="18" t="s">
        <v>54</v>
      </c>
      <c r="K1" s="18" t="s">
        <v>55</v>
      </c>
      <c r="L1" s="19" t="s">
        <v>56</v>
      </c>
      <c r="M1" s="18" t="s">
        <v>57</v>
      </c>
      <c r="N1" s="20" t="s">
        <v>58</v>
      </c>
      <c r="O1" s="21" t="s">
        <v>59</v>
      </c>
    </row>
    <row r="2" spans="1:15">
      <c r="A2" s="22" t="s">
        <v>21</v>
      </c>
      <c r="B2" s="22" t="s">
        <v>22</v>
      </c>
      <c r="C2" s="22" t="s">
        <v>23</v>
      </c>
      <c r="D2" s="22"/>
      <c r="E2" s="22">
        <v>7150</v>
      </c>
      <c r="F2" s="22" t="s">
        <v>24</v>
      </c>
      <c r="G2" s="22" t="s">
        <v>26</v>
      </c>
      <c r="H2" s="22" t="s">
        <v>0</v>
      </c>
      <c r="I2" s="22" t="s">
        <v>0</v>
      </c>
      <c r="J2" s="22" t="s">
        <v>0</v>
      </c>
      <c r="K2" s="22" t="s">
        <v>0</v>
      </c>
      <c r="L2" s="22" t="s">
        <v>0</v>
      </c>
      <c r="M2" s="22" t="s">
        <v>0</v>
      </c>
      <c r="N2" s="23">
        <f>Saisie!C3</f>
        <v>42628</v>
      </c>
      <c r="O2" s="24">
        <f>Saisie!C3+1</f>
        <v>42629</v>
      </c>
    </row>
    <row r="3" spans="1:15">
      <c r="A3" s="22" t="s">
        <v>29</v>
      </c>
      <c r="B3" s="22" t="s">
        <v>30</v>
      </c>
      <c r="C3" s="22" t="s">
        <v>31</v>
      </c>
      <c r="D3" s="22"/>
      <c r="E3" s="22">
        <v>7200</v>
      </c>
      <c r="F3" s="22" t="s">
        <v>32</v>
      </c>
      <c r="G3" s="22" t="s">
        <v>26</v>
      </c>
      <c r="H3" s="22" t="s">
        <v>0</v>
      </c>
      <c r="I3" s="22" t="s">
        <v>0</v>
      </c>
      <c r="J3" s="22" t="s">
        <v>0</v>
      </c>
      <c r="K3" s="22" t="s">
        <v>0</v>
      </c>
      <c r="L3" s="22" t="s">
        <v>0</v>
      </c>
      <c r="M3" s="22" t="s">
        <v>0</v>
      </c>
      <c r="N3" s="23">
        <f>Saisie!C3</f>
        <v>42628</v>
      </c>
      <c r="O3" s="24">
        <f>Saisie!C3+1</f>
        <v>42629</v>
      </c>
    </row>
    <row r="4" spans="1:15">
      <c r="A4" s="22" t="s">
        <v>21</v>
      </c>
      <c r="B4" s="22" t="s">
        <v>35</v>
      </c>
      <c r="C4" s="22" t="s">
        <v>36</v>
      </c>
      <c r="D4" s="22"/>
      <c r="E4" s="22">
        <v>7100</v>
      </c>
      <c r="F4" s="22" t="s">
        <v>37</v>
      </c>
      <c r="G4" s="22" t="s">
        <v>38</v>
      </c>
      <c r="H4" s="22" t="s">
        <v>0</v>
      </c>
      <c r="I4" s="22" t="s">
        <v>0</v>
      </c>
      <c r="J4" s="22" t="s">
        <v>0</v>
      </c>
      <c r="K4" s="22" t="s">
        <v>0</v>
      </c>
      <c r="L4" s="22" t="s">
        <v>0</v>
      </c>
      <c r="M4" s="22" t="s">
        <v>0</v>
      </c>
      <c r="N4" s="23">
        <f>Saisie!C3</f>
        <v>42628</v>
      </c>
      <c r="O4" s="24">
        <f>Saisie!C3+1</f>
        <v>42629</v>
      </c>
    </row>
    <row r="5" spans="1:15">
      <c r="A5" s="22" t="s">
        <v>21</v>
      </c>
      <c r="B5" s="22" t="s">
        <v>36</v>
      </c>
      <c r="C5" s="22" t="s">
        <v>36</v>
      </c>
      <c r="D5" s="22"/>
      <c r="E5" s="22">
        <v>7100</v>
      </c>
      <c r="F5" s="22" t="s">
        <v>32</v>
      </c>
      <c r="G5" s="22" t="s">
        <v>40</v>
      </c>
      <c r="H5" s="22" t="s">
        <v>0</v>
      </c>
      <c r="I5" s="22" t="s">
        <v>0</v>
      </c>
      <c r="J5" s="22" t="s">
        <v>0</v>
      </c>
      <c r="K5" s="22" t="s">
        <v>0</v>
      </c>
      <c r="L5" s="22" t="s">
        <v>0</v>
      </c>
      <c r="M5" s="22" t="s">
        <v>0</v>
      </c>
      <c r="N5" s="23">
        <f>Saisie!C3</f>
        <v>42628</v>
      </c>
      <c r="O5" s="24">
        <f>Saisie!C3+1</f>
        <v>42629</v>
      </c>
    </row>
    <row r="6" spans="1:15">
      <c r="A6" s="22" t="s">
        <v>29</v>
      </c>
      <c r="B6" s="22" t="s">
        <v>41</v>
      </c>
      <c r="C6" s="22" t="s">
        <v>42</v>
      </c>
      <c r="D6" s="22"/>
      <c r="E6" s="22">
        <v>7200</v>
      </c>
      <c r="F6" s="22" t="s">
        <v>43</v>
      </c>
      <c r="G6" s="22" t="s">
        <v>40</v>
      </c>
      <c r="H6" s="22" t="s">
        <v>0</v>
      </c>
      <c r="I6" s="22" t="s">
        <v>0</v>
      </c>
      <c r="J6" s="22" t="s">
        <v>0</v>
      </c>
      <c r="K6" s="22" t="s">
        <v>0</v>
      </c>
      <c r="L6" s="22" t="s">
        <v>0</v>
      </c>
      <c r="M6" s="22" t="s">
        <v>0</v>
      </c>
      <c r="N6" s="23">
        <f>Saisie!C3</f>
        <v>42628</v>
      </c>
      <c r="O6" s="24">
        <f>Saisie!C3+1</f>
        <v>42629</v>
      </c>
    </row>
    <row r="7" spans="1:1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4"/>
      <c r="O7" s="24"/>
    </row>
    <row r="8" spans="1:15">
      <c r="N8" s="24"/>
      <c r="O8" s="24"/>
    </row>
    <row r="9" spans="1:15">
      <c r="N9" s="24"/>
      <c r="O9" s="24"/>
    </row>
    <row r="10" spans="1:15">
      <c r="N10" s="24"/>
      <c r="O10" s="24"/>
    </row>
    <row r="11" spans="1:15">
      <c r="N11" s="24"/>
      <c r="O11" s="24"/>
    </row>
    <row r="12" spans="1:15">
      <c r="N12" s="24"/>
      <c r="O12" s="24"/>
    </row>
    <row r="13" spans="1:15">
      <c r="N13" s="24"/>
      <c r="O13" s="24"/>
    </row>
    <row r="14" spans="1:15">
      <c r="N14" s="24"/>
      <c r="O14" s="24"/>
    </row>
    <row r="15" spans="1:15">
      <c r="N15" s="24"/>
      <c r="O15" s="24"/>
    </row>
    <row r="16" spans="1:15">
      <c r="N16" s="24"/>
      <c r="O16" s="24"/>
    </row>
    <row r="17" spans="14:15">
      <c r="N17" s="24"/>
      <c r="O17" s="24"/>
    </row>
    <row r="18" spans="14:15">
      <c r="N18" s="24"/>
      <c r="O18" s="24"/>
    </row>
    <row r="19" spans="14:15">
      <c r="N19" s="24"/>
      <c r="O19" s="24"/>
    </row>
    <row r="20" spans="14:15">
      <c r="N20" s="24"/>
      <c r="O20" s="24"/>
    </row>
    <row r="21" spans="14:15">
      <c r="N21" s="24"/>
      <c r="O21" s="24"/>
    </row>
    <row r="22" spans="14:15">
      <c r="N22" s="24"/>
      <c r="O22" s="24"/>
    </row>
    <row r="23" spans="14:15">
      <c r="N23" s="24"/>
      <c r="O23" s="24"/>
    </row>
    <row r="24" spans="14:15">
      <c r="N24" s="24"/>
      <c r="O24" s="24"/>
    </row>
    <row r="25" spans="14:15">
      <c r="N25" s="24"/>
      <c r="O25" s="24"/>
    </row>
    <row r="26" spans="14:15">
      <c r="N26" s="24"/>
      <c r="O26" s="24"/>
    </row>
    <row r="27" spans="14:15">
      <c r="N27" s="24"/>
      <c r="O27" s="24"/>
    </row>
    <row r="28" spans="14:15">
      <c r="N28" s="24"/>
      <c r="O28" s="24"/>
    </row>
    <row r="29" spans="14:15">
      <c r="N29" s="24"/>
      <c r="O29" s="24"/>
    </row>
    <row r="30" spans="14:15">
      <c r="N30" s="24"/>
      <c r="O30" s="24"/>
    </row>
    <row r="31" spans="14:15">
      <c r="N31" s="24"/>
      <c r="O31" s="24"/>
    </row>
    <row r="32" spans="14:15">
      <c r="N32" s="24"/>
      <c r="O32" s="24"/>
    </row>
    <row r="33" spans="14:15">
      <c r="N33" s="24"/>
      <c r="O33" s="24"/>
    </row>
    <row r="34" spans="14:15">
      <c r="N34" s="24"/>
      <c r="O34" s="24"/>
    </row>
    <row r="35" spans="14:15">
      <c r="N35" s="24"/>
      <c r="O35" s="24"/>
    </row>
    <row r="36" spans="14:15">
      <c r="N36" s="24"/>
      <c r="O36" s="24"/>
    </row>
    <row r="37" spans="14:15">
      <c r="N37" s="24"/>
      <c r="O37" s="24"/>
    </row>
    <row r="38" spans="14:15">
      <c r="N38" s="24"/>
      <c r="O38" s="24"/>
    </row>
    <row r="39" spans="14:15">
      <c r="N39" s="24"/>
      <c r="O39" s="24"/>
    </row>
    <row r="40" spans="14:15">
      <c r="N40" s="24"/>
      <c r="O40" s="24"/>
    </row>
    <row r="41" spans="14:15">
      <c r="N41" s="24"/>
      <c r="O41" s="24"/>
    </row>
    <row r="42" spans="14:15">
      <c r="N42" s="24"/>
      <c r="O42" s="24"/>
    </row>
    <row r="43" spans="14:15">
      <c r="N43" s="24"/>
      <c r="O43" s="24"/>
    </row>
    <row r="44" spans="14:15">
      <c r="N44" s="24"/>
      <c r="O44" s="24"/>
    </row>
    <row r="45" spans="14:15">
      <c r="N45" s="24"/>
      <c r="O45" s="24"/>
    </row>
    <row r="46" spans="14:15">
      <c r="N46" s="24"/>
      <c r="O46" s="24"/>
    </row>
    <row r="47" spans="14:15">
      <c r="N47" s="24"/>
      <c r="O47" s="24"/>
    </row>
    <row r="48" spans="14:15">
      <c r="N48" s="24"/>
      <c r="O48" s="24"/>
    </row>
    <row r="49" spans="14:15">
      <c r="N49" s="24"/>
      <c r="O49" s="24"/>
    </row>
    <row r="50" spans="14:15">
      <c r="N50" s="24"/>
      <c r="O50" s="24"/>
    </row>
    <row r="51" spans="14:15">
      <c r="N51" s="24"/>
      <c r="O51" s="24"/>
    </row>
    <row r="52" spans="14:15">
      <c r="N52" s="24"/>
      <c r="O52" s="24"/>
    </row>
    <row r="53" spans="14:15">
      <c r="N53" s="24"/>
      <c r="O53" s="24"/>
    </row>
    <row r="54" spans="14:15">
      <c r="N54" s="24"/>
      <c r="O54" s="24"/>
    </row>
    <row r="55" spans="14:15">
      <c r="N55" s="24"/>
      <c r="O55" s="24"/>
    </row>
    <row r="56" spans="14:15">
      <c r="N56" s="24"/>
      <c r="O56" s="24"/>
    </row>
    <row r="57" spans="14:15">
      <c r="N57" s="24"/>
      <c r="O57" s="24"/>
    </row>
    <row r="58" spans="14:15">
      <c r="N58" s="24"/>
      <c r="O58" s="24"/>
    </row>
    <row r="59" spans="14:15">
      <c r="N59" s="24"/>
      <c r="O59" s="24"/>
    </row>
    <row r="60" spans="14:15">
      <c r="N60" s="24"/>
      <c r="O60" s="24"/>
    </row>
    <row r="61" spans="14:15">
      <c r="N61" s="24"/>
      <c r="O61" s="24"/>
    </row>
    <row r="62" spans="14:15">
      <c r="N62" s="24"/>
      <c r="O62" s="24"/>
    </row>
    <row r="63" spans="14:15">
      <c r="N63" s="24"/>
      <c r="O63" s="24"/>
    </row>
    <row r="64" spans="14:15">
      <c r="N64" s="24"/>
      <c r="O64" s="24"/>
    </row>
    <row r="65" spans="14:15">
      <c r="N65" s="24"/>
      <c r="O65" s="24"/>
    </row>
    <row r="66" spans="14:15">
      <c r="N66" s="24"/>
      <c r="O66" s="24"/>
    </row>
    <row r="67" spans="14:15">
      <c r="N67" s="24"/>
      <c r="O67" s="24"/>
    </row>
    <row r="68" spans="14:15">
      <c r="N68" s="24"/>
      <c r="O68" s="24"/>
    </row>
    <row r="69" spans="14:15">
      <c r="N69" s="24"/>
      <c r="O69" s="24"/>
    </row>
    <row r="70" spans="14:15">
      <c r="N70" s="24"/>
      <c r="O70" s="24"/>
    </row>
    <row r="71" spans="14:15">
      <c r="N71" s="24"/>
      <c r="O71" s="24"/>
    </row>
    <row r="72" spans="14:15">
      <c r="N72" s="24"/>
      <c r="O72" s="24"/>
    </row>
    <row r="73" spans="14:15">
      <c r="N73" s="24"/>
      <c r="O73" s="24"/>
    </row>
    <row r="74" spans="14:15">
      <c r="N74" s="24"/>
      <c r="O74" s="24"/>
    </row>
    <row r="75" spans="14:15">
      <c r="N75" s="24"/>
      <c r="O75" s="24"/>
    </row>
    <row r="76" spans="14:15">
      <c r="N76" s="24"/>
      <c r="O76" s="24"/>
    </row>
    <row r="77" spans="14:15">
      <c r="N77" s="24"/>
      <c r="O77" s="24"/>
    </row>
    <row r="78" spans="14:15">
      <c r="N78" s="24"/>
      <c r="O78" s="24"/>
    </row>
    <row r="79" spans="14:15">
      <c r="N79" s="24"/>
      <c r="O79" s="24"/>
    </row>
    <row r="80" spans="14:15">
      <c r="N80" s="24"/>
      <c r="O80" s="24"/>
    </row>
    <row r="81" spans="14:15">
      <c r="N81" s="24"/>
      <c r="O81" s="24"/>
    </row>
    <row r="82" spans="14:15">
      <c r="N82" s="24"/>
      <c r="O82" s="24"/>
    </row>
    <row r="83" spans="14:15">
      <c r="N83" s="24"/>
      <c r="O83" s="24"/>
    </row>
    <row r="84" spans="14:15">
      <c r="N84" s="24"/>
      <c r="O84" s="24"/>
    </row>
    <row r="85" spans="14:15">
      <c r="N85" s="24"/>
      <c r="O85" s="24"/>
    </row>
    <row r="86" spans="14:15">
      <c r="N86" s="24"/>
      <c r="O86" s="24"/>
    </row>
    <row r="87" spans="14:15">
      <c r="N87" s="24"/>
      <c r="O87" s="24"/>
    </row>
    <row r="88" spans="14:15">
      <c r="N88" s="24"/>
      <c r="O88" s="24"/>
    </row>
    <row r="89" spans="14:15">
      <c r="N89" s="24"/>
      <c r="O89" s="24"/>
    </row>
    <row r="90" spans="14:15">
      <c r="N90" s="24"/>
      <c r="O90" s="24"/>
    </row>
    <row r="91" spans="14:15">
      <c r="N91" s="24"/>
      <c r="O91" s="24"/>
    </row>
    <row r="92" spans="14:15">
      <c r="N92" s="24"/>
      <c r="O92" s="24"/>
    </row>
    <row r="93" spans="14:15">
      <c r="N93" s="24"/>
      <c r="O93" s="24"/>
    </row>
    <row r="94" spans="14:15">
      <c r="N94" s="24"/>
      <c r="O94" s="24"/>
    </row>
    <row r="95" spans="14:15">
      <c r="N95" s="24"/>
      <c r="O95" s="24"/>
    </row>
    <row r="96" spans="14:15">
      <c r="N96" s="24"/>
      <c r="O96" s="24"/>
    </row>
    <row r="97" spans="14:15">
      <c r="N97" s="24"/>
      <c r="O97" s="24"/>
    </row>
    <row r="98" spans="14:15">
      <c r="N98" s="24"/>
      <c r="O98" s="24"/>
    </row>
    <row r="99" spans="14:15">
      <c r="N99" s="24"/>
      <c r="O99" s="24"/>
    </row>
    <row r="100" spans="14:15">
      <c r="N100" s="24"/>
      <c r="O100" s="24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publi simple</vt:lpstr>
      <vt:lpstr>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PC-Fred-W7</dc:creator>
  <cp:lastModifiedBy>PC-Fred-W7</cp:lastModifiedBy>
  <dcterms:created xsi:type="dcterms:W3CDTF">2016-06-21T09:02:27Z</dcterms:created>
  <dcterms:modified xsi:type="dcterms:W3CDTF">2016-06-21T09:06:22Z</dcterms:modified>
</cp:coreProperties>
</file>