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3035" yWindow="180" windowWidth="13800" windowHeight="10770" activeTab="3"/>
  </bookViews>
  <sheets>
    <sheet name="General" sheetId="5" r:id="rId1"/>
    <sheet name="Courrier" sheetId="6" r:id="rId2"/>
    <sheet name="Ceremonie" sheetId="7" r:id="rId3"/>
    <sheet name="Protocole" sheetId="13" r:id="rId4"/>
    <sheet name="Calculs_Imprimer" sheetId="11" r:id="rId5"/>
  </sheets>
  <definedNames>
    <definedName name="_xlnm._FilterDatabase" localSheetId="0" hidden="1">General!$A$1:$K$99</definedName>
    <definedName name="_xlnm.Print_Area" localSheetId="4">Calculs_Imprimer!$D$1:$J$16</definedName>
    <definedName name="_xlnm.Print_Area" localSheetId="1">Courrier!$B:$P</definedName>
  </definedNames>
  <calcPr calcId="125725"/>
</workbook>
</file>

<file path=xl/calcChain.xml><?xml version="1.0" encoding="utf-8"?>
<calcChain xmlns="http://schemas.openxmlformats.org/spreadsheetml/2006/main">
  <c r="G12" i="11"/>
  <c r="G11" l="1"/>
  <c r="G6"/>
  <c r="G14" l="1"/>
  <c r="G13"/>
  <c r="G9" l="1"/>
  <c r="G7"/>
  <c r="G8" l="1"/>
</calcChain>
</file>

<file path=xl/sharedStrings.xml><?xml version="1.0" encoding="utf-8"?>
<sst xmlns="http://schemas.openxmlformats.org/spreadsheetml/2006/main" count="723" uniqueCount="227">
  <si>
    <t>NOM</t>
  </si>
  <si>
    <t>PRENOM</t>
  </si>
  <si>
    <t>ADRESSE1</t>
  </si>
  <si>
    <t>ADRESSE2</t>
  </si>
  <si>
    <t>Monsieur</t>
  </si>
  <si>
    <t>Madame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</si>
  <si>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</si>
  <si>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</si>
  <si>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</si>
  <si>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</si>
  <si>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</si>
  <si>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</si>
  <si>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</si>
  <si>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</si>
  <si>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</si>
  <si>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</si>
  <si>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Jean-Charles</t>
  </si>
  <si>
    <t>ALLAVENA</t>
  </si>
  <si>
    <t>Yannick</t>
  </si>
  <si>
    <t>ANDRIANARAHINJAKA</t>
  </si>
  <si>
    <t>Laurent</t>
  </si>
  <si>
    <t>ANSELMI</t>
  </si>
  <si>
    <t>José</t>
  </si>
  <si>
    <t>BADIA</t>
  </si>
  <si>
    <t>Mireille</t>
  </si>
  <si>
    <t xml:space="preserve">Bernard </t>
  </si>
  <si>
    <t>BARSI</t>
  </si>
  <si>
    <t>Serge</t>
  </si>
  <si>
    <t>Robert</t>
  </si>
  <si>
    <t>Florestan</t>
  </si>
  <si>
    <t>BELLINZONA</t>
  </si>
  <si>
    <t>Jean-Pierre</t>
  </si>
  <si>
    <t xml:space="preserve">Sylvie </t>
  </si>
  <si>
    <t>BIANCHERI</t>
  </si>
  <si>
    <t>Patrick</t>
  </si>
  <si>
    <t>BINI</t>
  </si>
  <si>
    <t>Eric</t>
  </si>
  <si>
    <t>BLAIR</t>
  </si>
  <si>
    <t>Maître</t>
  </si>
  <si>
    <t>Michel</t>
  </si>
  <si>
    <t>BOERI</t>
  </si>
  <si>
    <t xml:space="preserve">Jacques </t>
  </si>
  <si>
    <t>BOISSON</t>
  </si>
  <si>
    <t>Isabelle</t>
  </si>
  <si>
    <t>Monsieur et Madame</t>
  </si>
  <si>
    <t>Christian</t>
  </si>
  <si>
    <t>Philippe</t>
  </si>
  <si>
    <t>Jean-Luc</t>
  </si>
  <si>
    <t>Bernard</t>
  </si>
  <si>
    <t>Olivier</t>
  </si>
  <si>
    <t>Monsieur le Lieutenant-Colonel</t>
  </si>
  <si>
    <t>Christine</t>
  </si>
  <si>
    <t>Invités</t>
  </si>
  <si>
    <t>Présents</t>
  </si>
  <si>
    <t>Absents</t>
  </si>
  <si>
    <t>Non Répondu</t>
  </si>
  <si>
    <t>Courrier</t>
  </si>
  <si>
    <t>Réponse</t>
  </si>
  <si>
    <t>Nature</t>
  </si>
  <si>
    <t>Cérémonie</t>
  </si>
  <si>
    <t>Invité par</t>
  </si>
  <si>
    <t>Invités Suplémentaires</t>
  </si>
  <si>
    <t>Présence</t>
  </si>
  <si>
    <t>Quantité</t>
  </si>
  <si>
    <t>Reçus</t>
  </si>
  <si>
    <t>Envoyés</t>
  </si>
  <si>
    <t>Non Répondu (Reçu)</t>
  </si>
  <si>
    <t>Johan</t>
  </si>
  <si>
    <t>ABOHONIAN</t>
  </si>
  <si>
    <t>William</t>
  </si>
  <si>
    <t>AJUELOS</t>
  </si>
  <si>
    <t xml:space="preserve">Maurice </t>
  </si>
  <si>
    <t>ALBERTIN</t>
  </si>
  <si>
    <t>Luca</t>
  </si>
  <si>
    <t>ALLEGRI</t>
  </si>
  <si>
    <t>S.E.M.</t>
  </si>
  <si>
    <t>Mohammed</t>
  </si>
  <si>
    <t>ALSOLEIMAN</t>
  </si>
  <si>
    <t>Mikhal</t>
  </si>
  <si>
    <t>AMSELLEM</t>
  </si>
  <si>
    <t>Madame le Commissaire Principal</t>
  </si>
  <si>
    <t>Marion</t>
  </si>
  <si>
    <t>AUDIGIER</t>
  </si>
  <si>
    <t>Monsieur le Contrôleur Général</t>
  </si>
  <si>
    <t>Marcel</t>
  </si>
  <si>
    <t>AUTHIER</t>
  </si>
  <si>
    <t>BALLESTRAZZI</t>
  </si>
  <si>
    <t>Pascal</t>
  </si>
  <si>
    <t>BARBAGELATA</t>
  </si>
  <si>
    <t>Monsieur le Commissaire Principal</t>
  </si>
  <si>
    <t>François</t>
  </si>
  <si>
    <t>BARGEL</t>
  </si>
  <si>
    <t>Giovanni</t>
  </si>
  <si>
    <t>BATTAGLIA</t>
  </si>
  <si>
    <t>BAUBREY</t>
  </si>
  <si>
    <t>BAYLAC</t>
  </si>
  <si>
    <t xml:space="preserve">Eric </t>
  </si>
  <si>
    <t>BEDOS</t>
  </si>
  <si>
    <t>Rachel</t>
  </si>
  <si>
    <t>BEN DAVID</t>
  </si>
  <si>
    <t>Ahmed</t>
  </si>
  <si>
    <t>BENISAAD</t>
  </si>
  <si>
    <t>BERNARDI</t>
  </si>
  <si>
    <t>Orlando</t>
  </si>
  <si>
    <t>Alain</t>
  </si>
  <si>
    <t>BERNI</t>
  </si>
  <si>
    <t xml:space="preserve">Geneviève </t>
  </si>
  <si>
    <t>BERTI</t>
  </si>
  <si>
    <t>BLANC</t>
  </si>
  <si>
    <t xml:space="preserve">Alain </t>
  </si>
  <si>
    <t>Claude</t>
  </si>
  <si>
    <t>Thierry</t>
  </si>
  <si>
    <t>Gilles</t>
  </si>
  <si>
    <t>Christophe</t>
  </si>
  <si>
    <t>Jean-Paul</t>
  </si>
  <si>
    <t>Monsieur le Commissaire de Police</t>
  </si>
  <si>
    <t>Jean-Marc</t>
  </si>
  <si>
    <t>Roger</t>
  </si>
  <si>
    <t>Capitaine</t>
  </si>
  <si>
    <t>Elisabeth</t>
  </si>
  <si>
    <t>Nadia</t>
  </si>
  <si>
    <t>Daniel</t>
  </si>
  <si>
    <t>Jean-Marie</t>
  </si>
  <si>
    <t>ABDO-HANNA</t>
  </si>
  <si>
    <t>ACETO</t>
  </si>
  <si>
    <t>Kawther</t>
  </si>
  <si>
    <t>AL-ABOOD</t>
  </si>
  <si>
    <t>Marie-Noëlle</t>
  </si>
  <si>
    <t>ALBERTINI</t>
  </si>
  <si>
    <t>Costanzo</t>
  </si>
  <si>
    <t>ALESSANDRINI</t>
  </si>
  <si>
    <t>Maurice</t>
  </si>
  <si>
    <t>ALIBERT</t>
  </si>
  <si>
    <t>ALLEMAND</t>
  </si>
  <si>
    <t>Kathrine</t>
  </si>
  <si>
    <t>ANDREWS</t>
  </si>
  <si>
    <t>Gilbert</t>
  </si>
  <si>
    <t>ANTOMARCHI</t>
  </si>
  <si>
    <t>Carlos Antonio</t>
  </si>
  <si>
    <t>ARDILA ROCHA</t>
  </si>
  <si>
    <t>ARMENGOL</t>
  </si>
  <si>
    <t>ARNELLO</t>
  </si>
  <si>
    <t>ASSO</t>
  </si>
  <si>
    <t>AZINHEIRINHA</t>
  </si>
  <si>
    <t>Marie-Hélène</t>
  </si>
  <si>
    <t>BALLESTRI</t>
  </si>
  <si>
    <t>Pablo</t>
  </si>
  <si>
    <t>BANDALA</t>
  </si>
  <si>
    <t>BANDOLI</t>
  </si>
  <si>
    <t>BARKA</t>
  </si>
  <si>
    <t>BAUTHEAC</t>
  </si>
  <si>
    <t xml:space="preserve">Edmond </t>
  </si>
  <si>
    <t>BAYSARI</t>
  </si>
  <si>
    <t>Xavier</t>
  </si>
  <si>
    <t>BECK</t>
  </si>
  <si>
    <t>Rachid</t>
  </si>
  <si>
    <t>BENAZRINE</t>
  </si>
  <si>
    <t>BENCHIMOL</t>
  </si>
  <si>
    <t>Christelle</t>
  </si>
  <si>
    <t>BERARDI</t>
  </si>
  <si>
    <t>Timm A.</t>
  </si>
  <si>
    <t>BERGOLD</t>
  </si>
  <si>
    <t>BERNAMONTI</t>
  </si>
  <si>
    <t>Bernard S.</t>
  </si>
  <si>
    <t>BERRICK</t>
  </si>
  <si>
    <t>Sylvie</t>
  </si>
  <si>
    <t>BERTRAND</t>
  </si>
  <si>
    <t>BETTATI</t>
  </si>
  <si>
    <t>BIAMONTI</t>
  </si>
  <si>
    <t>Sébastien</t>
  </si>
  <si>
    <t>André</t>
  </si>
  <si>
    <t>BLOCH</t>
  </si>
  <si>
    <t>Rémy</t>
  </si>
  <si>
    <t>BLOIN</t>
  </si>
  <si>
    <t>BOFFA</t>
  </si>
  <si>
    <t>BOISBOUVIER</t>
  </si>
  <si>
    <t>Anne-Marie</t>
  </si>
  <si>
    <t>BOISBOUVIER-ANCIAN</t>
  </si>
  <si>
    <t>Marie-Pascale</t>
  </si>
  <si>
    <t>Monaco</t>
  </si>
  <si>
    <t>Sylvaine</t>
  </si>
  <si>
    <t>ARFINENGO</t>
  </si>
  <si>
    <t>Son Excellence Monseigneur</t>
  </si>
  <si>
    <t>Son Excellence Monsieur</t>
  </si>
  <si>
    <t>BARTELS</t>
  </si>
  <si>
    <t>BEAUVOIS</t>
  </si>
  <si>
    <t>BERLIOZ</t>
  </si>
  <si>
    <t>Karine</t>
  </si>
  <si>
    <t>BINSINGER</t>
  </si>
  <si>
    <t>Courriers</t>
  </si>
  <si>
    <t>.</t>
  </si>
  <si>
    <t>Lauriano</t>
  </si>
  <si>
    <t>Gail</t>
  </si>
  <si>
    <t>ABBO</t>
  </si>
  <si>
    <t>Nasser</t>
  </si>
  <si>
    <t>AL-RASHID</t>
  </si>
  <si>
    <t>Fayçal</t>
  </si>
  <si>
    <t>BENBRIKHOU</t>
  </si>
  <si>
    <t>BESSI</t>
  </si>
  <si>
    <t xml:space="preserve">Isabelle </t>
  </si>
  <si>
    <t>BELIA</t>
  </si>
  <si>
    <t>Cédric</t>
  </si>
  <si>
    <t>Boat Service</t>
  </si>
  <si>
    <t>Pieter</t>
  </si>
  <si>
    <t>BOGAARDT</t>
  </si>
  <si>
    <t>BALLERIO</t>
  </si>
  <si>
    <t>Axelle</t>
  </si>
  <si>
    <t>AMALBERTI</t>
  </si>
  <si>
    <t>Gabriel</t>
  </si>
  <si>
    <t>BENAGLIA</t>
  </si>
  <si>
    <t>BARCA</t>
  </si>
  <si>
    <t>BIDEAUX</t>
  </si>
  <si>
    <t>BARILARO</t>
  </si>
  <si>
    <t>AUTO</t>
  </si>
  <si>
    <t>BOJANOVICH</t>
  </si>
  <si>
    <t>BLOUIN</t>
  </si>
  <si>
    <t>BERRO-AMADEÏ</t>
  </si>
  <si>
    <t>Fabien</t>
  </si>
  <si>
    <t>BASQUIN</t>
  </si>
  <si>
    <t>OUI Courrier</t>
  </si>
  <si>
    <t>OUI Lettre</t>
  </si>
  <si>
    <t>NON</t>
  </si>
  <si>
    <t>FONCTION/SERVICE2</t>
  </si>
  <si>
    <t xml:space="preserve">modifier le </t>
  </si>
  <si>
    <t>observations</t>
  </si>
  <si>
    <t>Protocole</t>
  </si>
  <si>
    <t>OUI</t>
  </si>
</sst>
</file>

<file path=xl/styles.xml><?xml version="1.0" encoding="utf-8"?>
<styleSheet xmlns="http://schemas.openxmlformats.org/spreadsheetml/2006/main">
  <numFmts count="1">
    <numFmt numFmtId="164" formatCode="00000"/>
  </numFmts>
  <fonts count="9">
    <font>
      <sz val="10"/>
      <name val="Arial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Fill="1"/>
    <xf numFmtId="0" fontId="0" fillId="3" borderId="0" xfId="0" applyFill="1"/>
    <xf numFmtId="0" fontId="4" fillId="3" borderId="0" xfId="0" applyFont="1" applyFill="1"/>
    <xf numFmtId="0" fontId="5" fillId="0" borderId="0" xfId="0" applyFont="1" applyAlignment="1">
      <alignment horizontal="center"/>
    </xf>
    <xf numFmtId="0" fontId="0" fillId="3" borderId="0" xfId="0" applyFill="1" applyBorder="1"/>
    <xf numFmtId="0" fontId="2" fillId="3" borderId="0" xfId="0" applyFont="1" applyFill="1" applyBorder="1"/>
    <xf numFmtId="0" fontId="3" fillId="3" borderId="0" xfId="0" applyFont="1" applyFill="1" applyBorder="1"/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21" xfId="0" applyFill="1" applyBorder="1"/>
    <xf numFmtId="0" fontId="4" fillId="3" borderId="0" xfId="0" applyFont="1" applyFill="1" applyAlignment="1">
      <alignment horizontal="left"/>
    </xf>
    <xf numFmtId="0" fontId="3" fillId="2" borderId="7" xfId="0" applyFont="1" applyFill="1" applyBorder="1"/>
    <xf numFmtId="0" fontId="3" fillId="3" borderId="15" xfId="0" applyFont="1" applyFill="1" applyBorder="1"/>
    <xf numFmtId="0" fontId="3" fillId="2" borderId="9" xfId="0" applyFont="1" applyFill="1" applyBorder="1"/>
    <xf numFmtId="0" fontId="3" fillId="3" borderId="19" xfId="0" applyFont="1" applyFill="1" applyBorder="1"/>
    <xf numFmtId="0" fontId="3" fillId="3" borderId="16" xfId="0" applyFont="1" applyFill="1" applyBorder="1"/>
    <xf numFmtId="0" fontId="3" fillId="2" borderId="13" xfId="0" applyFont="1" applyFill="1" applyBorder="1"/>
    <xf numFmtId="0" fontId="3" fillId="3" borderId="17" xfId="0" applyFont="1" applyFill="1" applyBorder="1"/>
    <xf numFmtId="0" fontId="3" fillId="2" borderId="11" xfId="0" applyFont="1" applyFill="1" applyBorder="1"/>
    <xf numFmtId="0" fontId="3" fillId="3" borderId="18" xfId="0" applyFont="1" applyFill="1" applyBorder="1"/>
    <xf numFmtId="0" fontId="0" fillId="3" borderId="9" xfId="0" applyFill="1" applyBorder="1"/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3" fillId="0" borderId="8" xfId="0" applyFont="1" applyFill="1" applyBorder="1"/>
    <xf numFmtId="0" fontId="3" fillId="0" borderId="20" xfId="0" applyFont="1" applyFill="1" applyBorder="1"/>
    <xf numFmtId="0" fontId="3" fillId="0" borderId="10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0" fillId="0" borderId="5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1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X99" totalsRowShown="0" headerRowDxfId="124" dataDxfId="122" headerRowBorderDxfId="123" tableBorderDxfId="121">
  <autoFilter ref="A1:X99">
    <filterColumn colId="4"/>
    <filterColumn colId="21"/>
    <filterColumn colId="22"/>
    <filterColumn colId="23"/>
  </autoFilter>
  <sortState ref="A2:T681">
    <sortCondition ref="C2"/>
    <sortCondition ref="B2"/>
  </sortState>
  <tableColumns count="24">
    <tableColumn id="1" name="CIVILITE" dataDxfId="120"/>
    <tableColumn id="2" name="PRENOM" dataDxfId="119"/>
    <tableColumn id="3" name="NOM" dataDxfId="118"/>
    <tableColumn id="4" name="FONCTION/SERVICE" dataDxfId="117"/>
    <tableColumn id="24" name="FONCTION/SERVICE2" dataDxfId="116"/>
    <tableColumn id="5" name="ADRESSE1" dataDxfId="115"/>
    <tableColumn id="6" name="ADRESSE2" dataDxfId="114"/>
    <tableColumn id="7" name="ADRESSE3" dataDxfId="113"/>
    <tableColumn id="8" name="CODE POSTAL" dataDxfId="112"/>
    <tableColumn id="9" name="VILLE" dataDxfId="111"/>
    <tableColumn id="10" name="Pays" dataDxfId="110"/>
    <tableColumn id="21" name="Tél. Pro." dataDxfId="109"/>
    <tableColumn id="11" name="Tél. Port." dataDxfId="108"/>
    <tableColumn id="12" name="Email" dataDxfId="107"/>
    <tableColumn id="13" name="Courrier" dataDxfId="106"/>
    <tableColumn id="14" name="Nature" dataDxfId="105"/>
    <tableColumn id="22" name="Réponse" dataDxfId="104"/>
    <tableColumn id="15" name="Cérémonie" dataDxfId="103"/>
    <tableColumn id="16" name="Présence" dataDxfId="102"/>
    <tableColumn id="23" name="Invité par" dataDxfId="101"/>
    <tableColumn id="17" name="Invités Suplémentaires" dataDxfId="100"/>
    <tableColumn id="19" name="modifier le " dataDxfId="99"/>
    <tableColumn id="20" name="observations" dataDxfId="98"/>
    <tableColumn id="25" name="Protocole" dataDxfId="88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X99" totalsRowShown="0" headerRowDxfId="94" headerRowBorderDxfId="95" tableBorderDxfId="96">
  <tableColumns count="24">
    <tableColumn id="1" name="CIVILITE" dataDxfId="81"/>
    <tableColumn id="2" name="PRENOM" dataDxfId="80"/>
    <tableColumn id="3" name="NOM" dataDxfId="79"/>
    <tableColumn id="4" name="FONCTION/SERVICE" dataDxfId="78"/>
    <tableColumn id="5" name="FONCTION/SERVICE2" dataDxfId="77"/>
    <tableColumn id="6" name="ADRESSE1" dataDxfId="76"/>
    <tableColumn id="7" name="ADRESSE2" dataDxfId="75"/>
    <tableColumn id="8" name="ADRESSE3" dataDxfId="74"/>
    <tableColumn id="9" name="CODE POSTAL" dataDxfId="73"/>
    <tableColumn id="10" name="VILLE" dataDxfId="72"/>
    <tableColumn id="11" name="Pays" dataDxfId="71"/>
    <tableColumn id="12" name="Tél. Pro." dataDxfId="70"/>
    <tableColumn id="13" name="Tél. Port." dataDxfId="69"/>
    <tableColumn id="14" name="Email" dataDxfId="68"/>
    <tableColumn id="15" name="Courrier" dataDxfId="67"/>
    <tableColumn id="16" name="Nature" dataDxfId="66"/>
    <tableColumn id="17" name="Réponse" dataDxfId="65"/>
    <tableColumn id="18" name="Cérémonie" dataDxfId="64"/>
    <tableColumn id="19" name="Présence" dataDxfId="63"/>
    <tableColumn id="20" name="Invité par" dataDxfId="62"/>
    <tableColumn id="21" name="Invités Suplémentaires" dataDxfId="61"/>
    <tableColumn id="22" name="modifier le " dataDxfId="60"/>
    <tableColumn id="23" name="observations" dataDxfId="59"/>
    <tableColumn id="24" name="Protocole" dataDxfId="5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X3" totalsRowShown="0" headerRowDxfId="92" dataDxfId="29" headerRowBorderDxfId="93" tableBorderDxfId="97">
  <tableColumns count="24">
    <tableColumn id="1" name="CIVILITE" dataDxfId="53"/>
    <tableColumn id="2" name="PRENOM" dataDxfId="52"/>
    <tableColumn id="3" name="NOM" dataDxfId="51"/>
    <tableColumn id="4" name="FONCTION/SERVICE" dataDxfId="50"/>
    <tableColumn id="5" name="FONCTION/SERVICE2" dataDxfId="49"/>
    <tableColumn id="6" name="ADRESSE1" dataDxfId="48"/>
    <tableColumn id="7" name="ADRESSE2" dataDxfId="47"/>
    <tableColumn id="8" name="ADRESSE3" dataDxfId="46"/>
    <tableColumn id="9" name="CODE POSTAL" dataDxfId="45"/>
    <tableColumn id="10" name="VILLE" dataDxfId="44"/>
    <tableColumn id="11" name="Pays" dataDxfId="43"/>
    <tableColumn id="12" name="Tél. Pro." dataDxfId="42"/>
    <tableColumn id="13" name="Tél. Port." dataDxfId="41"/>
    <tableColumn id="14" name="Email" dataDxfId="40"/>
    <tableColumn id="15" name="Courrier" dataDxfId="39"/>
    <tableColumn id="16" name="Nature" dataDxfId="38"/>
    <tableColumn id="17" name="Réponse" dataDxfId="37"/>
    <tableColumn id="18" name="Cérémonie" dataDxfId="36"/>
    <tableColumn id="19" name="Présence" dataDxfId="35"/>
    <tableColumn id="20" name="Invité par" dataDxfId="34"/>
    <tableColumn id="21" name="Invités Suplémentaires" dataDxfId="33"/>
    <tableColumn id="22" name="modifier le " dataDxfId="32"/>
    <tableColumn id="23" name="observations" dataDxfId="31"/>
    <tableColumn id="24" name="Protocole" dataDxfId="30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X3" totalsRowShown="0" headerRowDxfId="91" dataDxfId="0" headerRowBorderDxfId="89" tableBorderDxfId="90">
  <tableColumns count="24">
    <tableColumn id="1" name="CIVILITE" dataDxfId="24"/>
    <tableColumn id="2" name="PRENOM" dataDxfId="23"/>
    <tableColumn id="3" name="NOM" dataDxfId="22"/>
    <tableColumn id="4" name="FONCTION/SERVICE" dataDxfId="21"/>
    <tableColumn id="5" name="FONCTION/SERVICE2" dataDxfId="20"/>
    <tableColumn id="6" name="ADRESSE1" dataDxfId="19"/>
    <tableColumn id="7" name="ADRESSE2" dataDxfId="18"/>
    <tableColumn id="8" name="ADRESSE3" dataDxfId="17"/>
    <tableColumn id="9" name="CODE POSTAL" dataDxfId="16"/>
    <tableColumn id="10" name="VILLE" dataDxfId="15"/>
    <tableColumn id="11" name="Pays" dataDxfId="14"/>
    <tableColumn id="12" name="Tél. Pro." dataDxfId="13"/>
    <tableColumn id="13" name="Tél. Port." dataDxfId="12"/>
    <tableColumn id="14" name="Email" dataDxfId="11"/>
    <tableColumn id="15" name="Courrier" dataDxfId="10"/>
    <tableColumn id="16" name="Nature" dataDxfId="9"/>
    <tableColumn id="17" name="Réponse" dataDxfId="8"/>
    <tableColumn id="18" name="Cérémonie" dataDxfId="7"/>
    <tableColumn id="19" name="Présence" dataDxfId="6"/>
    <tableColumn id="20" name="Invité par" dataDxfId="5"/>
    <tableColumn id="21" name="Invités Suplémentaires" dataDxfId="4"/>
    <tableColumn id="22" name="modifier le " dataDxfId="3"/>
    <tableColumn id="23" name="observations" dataDxfId="2"/>
    <tableColumn id="24" name="Protocole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7" tint="0.39997558519241921"/>
    <pageSetUpPr fitToPage="1"/>
  </sheetPr>
  <dimension ref="A1:X99"/>
  <sheetViews>
    <sheetView topLeftCell="C1" zoomScaleNormal="100" workbookViewId="0">
      <selection activeCell="D16" sqref="D16"/>
    </sheetView>
  </sheetViews>
  <sheetFormatPr baseColWidth="10" defaultRowHeight="12.75"/>
  <cols>
    <col min="1" max="1" width="37" style="2" bestFit="1" customWidth="1"/>
    <col min="2" max="2" width="29.7109375" style="32" bestFit="1" customWidth="1"/>
    <col min="3" max="3" width="33.42578125" style="32" bestFit="1" customWidth="1"/>
    <col min="4" max="4" width="107.5703125" style="32" bestFit="1" customWidth="1"/>
    <col min="5" max="5" width="24.85546875" style="32" bestFit="1" customWidth="1"/>
    <col min="6" max="6" width="68" style="32" bestFit="1" customWidth="1"/>
    <col min="7" max="7" width="44.5703125" style="32" bestFit="1" customWidth="1"/>
    <col min="8" max="8" width="39" style="32" bestFit="1" customWidth="1"/>
    <col min="9" max="9" width="18.85546875" style="33" bestFit="1" customWidth="1"/>
    <col min="10" max="10" width="30.85546875" style="32" bestFit="1" customWidth="1"/>
    <col min="11" max="11" width="17" style="34" bestFit="1" customWidth="1"/>
    <col min="12" max="12" width="17" style="34" customWidth="1"/>
    <col min="13" max="13" width="15.28515625" style="32" bestFit="1" customWidth="1"/>
    <col min="14" max="14" width="37" style="32" bestFit="1" customWidth="1"/>
    <col min="15" max="15" width="16.28515625" style="35" bestFit="1" customWidth="1"/>
    <col min="16" max="16" width="17.5703125" style="35" bestFit="1" customWidth="1"/>
    <col min="17" max="17" width="21.5703125" style="35" bestFit="1" customWidth="1"/>
    <col min="18" max="18" width="20.7109375" style="35" bestFit="1" customWidth="1"/>
    <col min="19" max="19" width="22" style="35" bestFit="1" customWidth="1"/>
    <col min="20" max="20" width="21.5703125" style="35" bestFit="1" customWidth="1"/>
    <col min="21" max="21" width="21.140625" style="35" bestFit="1" customWidth="1"/>
    <col min="22" max="23" width="11.42578125" style="1"/>
    <col min="24" max="24" width="11.42578125" style="71"/>
    <col min="25" max="16384" width="11.42578125" style="1"/>
  </cols>
  <sheetData>
    <row r="1" spans="1:24">
      <c r="A1" s="28" t="s">
        <v>13</v>
      </c>
      <c r="B1" s="29" t="s">
        <v>1</v>
      </c>
      <c r="C1" s="29" t="s">
        <v>0</v>
      </c>
      <c r="D1" s="29" t="s">
        <v>8</v>
      </c>
      <c r="E1" s="68" t="s">
        <v>222</v>
      </c>
      <c r="F1" s="29" t="s">
        <v>2</v>
      </c>
      <c r="G1" s="29" t="s">
        <v>3</v>
      </c>
      <c r="H1" s="29" t="s">
        <v>6</v>
      </c>
      <c r="I1" s="30" t="s">
        <v>11</v>
      </c>
      <c r="J1" s="29" t="s">
        <v>12</v>
      </c>
      <c r="K1" s="31" t="s">
        <v>9</v>
      </c>
      <c r="L1" s="31" t="s">
        <v>15</v>
      </c>
      <c r="M1" s="29" t="s">
        <v>14</v>
      </c>
      <c r="N1" s="29" t="s">
        <v>10</v>
      </c>
      <c r="O1" s="29" t="s">
        <v>56</v>
      </c>
      <c r="P1" s="29" t="s">
        <v>58</v>
      </c>
      <c r="Q1" s="29" t="s">
        <v>57</v>
      </c>
      <c r="R1" s="29" t="s">
        <v>59</v>
      </c>
      <c r="S1" s="29" t="s">
        <v>62</v>
      </c>
      <c r="T1" s="29" t="s">
        <v>60</v>
      </c>
      <c r="U1" s="29" t="s">
        <v>61</v>
      </c>
      <c r="V1" s="68" t="s">
        <v>223</v>
      </c>
      <c r="W1" s="68" t="s">
        <v>224</v>
      </c>
      <c r="X1" s="68" t="s">
        <v>225</v>
      </c>
    </row>
    <row r="2" spans="1:24" s="26" customFormat="1">
      <c r="A2" s="63" t="s">
        <v>5</v>
      </c>
      <c r="B2" s="64" t="s">
        <v>192</v>
      </c>
      <c r="C2" s="64" t="s">
        <v>193</v>
      </c>
      <c r="D2" s="64"/>
      <c r="E2" s="64"/>
      <c r="F2" s="64"/>
      <c r="G2" s="66"/>
      <c r="H2" s="64"/>
      <c r="I2" s="65"/>
      <c r="J2" s="64"/>
      <c r="K2" s="60"/>
      <c r="L2" s="60"/>
      <c r="M2" s="61"/>
      <c r="N2" s="61"/>
      <c r="O2" s="62"/>
      <c r="P2" s="62"/>
      <c r="Q2" s="62"/>
      <c r="R2" s="62"/>
      <c r="S2" s="62"/>
      <c r="T2" s="62"/>
      <c r="U2" s="62"/>
      <c r="V2" s="67"/>
      <c r="W2" s="67"/>
      <c r="X2" s="69"/>
    </row>
    <row r="3" spans="1:24">
      <c r="A3" s="6" t="s">
        <v>5</v>
      </c>
      <c r="B3" s="7" t="s">
        <v>120</v>
      </c>
      <c r="C3" s="7" t="s">
        <v>123</v>
      </c>
      <c r="D3" s="7"/>
      <c r="E3" s="7"/>
      <c r="F3" s="7"/>
      <c r="G3" s="7"/>
      <c r="H3" s="7"/>
      <c r="I3" s="8"/>
      <c r="J3" s="7"/>
      <c r="K3" s="9"/>
      <c r="L3" s="14"/>
      <c r="M3" s="15"/>
      <c r="N3" s="15"/>
      <c r="O3" s="4"/>
      <c r="P3" s="4"/>
      <c r="Q3" s="4"/>
      <c r="R3" s="4"/>
      <c r="S3" s="4"/>
      <c r="T3" s="4"/>
      <c r="U3" s="4"/>
      <c r="V3" s="64"/>
      <c r="W3" s="64"/>
      <c r="X3" s="62"/>
    </row>
    <row r="4" spans="1:24" s="24" customFormat="1">
      <c r="A4" s="6" t="s">
        <v>4</v>
      </c>
      <c r="B4" s="7" t="s">
        <v>67</v>
      </c>
      <c r="C4" s="7" t="s">
        <v>68</v>
      </c>
      <c r="D4" s="7"/>
      <c r="E4" s="7"/>
      <c r="F4" s="7"/>
      <c r="G4" s="7"/>
      <c r="H4" s="7"/>
      <c r="I4" s="8"/>
      <c r="J4" s="7"/>
      <c r="K4" s="9"/>
      <c r="L4" s="14"/>
      <c r="M4" s="15"/>
      <c r="N4" s="15"/>
      <c r="O4" s="4"/>
      <c r="P4" s="4"/>
      <c r="Q4" s="4"/>
      <c r="R4" s="4"/>
      <c r="S4" s="4"/>
      <c r="T4" s="4"/>
      <c r="U4" s="4"/>
      <c r="V4" s="64"/>
      <c r="W4" s="64"/>
      <c r="X4" s="62"/>
    </row>
    <row r="5" spans="1:24">
      <c r="A5" s="12" t="s">
        <v>44</v>
      </c>
      <c r="B5" s="5" t="s">
        <v>36</v>
      </c>
      <c r="C5" s="5" t="s">
        <v>124</v>
      </c>
      <c r="D5" s="5"/>
      <c r="E5" s="5"/>
      <c r="F5" s="5"/>
      <c r="G5" s="5"/>
      <c r="H5" s="5"/>
      <c r="I5" s="13"/>
      <c r="J5" s="5"/>
      <c r="K5" s="14"/>
      <c r="L5" s="14"/>
      <c r="M5" s="15"/>
      <c r="N5" s="15"/>
      <c r="O5" s="4"/>
      <c r="P5" s="4"/>
      <c r="Q5" s="4"/>
      <c r="R5" s="4" t="s">
        <v>219</v>
      </c>
      <c r="S5" s="4"/>
      <c r="T5" s="4"/>
      <c r="U5" s="4"/>
      <c r="V5" s="64"/>
      <c r="W5" s="64"/>
      <c r="X5" s="62" t="s">
        <v>221</v>
      </c>
    </row>
    <row r="6" spans="1:24">
      <c r="A6" s="12" t="s">
        <v>4</v>
      </c>
      <c r="B6" s="5" t="s">
        <v>69</v>
      </c>
      <c r="C6" s="5" t="s">
        <v>70</v>
      </c>
      <c r="D6" s="5"/>
      <c r="E6" s="5"/>
      <c r="F6" s="5"/>
      <c r="G6" s="5"/>
      <c r="H6" s="5"/>
      <c r="I6" s="13"/>
      <c r="J6" s="5"/>
      <c r="K6" s="14"/>
      <c r="L6" s="14"/>
      <c r="M6" s="15"/>
      <c r="N6" s="15"/>
      <c r="O6" s="4"/>
      <c r="P6" s="4"/>
      <c r="Q6" s="4"/>
      <c r="R6" s="4"/>
      <c r="S6" s="4"/>
      <c r="T6" s="4"/>
      <c r="U6" s="4"/>
      <c r="V6" s="64"/>
      <c r="W6" s="64"/>
      <c r="X6" s="62"/>
    </row>
    <row r="7" spans="1:24">
      <c r="A7" s="12" t="s">
        <v>5</v>
      </c>
      <c r="B7" s="5" t="s">
        <v>125</v>
      </c>
      <c r="C7" s="5" t="s">
        <v>126</v>
      </c>
      <c r="D7" s="5"/>
      <c r="E7" s="5"/>
      <c r="F7" s="5"/>
      <c r="G7" s="5"/>
      <c r="H7" s="5"/>
      <c r="I7" s="13"/>
      <c r="J7" s="5"/>
      <c r="K7" s="14"/>
      <c r="L7" s="14"/>
      <c r="M7" s="15"/>
      <c r="N7" s="15"/>
      <c r="O7" s="4"/>
      <c r="P7" s="4"/>
      <c r="Q7" s="4"/>
      <c r="R7" s="4"/>
      <c r="S7" s="4"/>
      <c r="T7" s="4"/>
      <c r="U7" s="4"/>
      <c r="V7" s="64"/>
      <c r="W7" s="64"/>
      <c r="X7" s="62" t="s">
        <v>226</v>
      </c>
    </row>
    <row r="8" spans="1:24">
      <c r="A8" s="12" t="s">
        <v>4</v>
      </c>
      <c r="B8" s="5" t="s">
        <v>71</v>
      </c>
      <c r="C8" s="5" t="s">
        <v>72</v>
      </c>
      <c r="D8" s="5"/>
      <c r="E8" s="5"/>
      <c r="F8" s="5"/>
      <c r="G8" s="5"/>
      <c r="H8" s="5"/>
      <c r="I8" s="13"/>
      <c r="J8" s="5"/>
      <c r="K8" s="14"/>
      <c r="L8" s="14"/>
      <c r="M8" s="15"/>
      <c r="N8" s="15"/>
      <c r="O8" s="4"/>
      <c r="P8" s="4"/>
      <c r="Q8" s="4"/>
      <c r="R8" s="4"/>
      <c r="S8" s="4"/>
      <c r="T8" s="4"/>
      <c r="U8" s="4"/>
      <c r="V8" s="64"/>
      <c r="W8" s="64"/>
      <c r="X8" s="62"/>
    </row>
    <row r="9" spans="1:24" s="24" customFormat="1">
      <c r="A9" s="12" t="s">
        <v>5</v>
      </c>
      <c r="B9" s="5" t="s">
        <v>127</v>
      </c>
      <c r="C9" s="5" t="s">
        <v>128</v>
      </c>
      <c r="D9" s="5"/>
      <c r="E9" s="5"/>
      <c r="F9" s="5"/>
      <c r="G9" s="5"/>
      <c r="H9" s="5"/>
      <c r="I9" s="13"/>
      <c r="J9" s="5"/>
      <c r="K9" s="14"/>
      <c r="L9" s="14"/>
      <c r="M9" s="15"/>
      <c r="N9" s="15"/>
      <c r="O9" s="4"/>
      <c r="P9" s="4"/>
      <c r="Q9" s="4"/>
      <c r="R9" s="4" t="s">
        <v>220</v>
      </c>
      <c r="S9" s="4"/>
      <c r="T9" s="4"/>
      <c r="U9" s="4"/>
      <c r="V9" s="64"/>
      <c r="W9" s="64"/>
      <c r="X9" s="62"/>
    </row>
    <row r="10" spans="1:24" s="24" customFormat="1">
      <c r="A10" s="12" t="s">
        <v>4</v>
      </c>
      <c r="B10" s="5" t="s">
        <v>129</v>
      </c>
      <c r="C10" s="5" t="s">
        <v>130</v>
      </c>
      <c r="D10" s="23"/>
      <c r="E10" s="23"/>
      <c r="F10" s="5"/>
      <c r="G10" s="5"/>
      <c r="H10" s="5"/>
      <c r="I10" s="13"/>
      <c r="J10" s="5"/>
      <c r="K10" s="14"/>
      <c r="L10" s="14"/>
      <c r="M10" s="15"/>
      <c r="N10" s="15"/>
      <c r="O10" s="4"/>
      <c r="P10" s="4"/>
      <c r="Q10" s="4"/>
      <c r="R10" s="4" t="s">
        <v>221</v>
      </c>
      <c r="S10" s="4"/>
      <c r="T10" s="4"/>
      <c r="U10" s="4"/>
      <c r="V10" s="64"/>
      <c r="W10" s="64"/>
      <c r="X10" s="62"/>
    </row>
    <row r="11" spans="1:24">
      <c r="A11" s="12" t="s">
        <v>115</v>
      </c>
      <c r="B11" s="5" t="s">
        <v>131</v>
      </c>
      <c r="C11" s="5" t="s">
        <v>132</v>
      </c>
      <c r="D11" s="5"/>
      <c r="E11" s="5"/>
      <c r="F11" s="5"/>
      <c r="G11" s="5"/>
      <c r="H11" s="5"/>
      <c r="I11" s="13"/>
      <c r="J11" s="5"/>
      <c r="K11" s="14"/>
      <c r="L11" s="14"/>
      <c r="M11" s="15"/>
      <c r="N11" s="15"/>
      <c r="O11" s="4"/>
      <c r="P11" s="4"/>
      <c r="Q11" s="4"/>
      <c r="R11" s="4"/>
      <c r="S11" s="4"/>
      <c r="T11" s="4"/>
      <c r="U11" s="4"/>
      <c r="V11" s="64"/>
      <c r="W11" s="64"/>
      <c r="X11" s="62" t="s">
        <v>226</v>
      </c>
    </row>
    <row r="12" spans="1:24">
      <c r="A12" s="12" t="s">
        <v>4</v>
      </c>
      <c r="B12" s="5" t="s">
        <v>16</v>
      </c>
      <c r="C12" s="5" t="s">
        <v>17</v>
      </c>
      <c r="D12" s="5"/>
      <c r="E12" s="5"/>
      <c r="F12" s="5"/>
      <c r="G12" s="5"/>
      <c r="H12" s="5"/>
      <c r="I12" s="13"/>
      <c r="J12" s="5"/>
      <c r="K12" s="14"/>
      <c r="L12" s="14"/>
      <c r="M12" s="15"/>
      <c r="N12" s="15"/>
      <c r="O12" s="4"/>
      <c r="P12" s="4"/>
      <c r="Q12" s="4"/>
      <c r="R12" s="4"/>
      <c r="S12" s="4"/>
      <c r="T12" s="4"/>
      <c r="U12" s="4"/>
      <c r="V12" s="64"/>
      <c r="W12" s="64"/>
      <c r="X12" s="62"/>
    </row>
    <row r="13" spans="1:24" s="24" customFormat="1">
      <c r="A13" s="12" t="s">
        <v>4</v>
      </c>
      <c r="B13" s="5" t="s">
        <v>73</v>
      </c>
      <c r="C13" s="5" t="s">
        <v>74</v>
      </c>
      <c r="D13" s="5"/>
      <c r="E13" s="5"/>
      <c r="F13" s="5"/>
      <c r="G13" s="5"/>
      <c r="H13" s="5"/>
      <c r="I13" s="13"/>
      <c r="J13" s="5"/>
      <c r="K13" s="14"/>
      <c r="L13" s="14"/>
      <c r="M13" s="15"/>
      <c r="N13" s="15"/>
      <c r="O13" s="4"/>
      <c r="P13" s="4"/>
      <c r="Q13" s="4"/>
      <c r="R13" s="4"/>
      <c r="S13" s="4"/>
      <c r="T13" s="4"/>
      <c r="U13" s="4"/>
      <c r="V13" s="64"/>
      <c r="W13" s="64"/>
      <c r="X13" s="62"/>
    </row>
    <row r="14" spans="1:24">
      <c r="A14" s="12" t="s">
        <v>4</v>
      </c>
      <c r="B14" s="5" t="s">
        <v>34</v>
      </c>
      <c r="C14" s="5" t="s">
        <v>133</v>
      </c>
      <c r="D14" s="5"/>
      <c r="E14" s="5"/>
      <c r="F14" s="5"/>
      <c r="G14" s="5"/>
      <c r="H14" s="5"/>
      <c r="I14" s="13"/>
      <c r="J14" s="5"/>
      <c r="K14" s="14"/>
      <c r="L14" s="14"/>
      <c r="M14" s="15"/>
      <c r="N14" s="15"/>
      <c r="O14" s="4"/>
      <c r="P14" s="4"/>
      <c r="Q14" s="4"/>
      <c r="R14" s="4"/>
      <c r="S14" s="4"/>
      <c r="T14" s="4"/>
      <c r="U14" s="4"/>
      <c r="V14" s="64"/>
      <c r="W14" s="64"/>
      <c r="X14" s="62"/>
    </row>
    <row r="15" spans="1:24">
      <c r="A15" s="63" t="s">
        <v>4</v>
      </c>
      <c r="B15" s="64" t="s">
        <v>194</v>
      </c>
      <c r="C15" s="64" t="s">
        <v>195</v>
      </c>
      <c r="D15" s="64"/>
      <c r="E15" s="64"/>
      <c r="F15" s="64"/>
      <c r="G15" s="64"/>
      <c r="H15" s="64"/>
      <c r="I15" s="65"/>
      <c r="J15" s="64"/>
      <c r="K15" s="60"/>
      <c r="L15" s="60"/>
      <c r="M15" s="61"/>
      <c r="N15" s="61"/>
      <c r="O15" s="62"/>
      <c r="P15" s="62"/>
      <c r="Q15" s="62"/>
      <c r="R15" s="62"/>
      <c r="S15" s="62"/>
      <c r="T15" s="62"/>
      <c r="U15" s="62"/>
      <c r="V15" s="64"/>
      <c r="W15" s="64"/>
      <c r="X15" s="62"/>
    </row>
    <row r="16" spans="1:24">
      <c r="A16" s="12" t="s">
        <v>75</v>
      </c>
      <c r="B16" s="5" t="s">
        <v>76</v>
      </c>
      <c r="C16" s="5" t="s">
        <v>77</v>
      </c>
      <c r="D16" s="5"/>
      <c r="E16" s="5"/>
      <c r="F16" s="5"/>
      <c r="G16" s="5"/>
      <c r="H16" s="5"/>
      <c r="I16" s="13"/>
      <c r="J16" s="5"/>
      <c r="K16" s="14"/>
      <c r="L16" s="14"/>
      <c r="M16" s="15"/>
      <c r="N16" s="15"/>
      <c r="O16" s="4"/>
      <c r="P16" s="4"/>
      <c r="Q16" s="4"/>
      <c r="R16" s="4"/>
      <c r="S16" s="4"/>
      <c r="T16" s="4"/>
      <c r="U16" s="4"/>
      <c r="V16" s="64"/>
      <c r="W16" s="64"/>
      <c r="X16" s="62"/>
    </row>
    <row r="17" spans="1:24" s="25" customFormat="1">
      <c r="A17" s="63" t="s">
        <v>5</v>
      </c>
      <c r="B17" s="64" t="s">
        <v>206</v>
      </c>
      <c r="C17" s="64" t="s">
        <v>207</v>
      </c>
      <c r="D17" s="64"/>
      <c r="E17" s="64"/>
      <c r="F17" s="64"/>
      <c r="G17" s="64"/>
      <c r="H17" s="64"/>
      <c r="I17" s="65"/>
      <c r="J17" s="64"/>
      <c r="K17" s="60"/>
      <c r="L17" s="60"/>
      <c r="M17" s="61"/>
      <c r="N17" s="61"/>
      <c r="O17" s="62"/>
      <c r="P17" s="62"/>
      <c r="Q17" s="62"/>
      <c r="R17" s="62"/>
      <c r="S17" s="62"/>
      <c r="T17" s="62"/>
      <c r="U17" s="62"/>
      <c r="V17" s="64"/>
      <c r="W17" s="64"/>
      <c r="X17" s="62"/>
    </row>
    <row r="18" spans="1:24" s="24" customFormat="1">
      <c r="A18" s="12" t="s">
        <v>4</v>
      </c>
      <c r="B18" s="5" t="s">
        <v>78</v>
      </c>
      <c r="C18" s="5" t="s">
        <v>79</v>
      </c>
      <c r="D18" s="5"/>
      <c r="E18" s="5"/>
      <c r="F18" s="5"/>
      <c r="G18" s="5"/>
      <c r="H18" s="5"/>
      <c r="I18" s="13"/>
      <c r="J18" s="5"/>
      <c r="K18" s="14"/>
      <c r="L18" s="14"/>
      <c r="M18" s="15"/>
      <c r="N18" s="15"/>
      <c r="O18" s="4"/>
      <c r="P18" s="4"/>
      <c r="Q18" s="4"/>
      <c r="R18" s="4"/>
      <c r="S18" s="4"/>
      <c r="T18" s="4"/>
      <c r="U18" s="4"/>
      <c r="V18" s="64"/>
      <c r="W18" s="64"/>
      <c r="X18" s="62"/>
    </row>
    <row r="19" spans="1:24">
      <c r="A19" s="12" t="s">
        <v>5</v>
      </c>
      <c r="B19" s="5" t="s">
        <v>134</v>
      </c>
      <c r="C19" s="5" t="s">
        <v>135</v>
      </c>
      <c r="D19" s="5"/>
      <c r="E19" s="5"/>
      <c r="F19" s="5"/>
      <c r="G19" s="5"/>
      <c r="H19" s="5"/>
      <c r="I19" s="13"/>
      <c r="J19" s="5"/>
      <c r="K19" s="14"/>
      <c r="L19" s="14"/>
      <c r="M19" s="15"/>
      <c r="N19" s="15"/>
      <c r="O19" s="4"/>
      <c r="P19" s="4"/>
      <c r="Q19" s="4"/>
      <c r="R19" s="4"/>
      <c r="S19" s="4"/>
      <c r="T19" s="4"/>
      <c r="U19" s="4"/>
      <c r="V19" s="64"/>
      <c r="W19" s="64"/>
      <c r="X19" s="62"/>
    </row>
    <row r="20" spans="1:24">
      <c r="A20" s="12" t="s">
        <v>4</v>
      </c>
      <c r="B20" s="5" t="s">
        <v>18</v>
      </c>
      <c r="C20" s="5" t="s">
        <v>19</v>
      </c>
      <c r="D20" s="5"/>
      <c r="E20" s="5"/>
      <c r="F20" s="5"/>
      <c r="G20" s="5"/>
      <c r="H20" s="5"/>
      <c r="I20" s="13"/>
      <c r="J20" s="5"/>
      <c r="K20" s="14"/>
      <c r="L20" s="14"/>
      <c r="M20" s="15"/>
      <c r="N20" s="15"/>
      <c r="O20" s="4"/>
      <c r="P20" s="4"/>
      <c r="Q20" s="4"/>
      <c r="R20" s="4"/>
      <c r="S20" s="4"/>
      <c r="T20" s="4"/>
      <c r="U20" s="4"/>
      <c r="V20" s="64"/>
      <c r="W20" s="64"/>
      <c r="X20" s="62"/>
    </row>
    <row r="21" spans="1:24" s="24" customFormat="1">
      <c r="A21" s="12" t="s">
        <v>4</v>
      </c>
      <c r="B21" s="5" t="s">
        <v>20</v>
      </c>
      <c r="C21" s="5" t="s">
        <v>21</v>
      </c>
      <c r="D21" s="5"/>
      <c r="E21" s="5"/>
      <c r="F21" s="5"/>
      <c r="G21" s="5"/>
      <c r="H21" s="5"/>
      <c r="I21" s="13"/>
      <c r="J21" s="5"/>
      <c r="K21" s="14"/>
      <c r="L21" s="14"/>
      <c r="M21" s="15"/>
      <c r="N21" s="15"/>
      <c r="O21" s="4"/>
      <c r="P21" s="4"/>
      <c r="Q21" s="4"/>
      <c r="R21" s="4"/>
      <c r="S21" s="4"/>
      <c r="T21" s="4"/>
      <c r="U21" s="4"/>
      <c r="V21" s="64"/>
      <c r="W21" s="64"/>
      <c r="X21" s="62"/>
    </row>
    <row r="22" spans="1:24">
      <c r="A22" s="12" t="s">
        <v>4</v>
      </c>
      <c r="B22" s="5" t="s">
        <v>136</v>
      </c>
      <c r="C22" s="5" t="s">
        <v>137</v>
      </c>
      <c r="D22" s="5"/>
      <c r="E22" s="5"/>
      <c r="F22" s="5"/>
      <c r="G22" s="5"/>
      <c r="H22" s="5"/>
      <c r="I22" s="13"/>
      <c r="J22" s="5"/>
      <c r="K22" s="14"/>
      <c r="L22" s="14"/>
      <c r="M22" s="15"/>
      <c r="N22" s="15"/>
      <c r="O22" s="4"/>
      <c r="P22" s="4"/>
      <c r="Q22" s="4"/>
      <c r="R22" s="4"/>
      <c r="S22" s="4"/>
      <c r="T22" s="4"/>
      <c r="U22" s="4"/>
      <c r="V22" s="64"/>
      <c r="W22" s="64"/>
      <c r="X22" s="62"/>
    </row>
    <row r="23" spans="1:24" s="24" customFormat="1">
      <c r="A23" s="12" t="s">
        <v>118</v>
      </c>
      <c r="B23" s="5" t="s">
        <v>138</v>
      </c>
      <c r="C23" s="5" t="s">
        <v>139</v>
      </c>
      <c r="D23" s="5"/>
      <c r="E23" s="5"/>
      <c r="F23" s="5"/>
      <c r="G23" s="5"/>
      <c r="H23" s="5"/>
      <c r="I23" s="13"/>
      <c r="J23" s="5"/>
      <c r="K23" s="14"/>
      <c r="L23" s="14"/>
      <c r="M23" s="15"/>
      <c r="N23" s="15"/>
      <c r="O23" s="4"/>
      <c r="P23" s="4"/>
      <c r="Q23" s="4"/>
      <c r="R23" s="4"/>
      <c r="S23" s="4"/>
      <c r="T23" s="4"/>
      <c r="U23" s="4"/>
      <c r="V23" s="64"/>
      <c r="W23" s="64"/>
      <c r="X23" s="62"/>
    </row>
    <row r="24" spans="1:24" s="24" customFormat="1">
      <c r="A24" s="12" t="s">
        <v>5</v>
      </c>
      <c r="B24" s="5" t="s">
        <v>180</v>
      </c>
      <c r="C24" s="5" t="s">
        <v>181</v>
      </c>
      <c r="D24" s="5"/>
      <c r="E24" s="5"/>
      <c r="F24" s="5"/>
      <c r="G24" s="5"/>
      <c r="H24" s="5"/>
      <c r="I24" s="13"/>
      <c r="J24" s="5"/>
      <c r="K24" s="14"/>
      <c r="L24" s="14"/>
      <c r="M24" s="15"/>
      <c r="N24" s="15"/>
      <c r="O24" s="4"/>
      <c r="P24" s="4"/>
      <c r="Q24" s="4"/>
      <c r="R24" s="4"/>
      <c r="S24" s="4"/>
      <c r="T24" s="4"/>
      <c r="U24" s="4"/>
      <c r="V24" s="64"/>
      <c r="W24" s="64"/>
      <c r="X24" s="62"/>
    </row>
    <row r="25" spans="1:24" s="24" customFormat="1">
      <c r="A25" s="12" t="s">
        <v>4</v>
      </c>
      <c r="B25" s="5" t="s">
        <v>45</v>
      </c>
      <c r="C25" s="5" t="s">
        <v>140</v>
      </c>
      <c r="D25" s="5"/>
      <c r="E25" s="5"/>
      <c r="F25" s="5"/>
      <c r="G25" s="5"/>
      <c r="H25" s="5"/>
      <c r="I25" s="13"/>
      <c r="J25" s="5"/>
      <c r="K25" s="14"/>
      <c r="L25" s="14"/>
      <c r="M25" s="15"/>
      <c r="N25" s="15"/>
      <c r="O25" s="4"/>
      <c r="P25" s="4"/>
      <c r="Q25" s="4"/>
      <c r="R25" s="4"/>
      <c r="S25" s="4"/>
      <c r="T25" s="4"/>
      <c r="U25" s="4"/>
      <c r="V25" s="64"/>
      <c r="W25" s="64"/>
      <c r="X25" s="62"/>
    </row>
    <row r="26" spans="1:24" s="24" customFormat="1">
      <c r="A26" s="12" t="s">
        <v>4</v>
      </c>
      <c r="B26" s="5" t="s">
        <v>104</v>
      </c>
      <c r="C26" s="5" t="s">
        <v>141</v>
      </c>
      <c r="D26" s="5"/>
      <c r="E26" s="5"/>
      <c r="F26" s="5"/>
      <c r="G26" s="5"/>
      <c r="H26" s="5"/>
      <c r="I26" s="13"/>
      <c r="J26" s="5"/>
      <c r="K26" s="14"/>
      <c r="L26" s="14"/>
      <c r="M26" s="15"/>
      <c r="N26" s="15"/>
      <c r="O26" s="4"/>
      <c r="P26" s="4"/>
      <c r="Q26" s="4"/>
      <c r="R26" s="4"/>
      <c r="S26" s="4"/>
      <c r="T26" s="4"/>
      <c r="U26" s="4"/>
      <c r="V26" s="64"/>
      <c r="W26" s="64"/>
      <c r="X26" s="62"/>
    </row>
    <row r="27" spans="1:24">
      <c r="A27" s="12" t="s">
        <v>4</v>
      </c>
      <c r="B27" s="5" t="s">
        <v>48</v>
      </c>
      <c r="C27" s="5" t="s">
        <v>142</v>
      </c>
      <c r="D27" s="23"/>
      <c r="E27" s="23"/>
      <c r="F27" s="5"/>
      <c r="G27" s="5"/>
      <c r="H27" s="5"/>
      <c r="I27" s="13"/>
      <c r="J27" s="5"/>
      <c r="K27" s="14"/>
      <c r="L27" s="14"/>
      <c r="M27" s="15"/>
      <c r="N27" s="15"/>
      <c r="O27" s="4"/>
      <c r="P27" s="4"/>
      <c r="Q27" s="4"/>
      <c r="R27" s="4"/>
      <c r="S27" s="4"/>
      <c r="T27" s="4"/>
      <c r="U27" s="4"/>
      <c r="V27" s="64"/>
      <c r="W27" s="64"/>
      <c r="X27" s="62"/>
    </row>
    <row r="28" spans="1:24" s="25" customFormat="1">
      <c r="A28" s="12" t="s">
        <v>4</v>
      </c>
      <c r="B28" s="5" t="s">
        <v>46</v>
      </c>
      <c r="C28" s="5" t="s">
        <v>142</v>
      </c>
      <c r="D28" s="5"/>
      <c r="E28" s="5"/>
      <c r="F28" s="5"/>
      <c r="G28" s="5"/>
      <c r="H28" s="5"/>
      <c r="I28" s="13"/>
      <c r="J28" s="5"/>
      <c r="K28" s="14"/>
      <c r="L28" s="14"/>
      <c r="M28" s="15"/>
      <c r="N28" s="15"/>
      <c r="O28" s="4"/>
      <c r="P28" s="4"/>
      <c r="Q28" s="4"/>
      <c r="R28" s="4"/>
      <c r="S28" s="4"/>
      <c r="T28" s="4"/>
      <c r="U28" s="4"/>
      <c r="V28" s="64"/>
      <c r="W28" s="64"/>
      <c r="X28" s="62"/>
    </row>
    <row r="29" spans="1:24">
      <c r="A29" s="12" t="s">
        <v>80</v>
      </c>
      <c r="B29" s="5" t="s">
        <v>81</v>
      </c>
      <c r="C29" s="5" t="s">
        <v>82</v>
      </c>
      <c r="D29" s="5"/>
      <c r="E29" s="5"/>
      <c r="F29" s="5"/>
      <c r="G29" s="5"/>
      <c r="H29" s="5"/>
      <c r="I29" s="13"/>
      <c r="J29" s="5"/>
      <c r="K29" s="14"/>
      <c r="L29" s="14"/>
      <c r="M29" s="15"/>
      <c r="N29" s="15"/>
      <c r="O29" s="4"/>
      <c r="P29" s="4"/>
      <c r="Q29" s="4"/>
      <c r="R29" s="4"/>
      <c r="S29" s="4"/>
      <c r="T29" s="4"/>
      <c r="U29" s="4"/>
      <c r="V29" s="64"/>
      <c r="W29" s="64"/>
      <c r="X29" s="62"/>
    </row>
    <row r="30" spans="1:24">
      <c r="A30" s="12" t="s">
        <v>83</v>
      </c>
      <c r="B30" s="5" t="s">
        <v>84</v>
      </c>
      <c r="C30" s="5" t="s">
        <v>85</v>
      </c>
      <c r="D30" s="5"/>
      <c r="E30" s="5"/>
      <c r="F30" s="5"/>
      <c r="G30" s="5"/>
      <c r="H30" s="5"/>
      <c r="I30" s="13"/>
      <c r="J30" s="5"/>
      <c r="K30" s="14"/>
      <c r="L30" s="14"/>
      <c r="M30" s="15"/>
      <c r="N30" s="15"/>
      <c r="O30" s="4"/>
      <c r="P30" s="4"/>
      <c r="Q30" s="4"/>
      <c r="R30" s="4"/>
      <c r="S30" s="4"/>
      <c r="T30" s="4"/>
      <c r="U30" s="4"/>
      <c r="V30" s="64"/>
      <c r="W30" s="64"/>
      <c r="X30" s="62"/>
    </row>
    <row r="31" spans="1:24" s="24" customFormat="1">
      <c r="A31" s="63" t="s">
        <v>4</v>
      </c>
      <c r="B31" s="64" t="s">
        <v>136</v>
      </c>
      <c r="C31" s="64" t="s">
        <v>213</v>
      </c>
      <c r="D31" s="64"/>
      <c r="E31" s="64"/>
      <c r="F31" s="64"/>
      <c r="G31" s="64"/>
      <c r="H31" s="64"/>
      <c r="I31" s="65"/>
      <c r="J31" s="64"/>
      <c r="K31" s="60"/>
      <c r="L31" s="60"/>
      <c r="M31" s="61"/>
      <c r="N31" s="61"/>
      <c r="O31" s="62"/>
      <c r="P31" s="62"/>
      <c r="Q31" s="62"/>
      <c r="R31" s="62"/>
      <c r="S31" s="62"/>
      <c r="T31" s="62"/>
      <c r="U31" s="62"/>
      <c r="V31" s="64"/>
      <c r="W31" s="64"/>
      <c r="X31" s="62"/>
    </row>
    <row r="32" spans="1:24">
      <c r="A32" s="12" t="s">
        <v>4</v>
      </c>
      <c r="B32" s="5" t="s">
        <v>191</v>
      </c>
      <c r="C32" s="5" t="s">
        <v>143</v>
      </c>
      <c r="D32" s="23"/>
      <c r="E32" s="23"/>
      <c r="F32" s="5"/>
      <c r="G32" s="5"/>
      <c r="H32" s="5"/>
      <c r="I32" s="13"/>
      <c r="J32" s="5"/>
      <c r="K32" s="14"/>
      <c r="L32" s="14"/>
      <c r="M32" s="15"/>
      <c r="N32" s="15"/>
      <c r="O32" s="4"/>
      <c r="P32" s="4"/>
      <c r="Q32" s="4"/>
      <c r="R32" s="4"/>
      <c r="S32" s="4"/>
      <c r="T32" s="4"/>
      <c r="U32" s="4"/>
      <c r="V32" s="64"/>
      <c r="W32" s="64"/>
      <c r="X32" s="62"/>
    </row>
    <row r="33" spans="1:24" s="24" customFormat="1">
      <c r="A33" s="12" t="s">
        <v>4</v>
      </c>
      <c r="B33" s="5" t="s">
        <v>22</v>
      </c>
      <c r="C33" s="5" t="s">
        <v>23</v>
      </c>
      <c r="D33" s="5"/>
      <c r="E33" s="5"/>
      <c r="F33" s="5"/>
      <c r="G33" s="5"/>
      <c r="H33" s="5"/>
      <c r="I33" s="13"/>
      <c r="J33" s="5"/>
      <c r="K33" s="14"/>
      <c r="L33" s="14"/>
      <c r="M33" s="15"/>
      <c r="N33" s="15"/>
      <c r="O33" s="4"/>
      <c r="P33" s="4"/>
      <c r="Q33" s="4"/>
      <c r="R33" s="4"/>
      <c r="S33" s="4"/>
      <c r="T33" s="4"/>
      <c r="U33" s="4"/>
      <c r="V33" s="64"/>
      <c r="W33" s="64"/>
      <c r="X33" s="62"/>
    </row>
    <row r="34" spans="1:24" s="24" customFormat="1">
      <c r="A34" s="63" t="s">
        <v>38</v>
      </c>
      <c r="B34" s="64" t="s">
        <v>113</v>
      </c>
      <c r="C34" s="64" t="s">
        <v>205</v>
      </c>
      <c r="D34" s="64"/>
      <c r="E34" s="64"/>
      <c r="F34" s="64"/>
      <c r="G34" s="64"/>
      <c r="H34" s="64"/>
      <c r="I34" s="65"/>
      <c r="J34" s="64"/>
      <c r="K34" s="60"/>
      <c r="L34" s="60"/>
      <c r="M34" s="61"/>
      <c r="N34" s="61"/>
      <c r="O34" s="62"/>
      <c r="P34" s="62"/>
      <c r="Q34" s="62"/>
      <c r="R34" s="62"/>
      <c r="S34" s="62"/>
      <c r="T34" s="62"/>
      <c r="U34" s="62"/>
      <c r="V34" s="64"/>
      <c r="W34" s="64"/>
      <c r="X34" s="62"/>
    </row>
    <row r="35" spans="1:24" s="24" customFormat="1">
      <c r="A35" s="12" t="s">
        <v>5</v>
      </c>
      <c r="B35" s="5" t="s">
        <v>24</v>
      </c>
      <c r="C35" s="5" t="s">
        <v>86</v>
      </c>
      <c r="D35" s="23"/>
      <c r="E35" s="23"/>
      <c r="F35" s="5"/>
      <c r="G35" s="5"/>
      <c r="H35" s="5"/>
      <c r="I35" s="13"/>
      <c r="J35" s="5"/>
      <c r="K35" s="14"/>
      <c r="L35" s="14"/>
      <c r="M35" s="15"/>
      <c r="N35" s="15"/>
      <c r="O35" s="4"/>
      <c r="P35" s="4"/>
      <c r="Q35" s="4"/>
      <c r="R35" s="4"/>
      <c r="S35" s="4"/>
      <c r="T35" s="4"/>
      <c r="U35" s="4"/>
      <c r="V35" s="64"/>
      <c r="W35" s="64"/>
      <c r="X35" s="62"/>
    </row>
    <row r="36" spans="1:24">
      <c r="A36" s="12" t="s">
        <v>5</v>
      </c>
      <c r="B36" s="5" t="s">
        <v>144</v>
      </c>
      <c r="C36" s="5" t="s">
        <v>145</v>
      </c>
      <c r="D36" s="5"/>
      <c r="E36" s="5"/>
      <c r="F36" s="5"/>
      <c r="G36" s="5"/>
      <c r="H36" s="5"/>
      <c r="I36" s="13"/>
      <c r="J36" s="5"/>
      <c r="K36" s="14"/>
      <c r="L36" s="14"/>
      <c r="M36" s="15"/>
      <c r="N36" s="15"/>
      <c r="O36" s="4"/>
      <c r="P36" s="4"/>
      <c r="Q36" s="4"/>
      <c r="R36" s="4"/>
      <c r="S36" s="4"/>
      <c r="T36" s="4"/>
      <c r="U36" s="4"/>
      <c r="V36" s="64"/>
      <c r="W36" s="64"/>
      <c r="X36" s="62"/>
    </row>
    <row r="37" spans="1:24">
      <c r="A37" s="12" t="s">
        <v>4</v>
      </c>
      <c r="B37" s="5" t="s">
        <v>146</v>
      </c>
      <c r="C37" s="5" t="s">
        <v>147</v>
      </c>
      <c r="D37" s="5"/>
      <c r="E37" s="5"/>
      <c r="F37" s="5"/>
      <c r="G37" s="5"/>
      <c r="H37" s="5"/>
      <c r="I37" s="13"/>
      <c r="J37" s="5"/>
      <c r="K37" s="14"/>
      <c r="L37" s="14"/>
      <c r="M37" s="15"/>
      <c r="N37" s="15"/>
      <c r="O37" s="4"/>
      <c r="P37" s="4"/>
      <c r="Q37" s="4"/>
      <c r="R37" s="4"/>
      <c r="S37" s="4"/>
      <c r="T37" s="4"/>
      <c r="U37" s="4"/>
      <c r="V37" s="64"/>
      <c r="W37" s="64"/>
      <c r="X37" s="62"/>
    </row>
    <row r="38" spans="1:24">
      <c r="A38" s="12" t="s">
        <v>4</v>
      </c>
      <c r="B38" s="5" t="s">
        <v>112</v>
      </c>
      <c r="C38" s="5" t="s">
        <v>148</v>
      </c>
      <c r="D38" s="5"/>
      <c r="E38" s="5"/>
      <c r="F38" s="5"/>
      <c r="G38" s="5"/>
      <c r="H38" s="5"/>
      <c r="I38" s="13"/>
      <c r="J38" s="5"/>
      <c r="K38" s="14"/>
      <c r="L38" s="14"/>
      <c r="M38" s="15"/>
      <c r="N38" s="15"/>
      <c r="O38" s="4"/>
      <c r="P38" s="4"/>
      <c r="Q38" s="4"/>
      <c r="R38" s="4"/>
      <c r="S38" s="4"/>
      <c r="T38" s="4"/>
      <c r="U38" s="4"/>
      <c r="V38" s="64"/>
      <c r="W38" s="64"/>
      <c r="X38" s="62"/>
    </row>
    <row r="39" spans="1:24">
      <c r="A39" s="12" t="s">
        <v>4</v>
      </c>
      <c r="B39" s="5" t="s">
        <v>87</v>
      </c>
      <c r="C39" s="5" t="s">
        <v>88</v>
      </c>
      <c r="D39" s="5"/>
      <c r="E39" s="5"/>
      <c r="F39" s="5"/>
      <c r="G39" s="5"/>
      <c r="H39" s="5"/>
      <c r="I39" s="13"/>
      <c r="J39" s="5"/>
      <c r="K39" s="14"/>
      <c r="L39" s="14"/>
      <c r="M39" s="15"/>
      <c r="N39" s="15"/>
      <c r="O39" s="4"/>
      <c r="P39" s="4"/>
      <c r="Q39" s="4"/>
      <c r="R39" s="4"/>
      <c r="S39" s="4"/>
      <c r="T39" s="4"/>
      <c r="U39" s="4"/>
      <c r="V39" s="64"/>
      <c r="W39" s="64"/>
      <c r="X39" s="62"/>
    </row>
    <row r="40" spans="1:24" s="25" customFormat="1">
      <c r="A40" s="63" t="s">
        <v>5</v>
      </c>
      <c r="B40" s="64" t="s">
        <v>51</v>
      </c>
      <c r="C40" s="64" t="s">
        <v>210</v>
      </c>
      <c r="D40" s="64"/>
      <c r="E40" s="64"/>
      <c r="F40" s="64"/>
      <c r="G40" s="64"/>
      <c r="H40" s="64"/>
      <c r="I40" s="65"/>
      <c r="J40" s="64"/>
      <c r="K40" s="60"/>
      <c r="L40" s="60"/>
      <c r="M40" s="61"/>
      <c r="N40" s="61"/>
      <c r="O40" s="62"/>
      <c r="P40" s="62"/>
      <c r="Q40" s="62"/>
      <c r="R40" s="62"/>
      <c r="S40" s="62"/>
      <c r="T40" s="62"/>
      <c r="U40" s="62"/>
      <c r="V40" s="64"/>
      <c r="W40" s="64"/>
      <c r="X40" s="62"/>
    </row>
    <row r="41" spans="1:24">
      <c r="A41" s="12" t="s">
        <v>89</v>
      </c>
      <c r="B41" s="5" t="s">
        <v>90</v>
      </c>
      <c r="C41" s="5" t="s">
        <v>91</v>
      </c>
      <c r="D41" s="5"/>
      <c r="E41" s="5"/>
      <c r="F41" s="5"/>
      <c r="G41" s="5"/>
      <c r="H41" s="5"/>
      <c r="I41" s="13"/>
      <c r="J41" s="5"/>
      <c r="K41" s="14"/>
      <c r="L41" s="14"/>
      <c r="M41" s="15"/>
      <c r="N41" s="15"/>
      <c r="O41" s="4"/>
      <c r="P41" s="4"/>
      <c r="Q41" s="4"/>
      <c r="R41" s="4"/>
      <c r="S41" s="4"/>
      <c r="T41" s="4"/>
      <c r="U41" s="4"/>
      <c r="V41" s="64"/>
      <c r="W41" s="64"/>
      <c r="X41" s="62"/>
    </row>
    <row r="42" spans="1:24">
      <c r="A42" s="63" t="s">
        <v>4</v>
      </c>
      <c r="B42" s="64" t="s">
        <v>45</v>
      </c>
      <c r="C42" s="64" t="s">
        <v>212</v>
      </c>
      <c r="D42" s="64"/>
      <c r="E42" s="64"/>
      <c r="F42" s="64"/>
      <c r="G42" s="64"/>
      <c r="H42" s="64"/>
      <c r="I42" s="65"/>
      <c r="J42" s="64"/>
      <c r="K42" s="60"/>
      <c r="L42" s="60"/>
      <c r="M42" s="61"/>
      <c r="N42" s="61"/>
      <c r="O42" s="62"/>
      <c r="P42" s="62"/>
      <c r="Q42" s="62"/>
      <c r="R42" s="62"/>
      <c r="S42" s="62"/>
      <c r="T42" s="62"/>
      <c r="U42" s="62"/>
      <c r="V42" s="64"/>
      <c r="W42" s="64"/>
      <c r="X42" s="62"/>
    </row>
    <row r="43" spans="1:24">
      <c r="A43" s="12" t="s">
        <v>5</v>
      </c>
      <c r="B43" s="5" t="s">
        <v>119</v>
      </c>
      <c r="C43" s="5" t="s">
        <v>149</v>
      </c>
      <c r="D43" s="5"/>
      <c r="E43" s="5"/>
      <c r="F43" s="5"/>
      <c r="G43" s="5"/>
      <c r="H43" s="5"/>
      <c r="I43" s="13"/>
      <c r="J43" s="5"/>
      <c r="K43" s="14"/>
      <c r="L43" s="14"/>
      <c r="M43" s="15"/>
      <c r="N43" s="15"/>
      <c r="O43" s="4"/>
      <c r="P43" s="4"/>
      <c r="Q43" s="4"/>
      <c r="R43" s="4"/>
      <c r="S43" s="4"/>
      <c r="T43" s="4"/>
      <c r="U43" s="4"/>
      <c r="V43" s="64"/>
      <c r="W43" s="64"/>
      <c r="X43" s="62"/>
    </row>
    <row r="44" spans="1:24" s="24" customFormat="1">
      <c r="A44" s="12" t="s">
        <v>182</v>
      </c>
      <c r="B44" s="5" t="s">
        <v>25</v>
      </c>
      <c r="C44" s="5" t="s">
        <v>26</v>
      </c>
      <c r="D44" s="5"/>
      <c r="E44" s="5"/>
      <c r="F44" s="5"/>
      <c r="G44" s="5"/>
      <c r="H44" s="5"/>
      <c r="I44" s="13"/>
      <c r="J44" s="5"/>
      <c r="K44" s="14"/>
      <c r="L44" s="14"/>
      <c r="M44" s="15"/>
      <c r="N44" s="15"/>
      <c r="O44" s="4"/>
      <c r="P44" s="4"/>
      <c r="Q44" s="4"/>
      <c r="R44" s="4"/>
      <c r="S44" s="4"/>
      <c r="T44" s="4"/>
      <c r="U44" s="4"/>
      <c r="V44" s="64"/>
      <c r="W44" s="64"/>
      <c r="X44" s="62"/>
    </row>
    <row r="45" spans="1:24" s="25" customFormat="1">
      <c r="A45" s="12" t="s">
        <v>5</v>
      </c>
      <c r="B45" s="5" t="s">
        <v>176</v>
      </c>
      <c r="C45" s="5" t="s">
        <v>184</v>
      </c>
      <c r="D45" s="5"/>
      <c r="E45" s="5"/>
      <c r="F45" s="5"/>
      <c r="G45" s="5"/>
      <c r="H45" s="5"/>
      <c r="I45" s="13"/>
      <c r="J45" s="5"/>
      <c r="K45" s="14"/>
      <c r="L45" s="14"/>
      <c r="M45" s="15"/>
      <c r="N45" s="15"/>
      <c r="O45" s="4"/>
      <c r="P45" s="4"/>
      <c r="Q45" s="4"/>
      <c r="R45" s="4"/>
      <c r="S45" s="4"/>
      <c r="T45" s="4"/>
      <c r="U45" s="4"/>
      <c r="V45" s="64"/>
      <c r="W45" s="64"/>
      <c r="X45" s="62"/>
    </row>
    <row r="46" spans="1:24">
      <c r="A46" s="63" t="s">
        <v>50</v>
      </c>
      <c r="B46" s="64" t="s">
        <v>217</v>
      </c>
      <c r="C46" s="64" t="s">
        <v>218</v>
      </c>
      <c r="D46" s="64"/>
      <c r="E46" s="64"/>
      <c r="F46" s="64"/>
      <c r="G46" s="64"/>
      <c r="H46" s="64"/>
      <c r="I46" s="65"/>
      <c r="J46" s="64"/>
      <c r="K46" s="60"/>
      <c r="L46" s="60"/>
      <c r="M46" s="61"/>
      <c r="N46" s="61"/>
      <c r="O46" s="62"/>
      <c r="P46" s="62"/>
      <c r="Q46" s="62"/>
      <c r="R46" s="62"/>
      <c r="S46" s="62"/>
      <c r="T46" s="62"/>
      <c r="U46" s="62"/>
      <c r="V46" s="64"/>
      <c r="W46" s="64"/>
      <c r="X46" s="62"/>
    </row>
    <row r="47" spans="1:24">
      <c r="A47" s="12" t="s">
        <v>4</v>
      </c>
      <c r="B47" s="5" t="s">
        <v>92</v>
      </c>
      <c r="C47" s="5" t="s">
        <v>93</v>
      </c>
      <c r="D47" s="5"/>
      <c r="E47" s="5"/>
      <c r="F47" s="5"/>
      <c r="G47" s="5"/>
      <c r="H47" s="5"/>
      <c r="I47" s="13"/>
      <c r="J47" s="5"/>
      <c r="K47" s="14"/>
      <c r="L47" s="14"/>
      <c r="M47" s="15"/>
      <c r="N47" s="15"/>
      <c r="O47" s="4"/>
      <c r="P47" s="4"/>
      <c r="Q47" s="4"/>
      <c r="R47" s="4"/>
      <c r="S47" s="4"/>
      <c r="T47" s="4"/>
      <c r="U47" s="4"/>
      <c r="V47" s="64"/>
      <c r="W47" s="64"/>
      <c r="X47" s="62"/>
    </row>
    <row r="48" spans="1:24">
      <c r="A48" s="12" t="s">
        <v>4</v>
      </c>
      <c r="B48" s="5" t="s">
        <v>27</v>
      </c>
      <c r="C48" s="5" t="s">
        <v>94</v>
      </c>
      <c r="D48" s="5"/>
      <c r="E48" s="5"/>
      <c r="F48" s="5"/>
      <c r="G48" s="5"/>
      <c r="H48" s="5"/>
      <c r="I48" s="13"/>
      <c r="J48" s="5"/>
      <c r="K48" s="14"/>
      <c r="L48" s="14"/>
      <c r="M48" s="15"/>
      <c r="N48" s="15"/>
      <c r="O48" s="4"/>
      <c r="P48" s="4"/>
      <c r="Q48" s="4"/>
      <c r="R48" s="4"/>
      <c r="S48" s="4"/>
      <c r="T48" s="4"/>
      <c r="U48" s="4"/>
      <c r="V48" s="64"/>
      <c r="W48" s="64"/>
      <c r="X48" s="62"/>
    </row>
    <row r="49" spans="1:24">
      <c r="A49" s="12" t="s">
        <v>4</v>
      </c>
      <c r="B49" s="5" t="s">
        <v>34</v>
      </c>
      <c r="C49" s="5" t="s">
        <v>150</v>
      </c>
      <c r="D49" s="23"/>
      <c r="E49" s="23"/>
      <c r="F49" s="5"/>
      <c r="G49" s="5"/>
      <c r="H49" s="5"/>
      <c r="I49" s="13"/>
      <c r="J49" s="5"/>
      <c r="K49" s="14"/>
      <c r="L49" s="14"/>
      <c r="M49" s="15"/>
      <c r="N49" s="15"/>
      <c r="O49" s="4"/>
      <c r="P49" s="4"/>
      <c r="Q49" s="4"/>
      <c r="R49" s="4"/>
      <c r="S49" s="4"/>
      <c r="T49" s="4"/>
      <c r="U49" s="4"/>
      <c r="V49" s="64"/>
      <c r="W49" s="64"/>
      <c r="X49" s="62"/>
    </row>
    <row r="50" spans="1:24">
      <c r="A50" s="12" t="s">
        <v>4</v>
      </c>
      <c r="B50" s="5" t="s">
        <v>28</v>
      </c>
      <c r="C50" s="5" t="s">
        <v>95</v>
      </c>
      <c r="D50" s="5"/>
      <c r="E50" s="5"/>
      <c r="F50" s="5"/>
      <c r="G50" s="5"/>
      <c r="H50" s="5"/>
      <c r="I50" s="13"/>
      <c r="J50" s="5"/>
      <c r="K50" s="14"/>
      <c r="L50" s="14"/>
      <c r="M50" s="15"/>
      <c r="N50" s="15"/>
      <c r="O50" s="4"/>
      <c r="P50" s="4"/>
      <c r="Q50" s="4"/>
      <c r="R50" s="4"/>
      <c r="S50" s="4"/>
      <c r="T50" s="4"/>
      <c r="U50" s="4"/>
      <c r="V50" s="64"/>
      <c r="W50" s="64"/>
      <c r="X50" s="62"/>
    </row>
    <row r="51" spans="1:24">
      <c r="A51" s="12" t="s">
        <v>4</v>
      </c>
      <c r="B51" s="5" t="s">
        <v>151</v>
      </c>
      <c r="C51" s="5" t="s">
        <v>152</v>
      </c>
      <c r="D51" s="5"/>
      <c r="E51" s="5"/>
      <c r="F51" s="5"/>
      <c r="G51" s="5"/>
      <c r="H51" s="5"/>
      <c r="I51" s="13"/>
      <c r="J51" s="5"/>
      <c r="K51" s="14"/>
      <c r="L51" s="14"/>
      <c r="M51" s="15"/>
      <c r="N51" s="15"/>
      <c r="O51" s="4"/>
      <c r="P51" s="4"/>
      <c r="Q51" s="4"/>
      <c r="R51" s="4"/>
      <c r="S51" s="4"/>
      <c r="T51" s="4"/>
      <c r="U51" s="4"/>
      <c r="V51" s="64"/>
      <c r="W51" s="64"/>
      <c r="X51" s="62"/>
    </row>
    <row r="52" spans="1:24">
      <c r="A52" s="12" t="s">
        <v>4</v>
      </c>
      <c r="B52" s="5" t="s">
        <v>117</v>
      </c>
      <c r="C52" s="5" t="s">
        <v>185</v>
      </c>
      <c r="D52" s="5"/>
      <c r="E52" s="5"/>
      <c r="F52" s="5"/>
      <c r="G52" s="5"/>
      <c r="H52" s="5"/>
      <c r="I52" s="13"/>
      <c r="J52" s="5"/>
      <c r="K52" s="14"/>
      <c r="L52" s="14"/>
      <c r="M52" s="15"/>
      <c r="N52" s="15"/>
      <c r="O52" s="4"/>
      <c r="P52" s="4"/>
      <c r="Q52" s="4"/>
      <c r="R52" s="4"/>
      <c r="S52" s="4"/>
      <c r="T52" s="4"/>
      <c r="U52" s="4"/>
      <c r="V52" s="64"/>
      <c r="W52" s="64"/>
      <c r="X52" s="62"/>
    </row>
    <row r="53" spans="1:24" s="24" customFormat="1">
      <c r="A53" s="12" t="s">
        <v>4</v>
      </c>
      <c r="B53" s="5" t="s">
        <v>153</v>
      </c>
      <c r="C53" s="5" t="s">
        <v>154</v>
      </c>
      <c r="D53" s="5"/>
      <c r="E53" s="5"/>
      <c r="F53" s="5"/>
      <c r="G53" s="5"/>
      <c r="H53" s="5"/>
      <c r="I53" s="13"/>
      <c r="J53" s="5"/>
      <c r="K53" s="14"/>
      <c r="L53" s="14"/>
      <c r="M53" s="15"/>
      <c r="N53" s="15"/>
      <c r="O53" s="4"/>
      <c r="P53" s="4"/>
      <c r="Q53" s="4"/>
      <c r="R53" s="4"/>
      <c r="S53" s="4"/>
      <c r="T53" s="4"/>
      <c r="U53" s="4"/>
      <c r="V53" s="64"/>
      <c r="W53" s="64"/>
      <c r="X53" s="62"/>
    </row>
    <row r="54" spans="1:24" s="24" customFormat="1">
      <c r="A54" s="12" t="s">
        <v>4</v>
      </c>
      <c r="B54" s="5" t="s">
        <v>96</v>
      </c>
      <c r="C54" s="5" t="s">
        <v>97</v>
      </c>
      <c r="D54" s="5"/>
      <c r="E54" s="5"/>
      <c r="F54" s="5"/>
      <c r="G54" s="5"/>
      <c r="H54" s="5"/>
      <c r="I54" s="13"/>
      <c r="J54" s="5"/>
      <c r="K54" s="14"/>
      <c r="L54" s="14"/>
      <c r="M54" s="15"/>
      <c r="N54" s="15"/>
      <c r="O54" s="4"/>
      <c r="P54" s="4"/>
      <c r="Q54" s="4"/>
      <c r="R54" s="4"/>
      <c r="S54" s="4"/>
      <c r="T54" s="4"/>
      <c r="U54" s="4"/>
      <c r="V54" s="64"/>
      <c r="W54" s="64"/>
      <c r="X54" s="62"/>
    </row>
    <row r="55" spans="1:24" s="25" customFormat="1">
      <c r="A55" s="63" t="s">
        <v>5</v>
      </c>
      <c r="B55" s="64" t="s">
        <v>199</v>
      </c>
      <c r="C55" s="64" t="s">
        <v>200</v>
      </c>
      <c r="D55" s="64"/>
      <c r="E55" s="64"/>
      <c r="F55" s="64"/>
      <c r="G55" s="64"/>
      <c r="H55" s="64"/>
      <c r="I55" s="65"/>
      <c r="J55" s="64"/>
      <c r="K55" s="60"/>
      <c r="L55" s="60"/>
      <c r="M55" s="61"/>
      <c r="N55" s="61"/>
      <c r="O55" s="62"/>
      <c r="P55" s="62"/>
      <c r="Q55" s="62"/>
      <c r="R55" s="62"/>
      <c r="S55" s="62"/>
      <c r="T55" s="62"/>
      <c r="U55" s="62"/>
      <c r="V55" s="64"/>
      <c r="W55" s="64"/>
      <c r="X55" s="62"/>
    </row>
    <row r="56" spans="1:24" s="25" customFormat="1">
      <c r="A56" s="12" t="s">
        <v>4</v>
      </c>
      <c r="B56" s="5" t="s">
        <v>29</v>
      </c>
      <c r="C56" s="5" t="s">
        <v>30</v>
      </c>
      <c r="D56" s="5"/>
      <c r="E56" s="5"/>
      <c r="F56" s="5"/>
      <c r="G56" s="5"/>
      <c r="H56" s="5"/>
      <c r="I56" s="13"/>
      <c r="J56" s="5"/>
      <c r="K56" s="14"/>
      <c r="L56" s="14"/>
      <c r="M56" s="15"/>
      <c r="N56" s="15"/>
      <c r="O56" s="4"/>
      <c r="P56" s="4"/>
      <c r="Q56" s="4"/>
      <c r="R56" s="4"/>
      <c r="S56" s="4"/>
      <c r="T56" s="4"/>
      <c r="U56" s="4"/>
      <c r="V56" s="64"/>
      <c r="W56" s="64"/>
      <c r="X56" s="62"/>
    </row>
    <row r="57" spans="1:24">
      <c r="A57" s="12" t="s">
        <v>5</v>
      </c>
      <c r="B57" s="5" t="s">
        <v>98</v>
      </c>
      <c r="C57" s="5" t="s">
        <v>99</v>
      </c>
      <c r="D57" s="5"/>
      <c r="E57" s="5"/>
      <c r="F57" s="5"/>
      <c r="G57" s="5"/>
      <c r="H57" s="5"/>
      <c r="I57" s="13"/>
      <c r="J57" s="5"/>
      <c r="K57" s="14"/>
      <c r="L57" s="14"/>
      <c r="M57" s="15"/>
      <c r="N57" s="15"/>
      <c r="O57" s="4"/>
      <c r="P57" s="4"/>
      <c r="Q57" s="4"/>
      <c r="R57" s="4"/>
      <c r="S57" s="4"/>
      <c r="T57" s="4"/>
      <c r="U57" s="4"/>
      <c r="V57" s="64"/>
      <c r="W57" s="64"/>
      <c r="X57" s="62"/>
    </row>
    <row r="58" spans="1:24" s="25" customFormat="1">
      <c r="A58" s="63" t="s">
        <v>4</v>
      </c>
      <c r="B58" s="64" t="s">
        <v>208</v>
      </c>
      <c r="C58" s="64" t="s">
        <v>209</v>
      </c>
      <c r="D58" s="64"/>
      <c r="E58" s="64"/>
      <c r="F58" s="64"/>
      <c r="G58" s="64"/>
      <c r="H58" s="64"/>
      <c r="I58" s="65"/>
      <c r="J58" s="64"/>
      <c r="K58" s="60"/>
      <c r="L58" s="60"/>
      <c r="M58" s="61"/>
      <c r="N58" s="61"/>
      <c r="O58" s="62"/>
      <c r="P58" s="62"/>
      <c r="Q58" s="62"/>
      <c r="R58" s="62"/>
      <c r="S58" s="62"/>
      <c r="T58" s="62"/>
      <c r="U58" s="62"/>
      <c r="V58" s="64"/>
      <c r="W58" s="64"/>
      <c r="X58" s="62"/>
    </row>
    <row r="59" spans="1:24" s="24" customFormat="1">
      <c r="A59" s="12" t="s">
        <v>4</v>
      </c>
      <c r="B59" s="5" t="s">
        <v>155</v>
      </c>
      <c r="C59" s="5" t="s">
        <v>156</v>
      </c>
      <c r="D59" s="5"/>
      <c r="E59" s="5"/>
      <c r="F59" s="5"/>
      <c r="G59" s="5"/>
      <c r="H59" s="5"/>
      <c r="I59" s="13"/>
      <c r="J59" s="5"/>
      <c r="K59" s="14"/>
      <c r="L59" s="14"/>
      <c r="M59" s="15"/>
      <c r="N59" s="15"/>
      <c r="O59" s="4"/>
      <c r="P59" s="4"/>
      <c r="Q59" s="4"/>
      <c r="R59" s="4"/>
      <c r="S59" s="4"/>
      <c r="T59" s="4"/>
      <c r="U59" s="4"/>
      <c r="V59" s="64"/>
      <c r="W59" s="64"/>
      <c r="X59" s="62"/>
    </row>
    <row r="60" spans="1:24">
      <c r="A60" s="63" t="s">
        <v>4</v>
      </c>
      <c r="B60" s="64" t="s">
        <v>196</v>
      </c>
      <c r="C60" s="64" t="s">
        <v>197</v>
      </c>
      <c r="D60" s="64"/>
      <c r="E60" s="64"/>
      <c r="F60" s="64"/>
      <c r="G60" s="64"/>
      <c r="H60" s="64"/>
      <c r="I60" s="65"/>
      <c r="J60" s="64"/>
      <c r="K60" s="60"/>
      <c r="L60" s="60"/>
      <c r="M60" s="61"/>
      <c r="N60" s="61"/>
      <c r="O60" s="62"/>
      <c r="P60" s="62"/>
      <c r="Q60" s="62"/>
      <c r="R60" s="62"/>
      <c r="S60" s="62"/>
      <c r="T60" s="62"/>
      <c r="U60" s="62"/>
      <c r="V60" s="64"/>
      <c r="W60" s="64"/>
      <c r="X60" s="62"/>
    </row>
    <row r="61" spans="1:24">
      <c r="A61" s="12" t="s">
        <v>4</v>
      </c>
      <c r="B61" s="5" t="s">
        <v>121</v>
      </c>
      <c r="C61" s="5" t="s">
        <v>157</v>
      </c>
      <c r="D61" s="23"/>
      <c r="E61" s="23"/>
      <c r="F61" s="5"/>
      <c r="G61" s="5"/>
      <c r="H61" s="5"/>
      <c r="I61" s="13"/>
      <c r="J61" s="5"/>
      <c r="K61" s="14"/>
      <c r="L61" s="14"/>
      <c r="M61" s="15"/>
      <c r="N61" s="15"/>
      <c r="O61" s="4"/>
      <c r="P61" s="4"/>
      <c r="Q61" s="4"/>
      <c r="R61" s="4"/>
      <c r="S61" s="4"/>
      <c r="T61" s="4"/>
      <c r="U61" s="4"/>
      <c r="V61" s="64"/>
      <c r="W61" s="64"/>
      <c r="X61" s="62"/>
    </row>
    <row r="62" spans="1:24">
      <c r="A62" s="12" t="s">
        <v>4</v>
      </c>
      <c r="B62" s="5" t="s">
        <v>100</v>
      </c>
      <c r="C62" s="5" t="s">
        <v>101</v>
      </c>
      <c r="D62" s="5"/>
      <c r="E62" s="5"/>
      <c r="F62" s="5"/>
      <c r="G62" s="5"/>
      <c r="H62" s="5"/>
      <c r="I62" s="13"/>
      <c r="J62" s="5"/>
      <c r="K62" s="14"/>
      <c r="L62" s="14"/>
      <c r="M62" s="15"/>
      <c r="N62" s="15"/>
      <c r="O62" s="4"/>
      <c r="P62" s="4"/>
      <c r="Q62" s="4"/>
      <c r="R62" s="4"/>
      <c r="S62" s="4"/>
      <c r="T62" s="4"/>
      <c r="U62" s="4"/>
      <c r="V62" s="64"/>
      <c r="W62" s="64"/>
      <c r="X62" s="62"/>
    </row>
    <row r="63" spans="1:24">
      <c r="A63" s="12" t="s">
        <v>5</v>
      </c>
      <c r="B63" s="5" t="s">
        <v>158</v>
      </c>
      <c r="C63" s="5" t="s">
        <v>159</v>
      </c>
      <c r="D63" s="5"/>
      <c r="E63" s="5"/>
      <c r="F63" s="5"/>
      <c r="G63" s="5"/>
      <c r="H63" s="5"/>
      <c r="I63" s="13"/>
      <c r="J63" s="5"/>
      <c r="K63" s="14"/>
      <c r="L63" s="14"/>
      <c r="M63" s="15"/>
      <c r="N63" s="15"/>
      <c r="O63" s="4"/>
      <c r="P63" s="4"/>
      <c r="Q63" s="4"/>
      <c r="R63" s="4"/>
      <c r="S63" s="4"/>
      <c r="T63" s="4"/>
      <c r="U63" s="4"/>
      <c r="V63" s="64"/>
      <c r="W63" s="64"/>
      <c r="X63" s="62"/>
    </row>
    <row r="64" spans="1:24" s="24" customFormat="1">
      <c r="A64" s="12" t="s">
        <v>4</v>
      </c>
      <c r="B64" s="5" t="s">
        <v>160</v>
      </c>
      <c r="C64" s="5" t="s">
        <v>161</v>
      </c>
      <c r="D64" s="5"/>
      <c r="E64" s="5"/>
      <c r="F64" s="5"/>
      <c r="G64" s="5"/>
      <c r="H64" s="5"/>
      <c r="I64" s="13"/>
      <c r="J64" s="5"/>
      <c r="K64" s="14"/>
      <c r="L64" s="14"/>
      <c r="M64" s="15"/>
      <c r="N64" s="15"/>
      <c r="O64" s="4"/>
      <c r="P64" s="4"/>
      <c r="Q64" s="4"/>
      <c r="R64" s="4"/>
      <c r="S64" s="4"/>
      <c r="T64" s="4"/>
      <c r="U64" s="4"/>
      <c r="V64" s="64"/>
      <c r="W64" s="64"/>
      <c r="X64" s="62"/>
    </row>
    <row r="65" spans="1:24" s="25" customFormat="1">
      <c r="A65" s="12" t="s">
        <v>4</v>
      </c>
      <c r="B65" s="5" t="s">
        <v>116</v>
      </c>
      <c r="C65" s="5" t="s">
        <v>186</v>
      </c>
      <c r="D65" s="5"/>
      <c r="E65" s="5"/>
      <c r="F65" s="5"/>
      <c r="G65" s="5"/>
      <c r="H65" s="5"/>
      <c r="I65" s="13"/>
      <c r="J65" s="5"/>
      <c r="K65" s="14"/>
      <c r="L65" s="14"/>
      <c r="M65" s="15"/>
      <c r="N65" s="15"/>
      <c r="O65" s="4"/>
      <c r="P65" s="4"/>
      <c r="Q65" s="4"/>
      <c r="R65" s="4"/>
      <c r="S65" s="4"/>
      <c r="T65" s="4"/>
      <c r="U65" s="4"/>
      <c r="V65" s="64"/>
      <c r="W65" s="64"/>
      <c r="X65" s="62"/>
    </row>
    <row r="66" spans="1:24">
      <c r="A66" s="12" t="s">
        <v>4</v>
      </c>
      <c r="B66" s="5" t="s">
        <v>122</v>
      </c>
      <c r="C66" s="5" t="s">
        <v>162</v>
      </c>
      <c r="D66" s="5"/>
      <c r="E66" s="5"/>
      <c r="F66" s="5"/>
      <c r="G66" s="5"/>
      <c r="H66" s="5"/>
      <c r="I66" s="13"/>
      <c r="J66" s="5"/>
      <c r="K66" s="14"/>
      <c r="L66" s="14"/>
      <c r="M66" s="15"/>
      <c r="N66" s="15"/>
      <c r="O66" s="4"/>
      <c r="P66" s="4"/>
      <c r="Q66" s="4"/>
      <c r="R66" s="4"/>
      <c r="S66" s="4"/>
      <c r="T66" s="4"/>
      <c r="U66" s="4"/>
      <c r="V66" s="64"/>
      <c r="W66" s="64"/>
      <c r="X66" s="62"/>
    </row>
    <row r="67" spans="1:24">
      <c r="A67" s="12" t="s">
        <v>4</v>
      </c>
      <c r="B67" s="5" t="s">
        <v>31</v>
      </c>
      <c r="C67" s="5" t="s">
        <v>102</v>
      </c>
      <c r="D67" s="5"/>
      <c r="E67" s="5"/>
      <c r="F67" s="5"/>
      <c r="G67" s="5"/>
      <c r="H67" s="5"/>
      <c r="I67" s="13"/>
      <c r="J67" s="5"/>
      <c r="K67" s="14"/>
      <c r="L67" s="14"/>
      <c r="M67" s="15"/>
      <c r="N67" s="15"/>
      <c r="O67" s="4"/>
      <c r="P67" s="4"/>
      <c r="Q67" s="4"/>
      <c r="R67" s="4"/>
      <c r="S67" s="4"/>
      <c r="T67" s="4"/>
      <c r="U67" s="4"/>
      <c r="V67" s="64"/>
      <c r="W67" s="64"/>
      <c r="X67" s="62"/>
    </row>
    <row r="68" spans="1:24" s="24" customFormat="1">
      <c r="A68" s="12" t="s">
        <v>4</v>
      </c>
      <c r="B68" s="5" t="s">
        <v>103</v>
      </c>
      <c r="C68" s="5" t="s">
        <v>102</v>
      </c>
      <c r="D68" s="5"/>
      <c r="E68" s="5"/>
      <c r="F68" s="5"/>
      <c r="G68" s="5"/>
      <c r="H68" s="5"/>
      <c r="I68" s="13"/>
      <c r="J68" s="5"/>
      <c r="K68" s="14"/>
      <c r="L68" s="14"/>
      <c r="M68" s="15"/>
      <c r="N68" s="15"/>
      <c r="O68" s="4"/>
      <c r="P68" s="4"/>
      <c r="Q68" s="4"/>
      <c r="R68" s="4"/>
      <c r="S68" s="4"/>
      <c r="T68" s="4"/>
      <c r="U68" s="4"/>
      <c r="V68" s="64"/>
      <c r="W68" s="64"/>
      <c r="X68" s="62"/>
    </row>
    <row r="69" spans="1:24">
      <c r="A69" s="12" t="s">
        <v>4</v>
      </c>
      <c r="B69" s="5" t="s">
        <v>104</v>
      </c>
      <c r="C69" s="5" t="s">
        <v>105</v>
      </c>
      <c r="D69" s="23"/>
      <c r="E69" s="23"/>
      <c r="F69" s="5"/>
      <c r="G69" s="5"/>
      <c r="H69" s="5"/>
      <c r="I69" s="13"/>
      <c r="J69" s="5"/>
      <c r="K69" s="14"/>
      <c r="L69" s="14"/>
      <c r="M69" s="15"/>
      <c r="N69" s="15"/>
      <c r="O69" s="4"/>
      <c r="P69" s="4"/>
      <c r="Q69" s="4"/>
      <c r="R69" s="4"/>
      <c r="S69" s="4"/>
      <c r="T69" s="4"/>
      <c r="U69" s="4"/>
      <c r="V69" s="64"/>
      <c r="W69" s="64"/>
      <c r="X69" s="62"/>
    </row>
    <row r="70" spans="1:24">
      <c r="A70" s="12" t="s">
        <v>44</v>
      </c>
      <c r="B70" s="5" t="s">
        <v>163</v>
      </c>
      <c r="C70" s="5" t="s">
        <v>164</v>
      </c>
      <c r="D70" s="5"/>
      <c r="E70" s="5"/>
      <c r="F70" s="5"/>
      <c r="G70" s="5"/>
      <c r="H70" s="5"/>
      <c r="I70" s="13"/>
      <c r="J70" s="5"/>
      <c r="K70" s="14"/>
      <c r="L70" s="14"/>
      <c r="M70" s="15"/>
      <c r="N70" s="15"/>
      <c r="O70" s="4"/>
      <c r="P70" s="4"/>
      <c r="Q70" s="4"/>
      <c r="R70" s="4"/>
      <c r="S70" s="4"/>
      <c r="T70" s="4"/>
      <c r="U70" s="4"/>
      <c r="V70" s="64"/>
      <c r="W70" s="64"/>
      <c r="X70" s="62"/>
    </row>
    <row r="71" spans="1:24">
      <c r="A71" s="12" t="s">
        <v>5</v>
      </c>
      <c r="B71" s="5" t="s">
        <v>43</v>
      </c>
      <c r="C71" s="5" t="s">
        <v>216</v>
      </c>
      <c r="D71" s="5"/>
      <c r="E71" s="5"/>
      <c r="F71" s="5"/>
      <c r="G71" s="5"/>
      <c r="H71" s="5"/>
      <c r="I71" s="13"/>
      <c r="J71" s="5"/>
      <c r="K71" s="14"/>
      <c r="L71" s="14"/>
      <c r="M71" s="15"/>
      <c r="N71" s="15"/>
      <c r="O71" s="4"/>
      <c r="P71" s="4"/>
      <c r="Q71" s="4"/>
      <c r="R71" s="4"/>
      <c r="S71" s="4"/>
      <c r="T71" s="4"/>
      <c r="U71" s="4"/>
      <c r="V71" s="64"/>
      <c r="W71" s="64"/>
      <c r="X71" s="62"/>
    </row>
    <row r="72" spans="1:24">
      <c r="A72" s="12" t="s">
        <v>5</v>
      </c>
      <c r="B72" s="5" t="s">
        <v>106</v>
      </c>
      <c r="C72" s="5" t="s">
        <v>107</v>
      </c>
      <c r="D72" s="5"/>
      <c r="E72" s="5"/>
      <c r="F72" s="5"/>
      <c r="G72" s="5"/>
      <c r="H72" s="5"/>
      <c r="I72" s="13"/>
      <c r="J72" s="5"/>
      <c r="K72" s="14"/>
      <c r="L72" s="14"/>
      <c r="M72" s="15"/>
      <c r="N72" s="15"/>
      <c r="O72" s="4"/>
      <c r="P72" s="4"/>
      <c r="Q72" s="4"/>
      <c r="R72" s="4"/>
      <c r="S72" s="4"/>
      <c r="T72" s="4"/>
      <c r="U72" s="4"/>
      <c r="V72" s="64"/>
      <c r="W72" s="64"/>
      <c r="X72" s="62"/>
    </row>
    <row r="73" spans="1:24">
      <c r="A73" s="63" t="s">
        <v>4</v>
      </c>
      <c r="B73" s="64" t="s">
        <v>201</v>
      </c>
      <c r="C73" s="64" t="s">
        <v>166</v>
      </c>
      <c r="D73" s="64"/>
      <c r="E73" s="64"/>
      <c r="F73" s="64"/>
      <c r="G73" s="64"/>
      <c r="H73" s="64"/>
      <c r="I73" s="65"/>
      <c r="J73" s="64"/>
      <c r="K73" s="60"/>
      <c r="L73" s="60"/>
      <c r="M73" s="61"/>
      <c r="N73" s="61"/>
      <c r="O73" s="62"/>
      <c r="P73" s="62"/>
      <c r="Q73" s="62"/>
      <c r="R73" s="62"/>
      <c r="S73" s="62"/>
      <c r="T73" s="62"/>
      <c r="U73" s="62"/>
      <c r="V73" s="64"/>
      <c r="W73" s="64"/>
      <c r="X73" s="62"/>
    </row>
    <row r="74" spans="1:24" s="24" customFormat="1">
      <c r="A74" s="12" t="s">
        <v>7</v>
      </c>
      <c r="B74" s="5" t="s">
        <v>165</v>
      </c>
      <c r="C74" s="5" t="s">
        <v>166</v>
      </c>
      <c r="D74" s="5"/>
      <c r="E74" s="5"/>
      <c r="F74" s="5"/>
      <c r="G74" s="5"/>
      <c r="H74" s="5"/>
      <c r="I74" s="13"/>
      <c r="J74" s="5"/>
      <c r="K74" s="14"/>
      <c r="L74" s="14"/>
      <c r="M74" s="15"/>
      <c r="N74" s="15"/>
      <c r="O74" s="4"/>
      <c r="P74" s="4"/>
      <c r="Q74" s="4"/>
      <c r="R74" s="4"/>
      <c r="S74" s="4"/>
      <c r="T74" s="4"/>
      <c r="U74" s="4"/>
      <c r="V74" s="64"/>
      <c r="W74" s="64"/>
      <c r="X74" s="62"/>
    </row>
    <row r="75" spans="1:24" s="24" customFormat="1">
      <c r="A75" s="63" t="s">
        <v>4</v>
      </c>
      <c r="B75" s="64" t="s">
        <v>36</v>
      </c>
      <c r="C75" s="64" t="s">
        <v>198</v>
      </c>
      <c r="D75" s="64"/>
      <c r="E75" s="64"/>
      <c r="F75" s="64"/>
      <c r="G75" s="64"/>
      <c r="H75" s="64"/>
      <c r="I75" s="65"/>
      <c r="J75" s="64"/>
      <c r="K75" s="60"/>
      <c r="L75" s="60"/>
      <c r="M75" s="61"/>
      <c r="N75" s="61"/>
      <c r="O75" s="62"/>
      <c r="P75" s="62"/>
      <c r="Q75" s="62"/>
      <c r="R75" s="62"/>
      <c r="S75" s="62"/>
      <c r="T75" s="62"/>
      <c r="U75" s="62"/>
      <c r="V75" s="64"/>
      <c r="W75" s="64"/>
      <c r="X75" s="62"/>
    </row>
    <row r="76" spans="1:24">
      <c r="A76" s="12" t="s">
        <v>4</v>
      </c>
      <c r="B76" s="5" t="s">
        <v>49</v>
      </c>
      <c r="C76" s="5" t="s">
        <v>167</v>
      </c>
      <c r="D76" s="5"/>
      <c r="E76" s="5"/>
      <c r="F76" s="5"/>
      <c r="G76" s="5"/>
      <c r="H76" s="5"/>
      <c r="I76" s="13"/>
      <c r="J76" s="5"/>
      <c r="K76" s="14"/>
      <c r="L76" s="14"/>
      <c r="M76" s="15"/>
      <c r="N76" s="15"/>
      <c r="O76" s="4"/>
      <c r="P76" s="4"/>
      <c r="Q76" s="4"/>
      <c r="R76" s="4"/>
      <c r="S76" s="4"/>
      <c r="T76" s="4"/>
      <c r="U76" s="4"/>
      <c r="V76" s="64"/>
      <c r="W76" s="64"/>
      <c r="X76" s="62"/>
    </row>
    <row r="77" spans="1:24">
      <c r="A77" s="12" t="s">
        <v>4</v>
      </c>
      <c r="B77" s="5" t="s">
        <v>47</v>
      </c>
      <c r="C77" s="5" t="s">
        <v>168</v>
      </c>
      <c r="D77" s="5"/>
      <c r="E77" s="5"/>
      <c r="F77" s="5"/>
      <c r="G77" s="5"/>
      <c r="H77" s="5"/>
      <c r="I77" s="13"/>
      <c r="J77" s="5"/>
      <c r="K77" s="14"/>
      <c r="L77" s="14"/>
      <c r="M77" s="15"/>
      <c r="N77" s="15"/>
      <c r="O77" s="4"/>
      <c r="P77" s="4"/>
      <c r="Q77" s="4"/>
      <c r="R77" s="4"/>
      <c r="S77" s="4"/>
      <c r="T77" s="4"/>
      <c r="U77" s="4"/>
      <c r="V77" s="64"/>
      <c r="W77" s="64"/>
      <c r="X77" s="62"/>
    </row>
    <row r="78" spans="1:24" s="25" customFormat="1">
      <c r="A78" s="12" t="s">
        <v>4</v>
      </c>
      <c r="B78" s="5" t="s">
        <v>169</v>
      </c>
      <c r="C78" s="5" t="s">
        <v>33</v>
      </c>
      <c r="D78" s="5"/>
      <c r="E78" s="5"/>
      <c r="F78" s="5"/>
      <c r="G78" s="5"/>
      <c r="H78" s="5"/>
      <c r="I78" s="13"/>
      <c r="J78" s="5"/>
      <c r="K78" s="14"/>
      <c r="L78" s="14"/>
      <c r="M78" s="15"/>
      <c r="N78" s="15"/>
      <c r="O78" s="4"/>
      <c r="P78" s="4"/>
      <c r="Q78" s="4"/>
      <c r="R78" s="4"/>
      <c r="S78" s="4"/>
      <c r="T78" s="4"/>
      <c r="U78" s="4"/>
      <c r="V78" s="64"/>
      <c r="W78" s="64"/>
      <c r="X78" s="62"/>
    </row>
    <row r="79" spans="1:24">
      <c r="A79" s="12" t="s">
        <v>5</v>
      </c>
      <c r="B79" s="5" t="s">
        <v>32</v>
      </c>
      <c r="C79" s="5" t="s">
        <v>33</v>
      </c>
      <c r="D79" s="5"/>
      <c r="E79" s="5"/>
      <c r="F79" s="5"/>
      <c r="G79" s="5"/>
      <c r="H79" s="5"/>
      <c r="I79" s="13"/>
      <c r="J79" s="5"/>
      <c r="K79" s="14"/>
      <c r="L79" s="14"/>
      <c r="M79" s="15"/>
      <c r="N79" s="15"/>
      <c r="O79" s="4"/>
      <c r="P79" s="4"/>
      <c r="Q79" s="4"/>
      <c r="R79" s="4"/>
      <c r="S79" s="4"/>
      <c r="T79" s="4"/>
      <c r="U79" s="4"/>
      <c r="V79" s="64"/>
      <c r="W79" s="64"/>
      <c r="X79" s="62"/>
    </row>
    <row r="80" spans="1:24">
      <c r="A80" s="63" t="s">
        <v>4</v>
      </c>
      <c r="B80" s="64" t="s">
        <v>109</v>
      </c>
      <c r="C80" s="64" t="s">
        <v>211</v>
      </c>
      <c r="D80" s="64"/>
      <c r="E80" s="64"/>
      <c r="F80" s="64"/>
      <c r="G80" s="64"/>
      <c r="H80" s="64"/>
      <c r="I80" s="65"/>
      <c r="J80" s="64"/>
      <c r="K80" s="60"/>
      <c r="L80" s="60"/>
      <c r="M80" s="61"/>
      <c r="N80" s="61"/>
      <c r="O80" s="62"/>
      <c r="P80" s="62"/>
      <c r="Q80" s="62"/>
      <c r="R80" s="62"/>
      <c r="S80" s="62"/>
      <c r="T80" s="62"/>
      <c r="U80" s="62"/>
      <c r="V80" s="64"/>
      <c r="W80" s="64"/>
      <c r="X80" s="62"/>
    </row>
    <row r="81" spans="1:24">
      <c r="A81" s="12" t="s">
        <v>4</v>
      </c>
      <c r="B81" s="5" t="s">
        <v>34</v>
      </c>
      <c r="C81" s="5" t="s">
        <v>35</v>
      </c>
      <c r="D81" s="5"/>
      <c r="E81" s="5"/>
      <c r="F81" s="5"/>
      <c r="G81" s="5"/>
      <c r="H81" s="5"/>
      <c r="I81" s="13"/>
      <c r="J81" s="5"/>
      <c r="K81" s="14"/>
      <c r="L81" s="14"/>
      <c r="M81" s="15"/>
      <c r="N81" s="15"/>
      <c r="O81" s="4"/>
      <c r="P81" s="4"/>
      <c r="Q81" s="4"/>
      <c r="R81" s="4"/>
      <c r="S81" s="4"/>
      <c r="T81" s="4"/>
      <c r="U81" s="4"/>
      <c r="V81" s="64"/>
      <c r="W81" s="64"/>
      <c r="X81" s="62"/>
    </row>
    <row r="82" spans="1:24" s="25" customFormat="1">
      <c r="A82" s="12" t="s">
        <v>5</v>
      </c>
      <c r="B82" s="5" t="s">
        <v>187</v>
      </c>
      <c r="C82" s="5" t="s">
        <v>188</v>
      </c>
      <c r="D82" s="5"/>
      <c r="E82" s="5"/>
      <c r="F82" s="5"/>
      <c r="G82" s="5"/>
      <c r="H82" s="5"/>
      <c r="I82" s="13"/>
      <c r="J82" s="5"/>
      <c r="K82" s="14"/>
      <c r="L82" s="14"/>
      <c r="M82" s="15"/>
      <c r="N82" s="15"/>
      <c r="O82" s="4"/>
      <c r="P82" s="4"/>
      <c r="Q82" s="4"/>
      <c r="R82" s="4"/>
      <c r="S82" s="4"/>
      <c r="T82" s="4"/>
      <c r="U82" s="4"/>
      <c r="V82" s="64"/>
      <c r="W82" s="64"/>
      <c r="X82" s="62"/>
    </row>
    <row r="83" spans="1:24">
      <c r="A83" s="12" t="s">
        <v>4</v>
      </c>
      <c r="B83" s="5" t="s">
        <v>36</v>
      </c>
      <c r="C83" s="5" t="s">
        <v>37</v>
      </c>
      <c r="D83" s="5"/>
      <c r="E83" s="5"/>
      <c r="F83" s="5"/>
      <c r="G83" s="5"/>
      <c r="H83" s="5"/>
      <c r="I83" s="13"/>
      <c r="J83" s="5"/>
      <c r="K83" s="14"/>
      <c r="L83" s="14"/>
      <c r="M83" s="15"/>
      <c r="N83" s="15"/>
      <c r="O83" s="4"/>
      <c r="P83" s="4"/>
      <c r="Q83" s="4"/>
      <c r="R83" s="4"/>
      <c r="S83" s="4"/>
      <c r="T83" s="4"/>
      <c r="U83" s="4"/>
      <c r="V83" s="64"/>
      <c r="W83" s="64"/>
      <c r="X83" s="62"/>
    </row>
    <row r="84" spans="1:24">
      <c r="A84" s="12" t="s">
        <v>4</v>
      </c>
      <c r="B84" s="5" t="s">
        <v>87</v>
      </c>
      <c r="C84" s="5" t="s">
        <v>108</v>
      </c>
      <c r="D84" s="5"/>
      <c r="E84" s="5"/>
      <c r="F84" s="5"/>
      <c r="G84" s="5"/>
      <c r="H84" s="5"/>
      <c r="I84" s="13"/>
      <c r="J84" s="5"/>
      <c r="K84" s="14"/>
      <c r="L84" s="14"/>
      <c r="M84" s="15"/>
      <c r="N84" s="15"/>
      <c r="O84" s="4"/>
      <c r="P84" s="4"/>
      <c r="Q84" s="4"/>
      <c r="R84" s="4"/>
      <c r="S84" s="4"/>
      <c r="T84" s="4"/>
      <c r="U84" s="4"/>
      <c r="V84" s="64"/>
      <c r="W84" s="64"/>
      <c r="X84" s="62"/>
    </row>
    <row r="85" spans="1:24">
      <c r="A85" s="12" t="s">
        <v>4</v>
      </c>
      <c r="B85" s="5" t="s">
        <v>170</v>
      </c>
      <c r="C85" s="5" t="s">
        <v>171</v>
      </c>
      <c r="D85" s="5"/>
      <c r="E85" s="5"/>
      <c r="F85" s="5"/>
      <c r="G85" s="5"/>
      <c r="H85" s="5"/>
      <c r="I85" s="13"/>
      <c r="J85" s="5"/>
      <c r="K85" s="14"/>
      <c r="L85" s="14"/>
      <c r="M85" s="15"/>
      <c r="N85" s="15"/>
      <c r="O85" s="4"/>
      <c r="P85" s="4"/>
      <c r="Q85" s="4"/>
      <c r="R85" s="4"/>
      <c r="S85" s="4"/>
      <c r="T85" s="4"/>
      <c r="U85" s="4"/>
      <c r="V85" s="64"/>
      <c r="W85" s="64"/>
      <c r="X85" s="62"/>
    </row>
    <row r="86" spans="1:24" s="25" customFormat="1">
      <c r="A86" s="12" t="s">
        <v>4</v>
      </c>
      <c r="B86" s="5" t="s">
        <v>172</v>
      </c>
      <c r="C86" s="5" t="s">
        <v>173</v>
      </c>
      <c r="D86" s="5"/>
      <c r="E86" s="5"/>
      <c r="F86" s="5"/>
      <c r="G86" s="5"/>
      <c r="H86" s="5"/>
      <c r="I86" s="13"/>
      <c r="J86" s="5"/>
      <c r="K86" s="14"/>
      <c r="L86" s="14"/>
      <c r="M86" s="15"/>
      <c r="N86" s="15"/>
      <c r="O86" s="4"/>
      <c r="P86" s="4"/>
      <c r="Q86" s="4"/>
      <c r="R86" s="4"/>
      <c r="S86" s="4"/>
      <c r="T86" s="4"/>
      <c r="U86" s="4"/>
      <c r="V86" s="64"/>
      <c r="W86" s="64"/>
      <c r="X86" s="62"/>
    </row>
    <row r="87" spans="1:24" s="24" customFormat="1">
      <c r="A87" s="63" t="s">
        <v>4</v>
      </c>
      <c r="B87" s="64" t="s">
        <v>111</v>
      </c>
      <c r="C87" s="64" t="s">
        <v>215</v>
      </c>
      <c r="D87" s="64"/>
      <c r="E87" s="64"/>
      <c r="F87" s="64"/>
      <c r="G87" s="64"/>
      <c r="H87" s="64"/>
      <c r="I87" s="65"/>
      <c r="J87" s="64"/>
      <c r="K87" s="60"/>
      <c r="L87" s="60"/>
      <c r="M87" s="61"/>
      <c r="N87" s="61"/>
      <c r="O87" s="62"/>
      <c r="P87" s="62"/>
      <c r="Q87" s="62"/>
      <c r="R87" s="62"/>
      <c r="S87" s="62"/>
      <c r="T87" s="62"/>
      <c r="U87" s="62"/>
      <c r="V87" s="64"/>
      <c r="W87" s="64"/>
      <c r="X87" s="62"/>
    </row>
    <row r="88" spans="1:24">
      <c r="A88" s="63" t="s">
        <v>190</v>
      </c>
      <c r="B88" s="64" t="s">
        <v>179</v>
      </c>
      <c r="C88" s="64" t="s">
        <v>202</v>
      </c>
      <c r="D88" s="64"/>
      <c r="E88" s="64"/>
      <c r="F88" s="64"/>
      <c r="G88" s="64"/>
      <c r="H88" s="64"/>
      <c r="I88" s="65"/>
      <c r="J88" s="64"/>
      <c r="K88" s="60"/>
      <c r="L88" s="60"/>
      <c r="M88" s="61"/>
      <c r="N88" s="61"/>
      <c r="O88" s="62"/>
      <c r="P88" s="62"/>
      <c r="Q88" s="62"/>
      <c r="R88" s="62"/>
      <c r="S88" s="62"/>
      <c r="T88" s="62"/>
      <c r="U88" s="62"/>
      <c r="V88" s="64"/>
      <c r="W88" s="64"/>
      <c r="X88" s="62"/>
    </row>
    <row r="89" spans="1:24" s="25" customFormat="1">
      <c r="A89" s="12" t="s">
        <v>38</v>
      </c>
      <c r="B89" s="5" t="s">
        <v>39</v>
      </c>
      <c r="C89" s="5" t="s">
        <v>40</v>
      </c>
      <c r="D89" s="5"/>
      <c r="E89" s="5"/>
      <c r="F89" s="5"/>
      <c r="G89" s="5"/>
      <c r="H89" s="5"/>
      <c r="I89" s="13"/>
      <c r="J89" s="5"/>
      <c r="K89" s="14"/>
      <c r="L89" s="14"/>
      <c r="M89" s="15"/>
      <c r="N89" s="15"/>
      <c r="O89" s="4"/>
      <c r="P89" s="4"/>
      <c r="Q89" s="4"/>
      <c r="R89" s="4"/>
      <c r="S89" s="4"/>
      <c r="T89" s="4"/>
      <c r="U89" s="4"/>
      <c r="V89" s="64"/>
      <c r="W89" s="64"/>
      <c r="X89" s="62"/>
    </row>
    <row r="90" spans="1:24" s="25" customFormat="1">
      <c r="A90" s="12" t="s">
        <v>4</v>
      </c>
      <c r="B90" s="5" t="s">
        <v>110</v>
      </c>
      <c r="C90" s="5" t="s">
        <v>174</v>
      </c>
      <c r="D90" s="5"/>
      <c r="E90" s="5"/>
      <c r="F90" s="5"/>
      <c r="G90" s="5"/>
      <c r="H90" s="5"/>
      <c r="I90" s="13"/>
      <c r="J90" s="5"/>
      <c r="K90" s="14"/>
      <c r="L90" s="9"/>
      <c r="M90" s="10"/>
      <c r="N90" s="10"/>
      <c r="O90" s="11"/>
      <c r="P90" s="11"/>
      <c r="Q90" s="11"/>
      <c r="R90" s="11"/>
      <c r="S90" s="11"/>
      <c r="T90" s="11"/>
      <c r="U90" s="11"/>
      <c r="V90" s="64"/>
      <c r="W90" s="64"/>
      <c r="X90" s="62"/>
    </row>
    <row r="91" spans="1:24">
      <c r="A91" s="63" t="s">
        <v>4</v>
      </c>
      <c r="B91" s="64" t="s">
        <v>34</v>
      </c>
      <c r="C91" s="64" t="s">
        <v>174</v>
      </c>
      <c r="D91" s="64"/>
      <c r="E91" s="64"/>
      <c r="F91" s="64"/>
      <c r="G91" s="64"/>
      <c r="H91" s="64"/>
      <c r="I91" s="65"/>
      <c r="J91" s="64"/>
      <c r="K91" s="60"/>
      <c r="L91" s="52"/>
      <c r="M91" s="53"/>
      <c r="N91" s="53"/>
      <c r="O91" s="54"/>
      <c r="P91" s="54"/>
      <c r="Q91" s="54"/>
      <c r="R91" s="54"/>
      <c r="S91" s="54"/>
      <c r="T91" s="54"/>
      <c r="U91" s="54"/>
      <c r="V91" s="64"/>
      <c r="W91" s="64"/>
      <c r="X91" s="62"/>
    </row>
    <row r="92" spans="1:24" s="24" customFormat="1">
      <c r="A92" s="63" t="s">
        <v>4</v>
      </c>
      <c r="B92" s="64" t="s">
        <v>203</v>
      </c>
      <c r="C92" s="64" t="s">
        <v>204</v>
      </c>
      <c r="D92" s="64"/>
      <c r="E92" s="64"/>
      <c r="F92" s="64"/>
      <c r="G92" s="64"/>
      <c r="H92" s="64"/>
      <c r="I92" s="65"/>
      <c r="J92" s="64"/>
      <c r="K92" s="60"/>
      <c r="L92" s="52"/>
      <c r="M92" s="53"/>
      <c r="N92" s="53"/>
      <c r="O92" s="54"/>
      <c r="P92" s="54"/>
      <c r="Q92" s="54"/>
      <c r="R92" s="54"/>
      <c r="S92" s="54"/>
      <c r="T92" s="54"/>
      <c r="U92" s="54"/>
      <c r="V92" s="64"/>
      <c r="W92" s="64"/>
      <c r="X92" s="62"/>
    </row>
    <row r="93" spans="1:24" s="26" customFormat="1">
      <c r="A93" s="12" t="s">
        <v>4</v>
      </c>
      <c r="B93" s="5" t="s">
        <v>114</v>
      </c>
      <c r="C93" s="5" t="s">
        <v>175</v>
      </c>
      <c r="D93" s="5"/>
      <c r="E93" s="5"/>
      <c r="F93" s="5"/>
      <c r="G93" s="5"/>
      <c r="H93" s="5"/>
      <c r="I93" s="13"/>
      <c r="J93" s="5"/>
      <c r="K93" s="14"/>
      <c r="L93" s="9"/>
      <c r="M93" s="10"/>
      <c r="N93" s="10"/>
      <c r="O93" s="11"/>
      <c r="P93" s="11"/>
      <c r="Q93" s="11"/>
      <c r="R93" s="11"/>
      <c r="S93" s="11"/>
      <c r="T93" s="11"/>
      <c r="U93" s="11"/>
      <c r="V93" s="64"/>
      <c r="W93" s="64"/>
      <c r="X93" s="62"/>
    </row>
    <row r="94" spans="1:24" s="25" customFormat="1">
      <c r="A94" s="63" t="s">
        <v>5</v>
      </c>
      <c r="B94" s="64" t="s">
        <v>176</v>
      </c>
      <c r="C94" s="64" t="s">
        <v>177</v>
      </c>
      <c r="D94" s="64"/>
      <c r="E94" s="64"/>
      <c r="F94" s="64"/>
      <c r="G94" s="64"/>
      <c r="H94" s="64"/>
      <c r="I94" s="65"/>
      <c r="J94" s="64"/>
      <c r="K94" s="60"/>
      <c r="L94" s="52"/>
      <c r="M94" s="53"/>
      <c r="N94" s="53"/>
      <c r="O94" s="54"/>
      <c r="P94" s="54"/>
      <c r="Q94" s="54"/>
      <c r="R94" s="54"/>
      <c r="S94" s="54"/>
      <c r="T94" s="54"/>
      <c r="U94" s="54"/>
      <c r="V94" s="64"/>
      <c r="W94" s="64"/>
      <c r="X94" s="62"/>
    </row>
    <row r="95" spans="1:24" s="25" customFormat="1">
      <c r="A95" s="63" t="s">
        <v>4</v>
      </c>
      <c r="B95" s="64" t="s">
        <v>45</v>
      </c>
      <c r="C95" s="64" t="s">
        <v>42</v>
      </c>
      <c r="D95" s="64"/>
      <c r="E95" s="64"/>
      <c r="F95" s="64"/>
      <c r="G95" s="64"/>
      <c r="H95" s="64"/>
      <c r="I95" s="65"/>
      <c r="J95" s="64"/>
      <c r="K95" s="60"/>
      <c r="L95" s="52"/>
      <c r="M95" s="53"/>
      <c r="N95" s="53"/>
      <c r="O95" s="54"/>
      <c r="P95" s="54"/>
      <c r="Q95" s="54"/>
      <c r="R95" s="54"/>
      <c r="S95" s="54"/>
      <c r="T95" s="54"/>
      <c r="U95" s="54"/>
      <c r="V95" s="64"/>
      <c r="W95" s="64"/>
      <c r="X95" s="62"/>
    </row>
    <row r="96" spans="1:24">
      <c r="A96" s="12" t="s">
        <v>4</v>
      </c>
      <c r="B96" s="5" t="s">
        <v>110</v>
      </c>
      <c r="C96" s="5" t="s">
        <v>42</v>
      </c>
      <c r="D96" s="5"/>
      <c r="E96" s="5"/>
      <c r="F96" s="5"/>
      <c r="G96" s="5"/>
      <c r="H96" s="5"/>
      <c r="I96" s="13"/>
      <c r="J96" s="5"/>
      <c r="K96" s="14"/>
      <c r="L96" s="9"/>
      <c r="M96" s="10"/>
      <c r="N96" s="10"/>
      <c r="O96" s="11"/>
      <c r="P96" s="11"/>
      <c r="Q96" s="11"/>
      <c r="R96" s="11"/>
      <c r="S96" s="11"/>
      <c r="T96" s="11"/>
      <c r="U96" s="11"/>
      <c r="V96" s="64"/>
      <c r="W96" s="64"/>
      <c r="X96" s="62"/>
    </row>
    <row r="97" spans="1:24" s="25" customFormat="1">
      <c r="A97" s="12" t="s">
        <v>183</v>
      </c>
      <c r="B97" s="5" t="s">
        <v>41</v>
      </c>
      <c r="C97" s="5" t="s">
        <v>42</v>
      </c>
      <c r="D97" s="5"/>
      <c r="E97" s="5"/>
      <c r="F97" s="5"/>
      <c r="G97" s="5"/>
      <c r="H97" s="5"/>
      <c r="I97" s="13"/>
      <c r="J97" s="5"/>
      <c r="K97" s="14"/>
      <c r="L97" s="9"/>
      <c r="M97" s="10"/>
      <c r="N97" s="10"/>
      <c r="O97" s="11"/>
      <c r="P97" s="11"/>
      <c r="Q97" s="11"/>
      <c r="R97" s="11"/>
      <c r="S97" s="11"/>
      <c r="T97" s="11"/>
      <c r="U97" s="11"/>
      <c r="V97" s="64"/>
      <c r="W97" s="64"/>
      <c r="X97" s="62"/>
    </row>
    <row r="98" spans="1:24" s="25" customFormat="1">
      <c r="A98" s="12" t="s">
        <v>5</v>
      </c>
      <c r="B98" s="5" t="s">
        <v>178</v>
      </c>
      <c r="C98" s="5" t="s">
        <v>42</v>
      </c>
      <c r="D98" s="5"/>
      <c r="E98" s="5"/>
      <c r="F98" s="5"/>
      <c r="G98" s="5"/>
      <c r="H98" s="5"/>
      <c r="I98" s="13"/>
      <c r="J98" s="5"/>
      <c r="K98" s="14"/>
      <c r="L98" s="14"/>
      <c r="M98" s="15"/>
      <c r="N98" s="15"/>
      <c r="O98" s="4"/>
      <c r="P98" s="4"/>
      <c r="Q98" s="4"/>
      <c r="R98" s="4"/>
      <c r="S98" s="4"/>
      <c r="T98" s="4"/>
      <c r="U98" s="4"/>
      <c r="V98" s="64"/>
      <c r="W98" s="64"/>
      <c r="X98" s="62"/>
    </row>
    <row r="99" spans="1:24">
      <c r="A99" s="63" t="s">
        <v>4</v>
      </c>
      <c r="B99" s="64" t="s">
        <v>28</v>
      </c>
      <c r="C99" s="64" t="s">
        <v>214</v>
      </c>
      <c r="D99" s="64"/>
      <c r="E99" s="64"/>
      <c r="F99" s="64"/>
      <c r="G99" s="64"/>
      <c r="H99" s="64"/>
      <c r="I99" s="65"/>
      <c r="J99" s="64"/>
      <c r="K99" s="60"/>
      <c r="L99" s="60"/>
      <c r="M99" s="61"/>
      <c r="N99" s="61"/>
      <c r="O99" s="62"/>
      <c r="P99" s="62"/>
      <c r="Q99" s="62"/>
      <c r="R99" s="62"/>
      <c r="S99" s="62"/>
      <c r="T99" s="62"/>
      <c r="U99" s="62"/>
      <c r="V99" s="50"/>
      <c r="W99" s="50"/>
      <c r="X99" s="54"/>
    </row>
  </sheetData>
  <sortState ref="A2:U312">
    <sortCondition ref="C1"/>
    <sortCondition ref="B1"/>
  </sortState>
  <conditionalFormatting sqref="R1:S1048576">
    <cfRule type="containsText" dxfId="126" priority="1" operator="containsText" text="NON">
      <formula>NOT(ISERROR(SEARCH("NON",R1)))</formula>
    </cfRule>
    <cfRule type="containsText" dxfId="125" priority="2" operator="containsText" text="OUI">
      <formula>NOT(ISERROR(SEARCH("OUI",R1)))</formula>
    </cfRule>
  </conditionalFormatting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7" tint="0.39997558519241921"/>
  </sheetPr>
  <dimension ref="A1:X259"/>
  <sheetViews>
    <sheetView topLeftCell="C1" workbookViewId="0">
      <selection activeCell="A10" sqref="A10"/>
    </sheetView>
  </sheetViews>
  <sheetFormatPr baseColWidth="10" defaultRowHeight="12.75"/>
  <cols>
    <col min="1" max="1" width="33.7109375" style="27" customWidth="1"/>
    <col min="2" max="2" width="29.7109375" style="27" customWidth="1"/>
    <col min="3" max="3" width="31.5703125" style="27" bestFit="1" customWidth="1"/>
    <col min="4" max="4" width="107.5703125" style="27" customWidth="1"/>
    <col min="5" max="5" width="68" style="27" customWidth="1"/>
    <col min="6" max="6" width="37.7109375" style="27" customWidth="1"/>
    <col min="7" max="7" width="29.140625" style="27" customWidth="1"/>
    <col min="8" max="8" width="18.85546875" style="27" bestFit="1" customWidth="1"/>
    <col min="9" max="9" width="26.42578125" style="27" customWidth="1"/>
    <col min="10" max="12" width="17" style="27" customWidth="1"/>
    <col min="13" max="13" width="25.7109375" style="27" customWidth="1"/>
    <col min="14" max="14" width="14.5703125" style="35" bestFit="1" customWidth="1"/>
    <col min="15" max="15" width="17.5703125" style="35" bestFit="1" customWidth="1"/>
    <col min="16" max="16" width="18.28515625" style="35" bestFit="1" customWidth="1"/>
    <col min="17" max="17" width="20.7109375" style="36" bestFit="1" customWidth="1"/>
    <col min="18" max="18" width="21.28515625" style="36" bestFit="1" customWidth="1"/>
    <col min="19" max="19" width="22" style="35" bestFit="1" customWidth="1"/>
    <col min="20" max="20" width="26.5703125" style="35" bestFit="1" customWidth="1"/>
    <col min="21" max="21" width="29.7109375" customWidth="1"/>
    <col min="22" max="22" width="11.42578125" customWidth="1"/>
  </cols>
  <sheetData>
    <row r="1" spans="1:24" s="68" customFormat="1">
      <c r="A1" s="28" t="s">
        <v>13</v>
      </c>
      <c r="B1" s="29" t="s">
        <v>1</v>
      </c>
      <c r="C1" s="29" t="s">
        <v>0</v>
      </c>
      <c r="D1" s="29" t="s">
        <v>8</v>
      </c>
      <c r="E1" s="68" t="s">
        <v>222</v>
      </c>
      <c r="F1" s="29" t="s">
        <v>2</v>
      </c>
      <c r="G1" s="29" t="s">
        <v>3</v>
      </c>
      <c r="H1" s="29" t="s">
        <v>6</v>
      </c>
      <c r="I1" s="30" t="s">
        <v>11</v>
      </c>
      <c r="J1" s="29" t="s">
        <v>12</v>
      </c>
      <c r="K1" s="31" t="s">
        <v>9</v>
      </c>
      <c r="L1" s="31" t="s">
        <v>15</v>
      </c>
      <c r="M1" s="29" t="s">
        <v>14</v>
      </c>
      <c r="N1" s="29" t="s">
        <v>10</v>
      </c>
      <c r="O1" s="29" t="s">
        <v>56</v>
      </c>
      <c r="P1" s="29" t="s">
        <v>58</v>
      </c>
      <c r="Q1" s="29" t="s">
        <v>57</v>
      </c>
      <c r="R1" s="29" t="s">
        <v>59</v>
      </c>
      <c r="S1" s="29" t="s">
        <v>62</v>
      </c>
      <c r="T1" s="29" t="s">
        <v>60</v>
      </c>
      <c r="U1" s="29" t="s">
        <v>61</v>
      </c>
      <c r="V1" s="68" t="s">
        <v>223</v>
      </c>
      <c r="W1" s="68" t="s">
        <v>224</v>
      </c>
      <c r="X1" s="68" t="s">
        <v>225</v>
      </c>
    </row>
    <row r="2" spans="1:24" s="62" customFormat="1">
      <c r="A2" s="63" t="s">
        <v>5</v>
      </c>
      <c r="B2" s="64" t="s">
        <v>192</v>
      </c>
      <c r="C2" s="64" t="s">
        <v>193</v>
      </c>
      <c r="D2" s="64"/>
      <c r="E2" s="64"/>
      <c r="F2" s="64"/>
      <c r="G2" s="66"/>
      <c r="H2" s="64"/>
      <c r="I2" s="65"/>
      <c r="J2" s="64"/>
      <c r="K2" s="60"/>
      <c r="L2" s="60"/>
      <c r="M2" s="61"/>
      <c r="N2" s="61"/>
      <c r="V2" s="67"/>
      <c r="W2" s="67"/>
      <c r="X2" s="69"/>
    </row>
    <row r="3" spans="1:24" s="62" customFormat="1">
      <c r="A3" s="6" t="s">
        <v>5</v>
      </c>
      <c r="B3" s="7" t="s">
        <v>120</v>
      </c>
      <c r="C3" s="7" t="s">
        <v>123</v>
      </c>
      <c r="D3" s="7"/>
      <c r="E3" s="7"/>
      <c r="F3" s="7"/>
      <c r="G3" s="7"/>
      <c r="H3" s="7"/>
      <c r="I3" s="8"/>
      <c r="J3" s="7"/>
      <c r="K3" s="9"/>
      <c r="L3" s="14"/>
      <c r="M3" s="15"/>
      <c r="N3" s="15"/>
      <c r="O3" s="4"/>
      <c r="P3" s="4"/>
      <c r="Q3" s="4"/>
      <c r="R3" s="4"/>
      <c r="S3" s="4"/>
      <c r="T3" s="4"/>
      <c r="U3" s="4"/>
      <c r="V3" s="64"/>
      <c r="W3" s="64"/>
    </row>
    <row r="4" spans="1:24" s="62" customFormat="1">
      <c r="A4" s="6" t="s">
        <v>4</v>
      </c>
      <c r="B4" s="7" t="s">
        <v>67</v>
      </c>
      <c r="C4" s="7" t="s">
        <v>68</v>
      </c>
      <c r="D4" s="7"/>
      <c r="E4" s="7"/>
      <c r="F4" s="7"/>
      <c r="G4" s="7"/>
      <c r="H4" s="7"/>
      <c r="I4" s="8"/>
      <c r="J4" s="7"/>
      <c r="K4" s="9"/>
      <c r="L4" s="14"/>
      <c r="M4" s="15"/>
      <c r="N4" s="15"/>
      <c r="O4" s="4"/>
      <c r="P4" s="4"/>
      <c r="Q4" s="4"/>
      <c r="R4" s="4"/>
      <c r="S4" s="4"/>
      <c r="T4" s="4"/>
      <c r="U4" s="4"/>
      <c r="V4" s="64"/>
      <c r="W4" s="64"/>
    </row>
    <row r="5" spans="1:24" s="62" customFormat="1">
      <c r="A5" s="12" t="s">
        <v>44</v>
      </c>
      <c r="B5" s="5" t="s">
        <v>36</v>
      </c>
      <c r="C5" s="5" t="s">
        <v>124</v>
      </c>
      <c r="D5" s="5"/>
      <c r="E5" s="5"/>
      <c r="F5" s="5"/>
      <c r="G5" s="5"/>
      <c r="H5" s="5"/>
      <c r="I5" s="13"/>
      <c r="J5" s="5"/>
      <c r="K5" s="14"/>
      <c r="L5" s="14"/>
      <c r="M5" s="15"/>
      <c r="N5" s="15"/>
      <c r="O5" s="4"/>
      <c r="P5" s="4"/>
      <c r="Q5" s="4"/>
      <c r="R5" s="4" t="s">
        <v>219</v>
      </c>
      <c r="S5" s="4"/>
      <c r="T5" s="4"/>
      <c r="U5" s="4"/>
      <c r="V5" s="64"/>
      <c r="W5" s="64"/>
      <c r="X5" s="62" t="s">
        <v>221</v>
      </c>
    </row>
    <row r="6" spans="1:24" s="62" customFormat="1">
      <c r="A6" s="12" t="s">
        <v>4</v>
      </c>
      <c r="B6" s="5" t="s">
        <v>69</v>
      </c>
      <c r="C6" s="5" t="s">
        <v>70</v>
      </c>
      <c r="D6" s="5"/>
      <c r="E6" s="5"/>
      <c r="F6" s="5"/>
      <c r="G6" s="5"/>
      <c r="H6" s="5"/>
      <c r="I6" s="13"/>
      <c r="J6" s="5"/>
      <c r="K6" s="14"/>
      <c r="L6" s="14"/>
      <c r="M6" s="15"/>
      <c r="N6" s="15"/>
      <c r="O6" s="4"/>
      <c r="P6" s="4"/>
      <c r="Q6" s="4"/>
      <c r="R6" s="4"/>
      <c r="S6" s="4"/>
      <c r="T6" s="4"/>
      <c r="U6" s="4"/>
      <c r="V6" s="64"/>
      <c r="W6" s="64"/>
    </row>
    <row r="7" spans="1:24" s="62" customFormat="1">
      <c r="A7" s="12" t="s">
        <v>5</v>
      </c>
      <c r="B7" s="5" t="s">
        <v>125</v>
      </c>
      <c r="C7" s="5" t="s">
        <v>126</v>
      </c>
      <c r="D7" s="5"/>
      <c r="E7" s="5"/>
      <c r="F7" s="5"/>
      <c r="G7" s="5"/>
      <c r="H7" s="5"/>
      <c r="I7" s="13"/>
      <c r="J7" s="5"/>
      <c r="K7" s="14"/>
      <c r="L7" s="14"/>
      <c r="M7" s="15"/>
      <c r="N7" s="15"/>
      <c r="O7" s="4"/>
      <c r="P7" s="4"/>
      <c r="Q7" s="4"/>
      <c r="R7" s="4"/>
      <c r="S7" s="4"/>
      <c r="T7" s="4"/>
      <c r="U7" s="4"/>
      <c r="V7" s="64"/>
      <c r="W7" s="64"/>
      <c r="X7" s="62" t="s">
        <v>226</v>
      </c>
    </row>
    <row r="8" spans="1:24" s="62" customFormat="1">
      <c r="A8" s="12" t="s">
        <v>4</v>
      </c>
      <c r="B8" s="5" t="s">
        <v>71</v>
      </c>
      <c r="C8" s="5" t="s">
        <v>72</v>
      </c>
      <c r="D8" s="5"/>
      <c r="E8" s="5"/>
      <c r="F8" s="5"/>
      <c r="G8" s="5"/>
      <c r="H8" s="5"/>
      <c r="I8" s="13"/>
      <c r="J8" s="5"/>
      <c r="K8" s="14"/>
      <c r="L8" s="14"/>
      <c r="M8" s="15"/>
      <c r="N8" s="15"/>
      <c r="O8" s="4"/>
      <c r="P8" s="4"/>
      <c r="Q8" s="4"/>
      <c r="R8" s="4"/>
      <c r="S8" s="4"/>
      <c r="T8" s="4"/>
      <c r="U8" s="4"/>
      <c r="V8" s="64"/>
      <c r="W8" s="64"/>
    </row>
    <row r="9" spans="1:24" s="62" customFormat="1">
      <c r="A9" s="12" t="s">
        <v>5</v>
      </c>
      <c r="B9" s="5" t="s">
        <v>127</v>
      </c>
      <c r="C9" s="5" t="s">
        <v>128</v>
      </c>
      <c r="D9" s="5"/>
      <c r="E9" s="5"/>
      <c r="F9" s="5"/>
      <c r="G9" s="5"/>
      <c r="H9" s="5"/>
      <c r="I9" s="13"/>
      <c r="J9" s="5"/>
      <c r="K9" s="14"/>
      <c r="L9" s="14"/>
      <c r="M9" s="15"/>
      <c r="N9" s="15"/>
      <c r="O9" s="4"/>
      <c r="P9" s="4"/>
      <c r="Q9" s="4"/>
      <c r="R9" s="4" t="s">
        <v>220</v>
      </c>
      <c r="S9" s="4"/>
      <c r="T9" s="4"/>
      <c r="U9" s="4"/>
      <c r="V9" s="64"/>
      <c r="W9" s="64"/>
    </row>
    <row r="10" spans="1:24" s="62" customFormat="1">
      <c r="A10" s="12" t="s">
        <v>4</v>
      </c>
      <c r="B10" s="5" t="s">
        <v>129</v>
      </c>
      <c r="C10" s="5" t="s">
        <v>130</v>
      </c>
      <c r="D10" s="23"/>
      <c r="E10" s="23"/>
      <c r="F10" s="5"/>
      <c r="G10" s="5"/>
      <c r="H10" s="5"/>
      <c r="I10" s="13"/>
      <c r="J10" s="5"/>
      <c r="K10" s="14"/>
      <c r="L10" s="14"/>
      <c r="M10" s="15"/>
      <c r="N10" s="15"/>
      <c r="O10" s="4"/>
      <c r="P10" s="4"/>
      <c r="Q10" s="4"/>
      <c r="R10" s="4" t="s">
        <v>221</v>
      </c>
      <c r="S10" s="4"/>
      <c r="T10" s="4"/>
      <c r="U10" s="4"/>
      <c r="V10" s="64"/>
      <c r="W10" s="64"/>
    </row>
    <row r="11" spans="1:24" s="62" customFormat="1">
      <c r="A11" s="12" t="s">
        <v>115</v>
      </c>
      <c r="B11" s="5" t="s">
        <v>131</v>
      </c>
      <c r="C11" s="5" t="s">
        <v>132</v>
      </c>
      <c r="D11" s="5"/>
      <c r="E11" s="5"/>
      <c r="F11" s="5"/>
      <c r="G11" s="5"/>
      <c r="H11" s="5"/>
      <c r="I11" s="13"/>
      <c r="J11" s="5"/>
      <c r="K11" s="14"/>
      <c r="L11" s="14"/>
      <c r="M11" s="15"/>
      <c r="N11" s="15"/>
      <c r="O11" s="4"/>
      <c r="P11" s="4"/>
      <c r="Q11" s="4"/>
      <c r="R11" s="4"/>
      <c r="S11" s="4"/>
      <c r="T11" s="4"/>
      <c r="U11" s="4"/>
      <c r="V11" s="64"/>
      <c r="W11" s="64"/>
      <c r="X11" s="62" t="s">
        <v>226</v>
      </c>
    </row>
    <row r="12" spans="1:24" s="62" customFormat="1">
      <c r="A12" s="12" t="s">
        <v>4</v>
      </c>
      <c r="B12" s="5" t="s">
        <v>16</v>
      </c>
      <c r="C12" s="5" t="s">
        <v>17</v>
      </c>
      <c r="D12" s="5"/>
      <c r="E12" s="5"/>
      <c r="F12" s="5"/>
      <c r="G12" s="5"/>
      <c r="H12" s="5"/>
      <c r="I12" s="13"/>
      <c r="J12" s="5"/>
      <c r="K12" s="14"/>
      <c r="L12" s="14"/>
      <c r="M12" s="15"/>
      <c r="N12" s="15"/>
      <c r="O12" s="4"/>
      <c r="P12" s="4"/>
      <c r="Q12" s="4"/>
      <c r="R12" s="4"/>
      <c r="S12" s="4"/>
      <c r="T12" s="4"/>
      <c r="U12" s="4"/>
      <c r="V12" s="64"/>
      <c r="W12" s="64"/>
    </row>
    <row r="13" spans="1:24" s="62" customFormat="1">
      <c r="A13" s="12" t="s">
        <v>4</v>
      </c>
      <c r="B13" s="5" t="s">
        <v>73</v>
      </c>
      <c r="C13" s="5" t="s">
        <v>74</v>
      </c>
      <c r="D13" s="5"/>
      <c r="E13" s="5"/>
      <c r="F13" s="5"/>
      <c r="G13" s="5"/>
      <c r="H13" s="5"/>
      <c r="I13" s="13"/>
      <c r="J13" s="5"/>
      <c r="K13" s="14"/>
      <c r="L13" s="14"/>
      <c r="M13" s="15"/>
      <c r="N13" s="15"/>
      <c r="O13" s="4"/>
      <c r="P13" s="4"/>
      <c r="Q13" s="4"/>
      <c r="R13" s="4"/>
      <c r="S13" s="4"/>
      <c r="T13" s="4"/>
      <c r="U13" s="4"/>
      <c r="V13" s="64"/>
      <c r="W13" s="64"/>
    </row>
    <row r="14" spans="1:24" s="62" customFormat="1">
      <c r="A14" s="12" t="s">
        <v>4</v>
      </c>
      <c r="B14" s="5" t="s">
        <v>34</v>
      </c>
      <c r="C14" s="5" t="s">
        <v>133</v>
      </c>
      <c r="D14" s="5"/>
      <c r="E14" s="5"/>
      <c r="F14" s="5"/>
      <c r="G14" s="5"/>
      <c r="H14" s="5"/>
      <c r="I14" s="13"/>
      <c r="J14" s="5"/>
      <c r="K14" s="14"/>
      <c r="L14" s="14"/>
      <c r="M14" s="15"/>
      <c r="N14" s="15"/>
      <c r="O14" s="4"/>
      <c r="P14" s="4"/>
      <c r="Q14" s="4"/>
      <c r="R14" s="4"/>
      <c r="S14" s="4"/>
      <c r="T14" s="4"/>
      <c r="U14" s="4"/>
      <c r="V14" s="64"/>
      <c r="W14" s="64"/>
    </row>
    <row r="15" spans="1:24" s="62" customFormat="1">
      <c r="A15" s="63" t="s">
        <v>4</v>
      </c>
      <c r="B15" s="64" t="s">
        <v>194</v>
      </c>
      <c r="C15" s="64" t="s">
        <v>195</v>
      </c>
      <c r="D15" s="64"/>
      <c r="E15" s="64"/>
      <c r="F15" s="64"/>
      <c r="G15" s="64"/>
      <c r="H15" s="64"/>
      <c r="I15" s="65"/>
      <c r="J15" s="64"/>
      <c r="K15" s="60"/>
      <c r="L15" s="60"/>
      <c r="M15" s="61"/>
      <c r="N15" s="61"/>
      <c r="V15" s="64"/>
      <c r="W15" s="64"/>
    </row>
    <row r="16" spans="1:24" s="62" customFormat="1">
      <c r="A16" s="12" t="s">
        <v>75</v>
      </c>
      <c r="B16" s="5" t="s">
        <v>76</v>
      </c>
      <c r="C16" s="5" t="s">
        <v>77</v>
      </c>
      <c r="D16" s="5"/>
      <c r="E16" s="5"/>
      <c r="F16" s="5"/>
      <c r="G16" s="5"/>
      <c r="H16" s="5"/>
      <c r="I16" s="13"/>
      <c r="J16" s="5"/>
      <c r="K16" s="14"/>
      <c r="L16" s="14"/>
      <c r="M16" s="15"/>
      <c r="N16" s="15"/>
      <c r="O16" s="4"/>
      <c r="P16" s="4"/>
      <c r="Q16" s="4"/>
      <c r="R16" s="4"/>
      <c r="S16" s="4"/>
      <c r="T16" s="4"/>
      <c r="U16" s="4"/>
      <c r="V16" s="64"/>
      <c r="W16" s="64"/>
    </row>
    <row r="17" spans="1:23" s="62" customFormat="1">
      <c r="A17" s="63" t="s">
        <v>5</v>
      </c>
      <c r="B17" s="64" t="s">
        <v>206</v>
      </c>
      <c r="C17" s="64" t="s">
        <v>207</v>
      </c>
      <c r="D17" s="64"/>
      <c r="E17" s="64"/>
      <c r="F17" s="64"/>
      <c r="G17" s="64"/>
      <c r="H17" s="64"/>
      <c r="I17" s="65"/>
      <c r="J17" s="64"/>
      <c r="K17" s="60"/>
      <c r="L17" s="60"/>
      <c r="M17" s="61"/>
      <c r="N17" s="61"/>
      <c r="V17" s="64"/>
      <c r="W17" s="64"/>
    </row>
    <row r="18" spans="1:23" s="62" customFormat="1">
      <c r="A18" s="12" t="s">
        <v>4</v>
      </c>
      <c r="B18" s="5" t="s">
        <v>78</v>
      </c>
      <c r="C18" s="5" t="s">
        <v>79</v>
      </c>
      <c r="D18" s="5"/>
      <c r="E18" s="5"/>
      <c r="F18" s="5"/>
      <c r="G18" s="5"/>
      <c r="H18" s="5"/>
      <c r="I18" s="13"/>
      <c r="J18" s="5"/>
      <c r="K18" s="14"/>
      <c r="L18" s="14"/>
      <c r="M18" s="15"/>
      <c r="N18" s="15"/>
      <c r="O18" s="4"/>
      <c r="P18" s="4"/>
      <c r="Q18" s="4"/>
      <c r="R18" s="4"/>
      <c r="S18" s="4"/>
      <c r="T18" s="4"/>
      <c r="U18" s="4"/>
      <c r="V18" s="64"/>
      <c r="W18" s="64"/>
    </row>
    <row r="19" spans="1:23" s="62" customFormat="1">
      <c r="A19" s="12" t="s">
        <v>5</v>
      </c>
      <c r="B19" s="5" t="s">
        <v>134</v>
      </c>
      <c r="C19" s="5" t="s">
        <v>135</v>
      </c>
      <c r="D19" s="5"/>
      <c r="E19" s="5"/>
      <c r="F19" s="5"/>
      <c r="G19" s="5"/>
      <c r="H19" s="5"/>
      <c r="I19" s="13"/>
      <c r="J19" s="5"/>
      <c r="K19" s="14"/>
      <c r="L19" s="14"/>
      <c r="M19" s="15"/>
      <c r="N19" s="15"/>
      <c r="O19" s="4"/>
      <c r="P19" s="4"/>
      <c r="Q19" s="4"/>
      <c r="R19" s="4"/>
      <c r="S19" s="4"/>
      <c r="T19" s="4"/>
      <c r="U19" s="4"/>
      <c r="V19" s="64"/>
      <c r="W19" s="64"/>
    </row>
    <row r="20" spans="1:23" s="62" customFormat="1">
      <c r="A20" s="12" t="s">
        <v>4</v>
      </c>
      <c r="B20" s="5" t="s">
        <v>18</v>
      </c>
      <c r="C20" s="5" t="s">
        <v>19</v>
      </c>
      <c r="D20" s="5"/>
      <c r="E20" s="5"/>
      <c r="F20" s="5"/>
      <c r="G20" s="5"/>
      <c r="H20" s="5"/>
      <c r="I20" s="13"/>
      <c r="J20" s="5"/>
      <c r="K20" s="14"/>
      <c r="L20" s="14"/>
      <c r="M20" s="15"/>
      <c r="N20" s="15"/>
      <c r="O20" s="4"/>
      <c r="P20" s="4"/>
      <c r="Q20" s="4"/>
      <c r="R20" s="4"/>
      <c r="S20" s="4"/>
      <c r="T20" s="4"/>
      <c r="U20" s="4"/>
      <c r="V20" s="64"/>
      <c r="W20" s="64"/>
    </row>
    <row r="21" spans="1:23" s="62" customFormat="1">
      <c r="A21" s="12" t="s">
        <v>4</v>
      </c>
      <c r="B21" s="5" t="s">
        <v>20</v>
      </c>
      <c r="C21" s="5" t="s">
        <v>21</v>
      </c>
      <c r="D21" s="5"/>
      <c r="E21" s="5"/>
      <c r="F21" s="5"/>
      <c r="G21" s="5"/>
      <c r="H21" s="5"/>
      <c r="I21" s="13"/>
      <c r="J21" s="5"/>
      <c r="K21" s="14"/>
      <c r="L21" s="14"/>
      <c r="M21" s="15"/>
      <c r="N21" s="15"/>
      <c r="O21" s="4"/>
      <c r="P21" s="4"/>
      <c r="Q21" s="4"/>
      <c r="R21" s="4"/>
      <c r="S21" s="4"/>
      <c r="T21" s="4"/>
      <c r="U21" s="4"/>
      <c r="V21" s="64"/>
      <c r="W21" s="64"/>
    </row>
    <row r="22" spans="1:23" s="62" customFormat="1">
      <c r="A22" s="12" t="s">
        <v>4</v>
      </c>
      <c r="B22" s="5" t="s">
        <v>136</v>
      </c>
      <c r="C22" s="5" t="s">
        <v>137</v>
      </c>
      <c r="D22" s="5"/>
      <c r="E22" s="5"/>
      <c r="F22" s="5"/>
      <c r="G22" s="5"/>
      <c r="H22" s="5"/>
      <c r="I22" s="13"/>
      <c r="J22" s="5"/>
      <c r="K22" s="14"/>
      <c r="L22" s="14"/>
      <c r="M22" s="15"/>
      <c r="N22" s="15"/>
      <c r="O22" s="4"/>
      <c r="P22" s="4"/>
      <c r="Q22" s="4"/>
      <c r="R22" s="4"/>
      <c r="S22" s="4"/>
      <c r="T22" s="4"/>
      <c r="U22" s="4"/>
      <c r="V22" s="64"/>
      <c r="W22" s="64"/>
    </row>
    <row r="23" spans="1:23" s="62" customFormat="1">
      <c r="A23" s="12" t="s">
        <v>118</v>
      </c>
      <c r="B23" s="5" t="s">
        <v>138</v>
      </c>
      <c r="C23" s="5" t="s">
        <v>139</v>
      </c>
      <c r="D23" s="5"/>
      <c r="E23" s="5"/>
      <c r="F23" s="5"/>
      <c r="G23" s="5"/>
      <c r="H23" s="5"/>
      <c r="I23" s="13"/>
      <c r="J23" s="5"/>
      <c r="K23" s="14"/>
      <c r="L23" s="14"/>
      <c r="M23" s="15"/>
      <c r="N23" s="15"/>
      <c r="O23" s="4"/>
      <c r="P23" s="4"/>
      <c r="Q23" s="4"/>
      <c r="R23" s="4"/>
      <c r="S23" s="4"/>
      <c r="T23" s="4"/>
      <c r="U23" s="4"/>
      <c r="V23" s="64"/>
      <c r="W23" s="64"/>
    </row>
    <row r="24" spans="1:23" s="62" customFormat="1">
      <c r="A24" s="12" t="s">
        <v>5</v>
      </c>
      <c r="B24" s="5" t="s">
        <v>180</v>
      </c>
      <c r="C24" s="5" t="s">
        <v>181</v>
      </c>
      <c r="D24" s="5"/>
      <c r="E24" s="5"/>
      <c r="F24" s="5"/>
      <c r="G24" s="5"/>
      <c r="H24" s="5"/>
      <c r="I24" s="13"/>
      <c r="J24" s="5"/>
      <c r="K24" s="14"/>
      <c r="L24" s="14"/>
      <c r="M24" s="15"/>
      <c r="N24" s="15"/>
      <c r="O24" s="4"/>
      <c r="P24" s="4"/>
      <c r="Q24" s="4"/>
      <c r="R24" s="4"/>
      <c r="S24" s="4"/>
      <c r="T24" s="4"/>
      <c r="U24" s="4"/>
      <c r="V24" s="64"/>
      <c r="W24" s="64"/>
    </row>
    <row r="25" spans="1:23" s="62" customFormat="1">
      <c r="A25" s="12" t="s">
        <v>4</v>
      </c>
      <c r="B25" s="5" t="s">
        <v>45</v>
      </c>
      <c r="C25" s="5" t="s">
        <v>140</v>
      </c>
      <c r="D25" s="5"/>
      <c r="E25" s="5"/>
      <c r="F25" s="5"/>
      <c r="G25" s="5"/>
      <c r="H25" s="5"/>
      <c r="I25" s="13"/>
      <c r="J25" s="5"/>
      <c r="K25" s="14"/>
      <c r="L25" s="14"/>
      <c r="M25" s="15"/>
      <c r="N25" s="15"/>
      <c r="O25" s="4"/>
      <c r="P25" s="4"/>
      <c r="Q25" s="4"/>
      <c r="R25" s="4"/>
      <c r="S25" s="4"/>
      <c r="T25" s="4"/>
      <c r="U25" s="4"/>
      <c r="V25" s="64"/>
      <c r="W25" s="64"/>
    </row>
    <row r="26" spans="1:23" s="62" customFormat="1">
      <c r="A26" s="12" t="s">
        <v>4</v>
      </c>
      <c r="B26" s="5" t="s">
        <v>104</v>
      </c>
      <c r="C26" s="5" t="s">
        <v>141</v>
      </c>
      <c r="D26" s="5"/>
      <c r="E26" s="5"/>
      <c r="F26" s="5"/>
      <c r="G26" s="5"/>
      <c r="H26" s="5"/>
      <c r="I26" s="13"/>
      <c r="J26" s="5"/>
      <c r="K26" s="14"/>
      <c r="L26" s="14"/>
      <c r="M26" s="15"/>
      <c r="N26" s="15"/>
      <c r="O26" s="4"/>
      <c r="P26" s="4"/>
      <c r="Q26" s="4"/>
      <c r="R26" s="4"/>
      <c r="S26" s="4"/>
      <c r="T26" s="4"/>
      <c r="U26" s="4"/>
      <c r="V26" s="64"/>
      <c r="W26" s="64"/>
    </row>
    <row r="27" spans="1:23" s="62" customFormat="1">
      <c r="A27" s="12" t="s">
        <v>4</v>
      </c>
      <c r="B27" s="5" t="s">
        <v>48</v>
      </c>
      <c r="C27" s="5" t="s">
        <v>142</v>
      </c>
      <c r="D27" s="23"/>
      <c r="E27" s="23"/>
      <c r="F27" s="5"/>
      <c r="G27" s="5"/>
      <c r="H27" s="5"/>
      <c r="I27" s="13"/>
      <c r="J27" s="5"/>
      <c r="K27" s="14"/>
      <c r="L27" s="14"/>
      <c r="M27" s="15"/>
      <c r="N27" s="15"/>
      <c r="O27" s="4"/>
      <c r="P27" s="4"/>
      <c r="Q27" s="4"/>
      <c r="R27" s="4"/>
      <c r="S27" s="4"/>
      <c r="T27" s="4"/>
      <c r="U27" s="4"/>
      <c r="V27" s="64"/>
      <c r="W27" s="64"/>
    </row>
    <row r="28" spans="1:23" s="62" customFormat="1">
      <c r="A28" s="12" t="s">
        <v>4</v>
      </c>
      <c r="B28" s="5" t="s">
        <v>46</v>
      </c>
      <c r="C28" s="5" t="s">
        <v>142</v>
      </c>
      <c r="D28" s="5"/>
      <c r="E28" s="5"/>
      <c r="F28" s="5"/>
      <c r="G28" s="5"/>
      <c r="H28" s="5"/>
      <c r="I28" s="13"/>
      <c r="J28" s="5"/>
      <c r="K28" s="14"/>
      <c r="L28" s="14"/>
      <c r="M28" s="15"/>
      <c r="N28" s="15"/>
      <c r="O28" s="4"/>
      <c r="P28" s="4"/>
      <c r="Q28" s="4"/>
      <c r="R28" s="4"/>
      <c r="S28" s="4"/>
      <c r="T28" s="4"/>
      <c r="U28" s="4"/>
      <c r="V28" s="64"/>
      <c r="W28" s="64"/>
    </row>
    <row r="29" spans="1:23" s="62" customFormat="1">
      <c r="A29" s="12" t="s">
        <v>80</v>
      </c>
      <c r="B29" s="5" t="s">
        <v>81</v>
      </c>
      <c r="C29" s="5" t="s">
        <v>82</v>
      </c>
      <c r="D29" s="5"/>
      <c r="E29" s="5"/>
      <c r="F29" s="5"/>
      <c r="G29" s="5"/>
      <c r="H29" s="5"/>
      <c r="I29" s="13"/>
      <c r="J29" s="5"/>
      <c r="K29" s="14"/>
      <c r="L29" s="14"/>
      <c r="M29" s="15"/>
      <c r="N29" s="15"/>
      <c r="O29" s="4"/>
      <c r="P29" s="4"/>
      <c r="Q29" s="4"/>
      <c r="R29" s="4"/>
      <c r="S29" s="4"/>
      <c r="T29" s="4"/>
      <c r="U29" s="4"/>
      <c r="V29" s="64"/>
      <c r="W29" s="64"/>
    </row>
    <row r="30" spans="1:23" s="62" customFormat="1">
      <c r="A30" s="12" t="s">
        <v>83</v>
      </c>
      <c r="B30" s="5" t="s">
        <v>84</v>
      </c>
      <c r="C30" s="5" t="s">
        <v>85</v>
      </c>
      <c r="D30" s="5"/>
      <c r="E30" s="5"/>
      <c r="F30" s="5"/>
      <c r="G30" s="5"/>
      <c r="H30" s="5"/>
      <c r="I30" s="13"/>
      <c r="J30" s="5"/>
      <c r="K30" s="14"/>
      <c r="L30" s="14"/>
      <c r="M30" s="15"/>
      <c r="N30" s="15"/>
      <c r="O30" s="4"/>
      <c r="P30" s="4"/>
      <c r="Q30" s="4"/>
      <c r="R30" s="4"/>
      <c r="S30" s="4"/>
      <c r="T30" s="4"/>
      <c r="U30" s="4"/>
      <c r="V30" s="64"/>
      <c r="W30" s="64"/>
    </row>
    <row r="31" spans="1:23" s="62" customFormat="1">
      <c r="A31" s="63" t="s">
        <v>4</v>
      </c>
      <c r="B31" s="64" t="s">
        <v>136</v>
      </c>
      <c r="C31" s="64" t="s">
        <v>213</v>
      </c>
      <c r="D31" s="64"/>
      <c r="E31" s="64"/>
      <c r="F31" s="64"/>
      <c r="G31" s="64"/>
      <c r="H31" s="64"/>
      <c r="I31" s="65"/>
      <c r="J31" s="64"/>
      <c r="K31" s="60"/>
      <c r="L31" s="60"/>
      <c r="M31" s="61"/>
      <c r="N31" s="61"/>
      <c r="V31" s="64"/>
      <c r="W31" s="64"/>
    </row>
    <row r="32" spans="1:23" s="62" customFormat="1">
      <c r="A32" s="12" t="s">
        <v>4</v>
      </c>
      <c r="B32" s="5" t="s">
        <v>191</v>
      </c>
      <c r="C32" s="5" t="s">
        <v>143</v>
      </c>
      <c r="D32" s="23"/>
      <c r="E32" s="23"/>
      <c r="F32" s="5"/>
      <c r="G32" s="5"/>
      <c r="H32" s="5"/>
      <c r="I32" s="13"/>
      <c r="J32" s="5"/>
      <c r="K32" s="14"/>
      <c r="L32" s="14"/>
      <c r="M32" s="15"/>
      <c r="N32" s="15"/>
      <c r="O32" s="4"/>
      <c r="P32" s="4"/>
      <c r="Q32" s="4"/>
      <c r="R32" s="4"/>
      <c r="S32" s="4"/>
      <c r="T32" s="4"/>
      <c r="U32" s="4"/>
      <c r="V32" s="64"/>
      <c r="W32" s="64"/>
    </row>
    <row r="33" spans="1:23" s="62" customFormat="1">
      <c r="A33" s="12" t="s">
        <v>4</v>
      </c>
      <c r="B33" s="5" t="s">
        <v>22</v>
      </c>
      <c r="C33" s="5" t="s">
        <v>23</v>
      </c>
      <c r="D33" s="5"/>
      <c r="E33" s="5"/>
      <c r="F33" s="5"/>
      <c r="G33" s="5"/>
      <c r="H33" s="5"/>
      <c r="I33" s="13"/>
      <c r="J33" s="5"/>
      <c r="K33" s="14"/>
      <c r="L33" s="14"/>
      <c r="M33" s="15"/>
      <c r="N33" s="15"/>
      <c r="O33" s="4"/>
      <c r="P33" s="4"/>
      <c r="Q33" s="4"/>
      <c r="R33" s="4"/>
      <c r="S33" s="4"/>
      <c r="T33" s="4"/>
      <c r="U33" s="4"/>
      <c r="V33" s="64"/>
      <c r="W33" s="64"/>
    </row>
    <row r="34" spans="1:23" s="62" customFormat="1">
      <c r="A34" s="63" t="s">
        <v>38</v>
      </c>
      <c r="B34" s="64" t="s">
        <v>113</v>
      </c>
      <c r="C34" s="64" t="s">
        <v>205</v>
      </c>
      <c r="D34" s="64"/>
      <c r="E34" s="64"/>
      <c r="F34" s="64"/>
      <c r="G34" s="64"/>
      <c r="H34" s="64"/>
      <c r="I34" s="65"/>
      <c r="J34" s="64"/>
      <c r="K34" s="60"/>
      <c r="L34" s="60"/>
      <c r="M34" s="61"/>
      <c r="N34" s="61"/>
      <c r="V34" s="64"/>
      <c r="W34" s="64"/>
    </row>
    <row r="35" spans="1:23" s="62" customFormat="1">
      <c r="A35" s="12" t="s">
        <v>5</v>
      </c>
      <c r="B35" s="5" t="s">
        <v>24</v>
      </c>
      <c r="C35" s="5" t="s">
        <v>86</v>
      </c>
      <c r="D35" s="23"/>
      <c r="E35" s="23"/>
      <c r="F35" s="5"/>
      <c r="G35" s="5"/>
      <c r="H35" s="5"/>
      <c r="I35" s="13"/>
      <c r="J35" s="5"/>
      <c r="K35" s="14"/>
      <c r="L35" s="14"/>
      <c r="M35" s="15"/>
      <c r="N35" s="15"/>
      <c r="O35" s="4"/>
      <c r="P35" s="4"/>
      <c r="Q35" s="4"/>
      <c r="R35" s="4"/>
      <c r="S35" s="4"/>
      <c r="T35" s="4"/>
      <c r="U35" s="4"/>
      <c r="V35" s="64"/>
      <c r="W35" s="64"/>
    </row>
    <row r="36" spans="1:23" s="62" customFormat="1">
      <c r="A36" s="12" t="s">
        <v>5</v>
      </c>
      <c r="B36" s="5" t="s">
        <v>144</v>
      </c>
      <c r="C36" s="5" t="s">
        <v>145</v>
      </c>
      <c r="D36" s="5"/>
      <c r="E36" s="5"/>
      <c r="F36" s="5"/>
      <c r="G36" s="5"/>
      <c r="H36" s="5"/>
      <c r="I36" s="13"/>
      <c r="J36" s="5"/>
      <c r="K36" s="14"/>
      <c r="L36" s="14"/>
      <c r="M36" s="15"/>
      <c r="N36" s="15"/>
      <c r="O36" s="4"/>
      <c r="P36" s="4"/>
      <c r="Q36" s="4"/>
      <c r="R36" s="4"/>
      <c r="S36" s="4"/>
      <c r="T36" s="4"/>
      <c r="U36" s="4"/>
      <c r="V36" s="64"/>
      <c r="W36" s="64"/>
    </row>
    <row r="37" spans="1:23" s="62" customFormat="1">
      <c r="A37" s="12" t="s">
        <v>4</v>
      </c>
      <c r="B37" s="5" t="s">
        <v>146</v>
      </c>
      <c r="C37" s="5" t="s">
        <v>147</v>
      </c>
      <c r="D37" s="5"/>
      <c r="E37" s="5"/>
      <c r="F37" s="5"/>
      <c r="G37" s="5"/>
      <c r="H37" s="5"/>
      <c r="I37" s="13"/>
      <c r="J37" s="5"/>
      <c r="K37" s="14"/>
      <c r="L37" s="14"/>
      <c r="M37" s="15"/>
      <c r="N37" s="15"/>
      <c r="O37" s="4"/>
      <c r="P37" s="4"/>
      <c r="Q37" s="4"/>
      <c r="R37" s="4"/>
      <c r="S37" s="4"/>
      <c r="T37" s="4"/>
      <c r="U37" s="4"/>
      <c r="V37" s="64"/>
      <c r="W37" s="64"/>
    </row>
    <row r="38" spans="1:23" s="62" customFormat="1">
      <c r="A38" s="12" t="s">
        <v>4</v>
      </c>
      <c r="B38" s="5" t="s">
        <v>112</v>
      </c>
      <c r="C38" s="5" t="s">
        <v>148</v>
      </c>
      <c r="D38" s="5"/>
      <c r="E38" s="5"/>
      <c r="F38" s="5"/>
      <c r="G38" s="5"/>
      <c r="H38" s="5"/>
      <c r="I38" s="13"/>
      <c r="J38" s="5"/>
      <c r="K38" s="14"/>
      <c r="L38" s="14"/>
      <c r="M38" s="15"/>
      <c r="N38" s="15"/>
      <c r="O38" s="4"/>
      <c r="P38" s="4"/>
      <c r="Q38" s="4"/>
      <c r="R38" s="4"/>
      <c r="S38" s="4"/>
      <c r="T38" s="4"/>
      <c r="U38" s="4"/>
      <c r="V38" s="64"/>
      <c r="W38" s="64"/>
    </row>
    <row r="39" spans="1:23" s="62" customFormat="1">
      <c r="A39" s="12" t="s">
        <v>4</v>
      </c>
      <c r="B39" s="5" t="s">
        <v>87</v>
      </c>
      <c r="C39" s="5" t="s">
        <v>88</v>
      </c>
      <c r="D39" s="5"/>
      <c r="E39" s="5"/>
      <c r="F39" s="5"/>
      <c r="G39" s="5"/>
      <c r="H39" s="5"/>
      <c r="I39" s="13"/>
      <c r="J39" s="5"/>
      <c r="K39" s="14"/>
      <c r="L39" s="14"/>
      <c r="M39" s="15"/>
      <c r="N39" s="15"/>
      <c r="O39" s="4"/>
      <c r="P39" s="4"/>
      <c r="Q39" s="4"/>
      <c r="R39" s="4"/>
      <c r="S39" s="4"/>
      <c r="T39" s="4"/>
      <c r="U39" s="4"/>
      <c r="V39" s="64"/>
      <c r="W39" s="64"/>
    </row>
    <row r="40" spans="1:23" s="62" customFormat="1">
      <c r="A40" s="63" t="s">
        <v>5</v>
      </c>
      <c r="B40" s="64" t="s">
        <v>51</v>
      </c>
      <c r="C40" s="64" t="s">
        <v>210</v>
      </c>
      <c r="D40" s="64"/>
      <c r="E40" s="64"/>
      <c r="F40" s="64"/>
      <c r="G40" s="64"/>
      <c r="H40" s="64"/>
      <c r="I40" s="65"/>
      <c r="J40" s="64"/>
      <c r="K40" s="60"/>
      <c r="L40" s="60"/>
      <c r="M40" s="61"/>
      <c r="N40" s="61"/>
      <c r="V40" s="64"/>
      <c r="W40" s="64"/>
    </row>
    <row r="41" spans="1:23" s="62" customFormat="1">
      <c r="A41" s="12" t="s">
        <v>89</v>
      </c>
      <c r="B41" s="5" t="s">
        <v>90</v>
      </c>
      <c r="C41" s="5" t="s">
        <v>91</v>
      </c>
      <c r="D41" s="5"/>
      <c r="E41" s="5"/>
      <c r="F41" s="5"/>
      <c r="G41" s="5"/>
      <c r="H41" s="5"/>
      <c r="I41" s="13"/>
      <c r="J41" s="5"/>
      <c r="K41" s="14"/>
      <c r="L41" s="14"/>
      <c r="M41" s="15"/>
      <c r="N41" s="15"/>
      <c r="O41" s="4"/>
      <c r="P41" s="4"/>
      <c r="Q41" s="4"/>
      <c r="R41" s="4"/>
      <c r="S41" s="4"/>
      <c r="T41" s="4"/>
      <c r="U41" s="4"/>
      <c r="V41" s="64"/>
      <c r="W41" s="64"/>
    </row>
    <row r="42" spans="1:23" s="62" customFormat="1">
      <c r="A42" s="63" t="s">
        <v>4</v>
      </c>
      <c r="B42" s="64" t="s">
        <v>45</v>
      </c>
      <c r="C42" s="64" t="s">
        <v>212</v>
      </c>
      <c r="D42" s="64"/>
      <c r="E42" s="64"/>
      <c r="F42" s="64"/>
      <c r="G42" s="64"/>
      <c r="H42" s="64"/>
      <c r="I42" s="65"/>
      <c r="J42" s="64"/>
      <c r="K42" s="60"/>
      <c r="L42" s="60"/>
      <c r="M42" s="61"/>
      <c r="N42" s="61"/>
      <c r="V42" s="64"/>
      <c r="W42" s="64"/>
    </row>
    <row r="43" spans="1:23" s="62" customFormat="1">
      <c r="A43" s="12" t="s">
        <v>5</v>
      </c>
      <c r="B43" s="5" t="s">
        <v>119</v>
      </c>
      <c r="C43" s="5" t="s">
        <v>149</v>
      </c>
      <c r="D43" s="5"/>
      <c r="E43" s="5"/>
      <c r="F43" s="5"/>
      <c r="G43" s="5"/>
      <c r="H43" s="5"/>
      <c r="I43" s="13"/>
      <c r="J43" s="5"/>
      <c r="K43" s="14"/>
      <c r="L43" s="14"/>
      <c r="M43" s="15"/>
      <c r="N43" s="15"/>
      <c r="O43" s="4"/>
      <c r="P43" s="4"/>
      <c r="Q43" s="4"/>
      <c r="R43" s="4"/>
      <c r="S43" s="4"/>
      <c r="T43" s="4"/>
      <c r="U43" s="4"/>
      <c r="V43" s="64"/>
      <c r="W43" s="64"/>
    </row>
    <row r="44" spans="1:23" s="62" customFormat="1">
      <c r="A44" s="12" t="s">
        <v>182</v>
      </c>
      <c r="B44" s="5" t="s">
        <v>25</v>
      </c>
      <c r="C44" s="5" t="s">
        <v>26</v>
      </c>
      <c r="D44" s="5"/>
      <c r="E44" s="5"/>
      <c r="F44" s="5"/>
      <c r="G44" s="5"/>
      <c r="H44" s="5"/>
      <c r="I44" s="13"/>
      <c r="J44" s="5"/>
      <c r="K44" s="14"/>
      <c r="L44" s="14"/>
      <c r="M44" s="15"/>
      <c r="N44" s="15"/>
      <c r="O44" s="4"/>
      <c r="P44" s="4"/>
      <c r="Q44" s="4"/>
      <c r="R44" s="4"/>
      <c r="S44" s="4"/>
      <c r="T44" s="4"/>
      <c r="U44" s="4"/>
      <c r="V44" s="64"/>
      <c r="W44" s="64"/>
    </row>
    <row r="45" spans="1:23" s="62" customFormat="1">
      <c r="A45" s="12" t="s">
        <v>5</v>
      </c>
      <c r="B45" s="5" t="s">
        <v>176</v>
      </c>
      <c r="C45" s="5" t="s">
        <v>184</v>
      </c>
      <c r="D45" s="5"/>
      <c r="E45" s="5"/>
      <c r="F45" s="5"/>
      <c r="G45" s="5"/>
      <c r="H45" s="5"/>
      <c r="I45" s="13"/>
      <c r="J45" s="5"/>
      <c r="K45" s="14"/>
      <c r="L45" s="14"/>
      <c r="M45" s="15"/>
      <c r="N45" s="15"/>
      <c r="O45" s="4"/>
      <c r="P45" s="4"/>
      <c r="Q45" s="4"/>
      <c r="R45" s="4"/>
      <c r="S45" s="4"/>
      <c r="T45" s="4"/>
      <c r="U45" s="4"/>
      <c r="V45" s="64"/>
      <c r="W45" s="64"/>
    </row>
    <row r="46" spans="1:23" s="62" customFormat="1">
      <c r="A46" s="63" t="s">
        <v>50</v>
      </c>
      <c r="B46" s="64" t="s">
        <v>217</v>
      </c>
      <c r="C46" s="64" t="s">
        <v>218</v>
      </c>
      <c r="D46" s="64"/>
      <c r="E46" s="64"/>
      <c r="F46" s="64"/>
      <c r="G46" s="64"/>
      <c r="H46" s="64"/>
      <c r="I46" s="65"/>
      <c r="J46" s="64"/>
      <c r="K46" s="60"/>
      <c r="L46" s="60"/>
      <c r="M46" s="61"/>
      <c r="N46" s="61"/>
      <c r="V46" s="64"/>
      <c r="W46" s="64"/>
    </row>
    <row r="47" spans="1:23" s="62" customFormat="1">
      <c r="A47" s="12" t="s">
        <v>4</v>
      </c>
      <c r="B47" s="5" t="s">
        <v>92</v>
      </c>
      <c r="C47" s="5" t="s">
        <v>93</v>
      </c>
      <c r="D47" s="5"/>
      <c r="E47" s="5"/>
      <c r="F47" s="5"/>
      <c r="G47" s="5"/>
      <c r="H47" s="5"/>
      <c r="I47" s="13"/>
      <c r="J47" s="5"/>
      <c r="K47" s="14"/>
      <c r="L47" s="14"/>
      <c r="M47" s="15"/>
      <c r="N47" s="15"/>
      <c r="O47" s="4"/>
      <c r="P47" s="4"/>
      <c r="Q47" s="4"/>
      <c r="R47" s="4"/>
      <c r="S47" s="4"/>
      <c r="T47" s="4"/>
      <c r="U47" s="4"/>
      <c r="V47" s="64"/>
      <c r="W47" s="64"/>
    </row>
    <row r="48" spans="1:23" s="62" customFormat="1">
      <c r="A48" s="12" t="s">
        <v>4</v>
      </c>
      <c r="B48" s="5" t="s">
        <v>27</v>
      </c>
      <c r="C48" s="5" t="s">
        <v>94</v>
      </c>
      <c r="D48" s="5"/>
      <c r="E48" s="5"/>
      <c r="F48" s="5"/>
      <c r="G48" s="5"/>
      <c r="H48" s="5"/>
      <c r="I48" s="13"/>
      <c r="J48" s="5"/>
      <c r="K48" s="14"/>
      <c r="L48" s="14"/>
      <c r="M48" s="15"/>
      <c r="N48" s="15"/>
      <c r="O48" s="4"/>
      <c r="P48" s="4"/>
      <c r="Q48" s="4"/>
      <c r="R48" s="4"/>
      <c r="S48" s="4"/>
      <c r="T48" s="4"/>
      <c r="U48" s="4"/>
      <c r="V48" s="64"/>
      <c r="W48" s="64"/>
    </row>
    <row r="49" spans="1:23" s="62" customFormat="1">
      <c r="A49" s="12" t="s">
        <v>4</v>
      </c>
      <c r="B49" s="5" t="s">
        <v>34</v>
      </c>
      <c r="C49" s="5" t="s">
        <v>150</v>
      </c>
      <c r="D49" s="23"/>
      <c r="E49" s="23"/>
      <c r="F49" s="5"/>
      <c r="G49" s="5"/>
      <c r="H49" s="5"/>
      <c r="I49" s="13"/>
      <c r="J49" s="5"/>
      <c r="K49" s="14"/>
      <c r="L49" s="14"/>
      <c r="M49" s="15"/>
      <c r="N49" s="15"/>
      <c r="O49" s="4"/>
      <c r="P49" s="4"/>
      <c r="Q49" s="4"/>
      <c r="R49" s="4"/>
      <c r="S49" s="4"/>
      <c r="T49" s="4"/>
      <c r="U49" s="4"/>
      <c r="V49" s="64"/>
      <c r="W49" s="64"/>
    </row>
    <row r="50" spans="1:23" s="62" customFormat="1">
      <c r="A50" s="12" t="s">
        <v>4</v>
      </c>
      <c r="B50" s="5" t="s">
        <v>28</v>
      </c>
      <c r="C50" s="5" t="s">
        <v>95</v>
      </c>
      <c r="D50" s="5"/>
      <c r="E50" s="5"/>
      <c r="F50" s="5"/>
      <c r="G50" s="5"/>
      <c r="H50" s="5"/>
      <c r="I50" s="13"/>
      <c r="J50" s="5"/>
      <c r="K50" s="14"/>
      <c r="L50" s="14"/>
      <c r="M50" s="15"/>
      <c r="N50" s="15"/>
      <c r="O50" s="4"/>
      <c r="P50" s="4"/>
      <c r="Q50" s="4"/>
      <c r="R50" s="4"/>
      <c r="S50" s="4"/>
      <c r="T50" s="4"/>
      <c r="U50" s="4"/>
      <c r="V50" s="64"/>
      <c r="W50" s="64"/>
    </row>
    <row r="51" spans="1:23" s="62" customFormat="1">
      <c r="A51" s="12" t="s">
        <v>4</v>
      </c>
      <c r="B51" s="5" t="s">
        <v>151</v>
      </c>
      <c r="C51" s="5" t="s">
        <v>152</v>
      </c>
      <c r="D51" s="5"/>
      <c r="E51" s="5"/>
      <c r="F51" s="5"/>
      <c r="G51" s="5"/>
      <c r="H51" s="5"/>
      <c r="I51" s="13"/>
      <c r="J51" s="5"/>
      <c r="K51" s="14"/>
      <c r="L51" s="14"/>
      <c r="M51" s="15"/>
      <c r="N51" s="15"/>
      <c r="O51" s="4"/>
      <c r="P51" s="4"/>
      <c r="Q51" s="4"/>
      <c r="R51" s="4"/>
      <c r="S51" s="4"/>
      <c r="T51" s="4"/>
      <c r="U51" s="4"/>
      <c r="V51" s="64"/>
      <c r="W51" s="64"/>
    </row>
    <row r="52" spans="1:23" s="62" customFormat="1">
      <c r="A52" s="12" t="s">
        <v>4</v>
      </c>
      <c r="B52" s="5" t="s">
        <v>117</v>
      </c>
      <c r="C52" s="5" t="s">
        <v>185</v>
      </c>
      <c r="D52" s="5"/>
      <c r="E52" s="5"/>
      <c r="F52" s="5"/>
      <c r="G52" s="5"/>
      <c r="H52" s="5"/>
      <c r="I52" s="13"/>
      <c r="J52" s="5"/>
      <c r="K52" s="14"/>
      <c r="L52" s="14"/>
      <c r="M52" s="15"/>
      <c r="N52" s="15"/>
      <c r="O52" s="4"/>
      <c r="P52" s="4"/>
      <c r="Q52" s="4"/>
      <c r="R52" s="4"/>
      <c r="S52" s="4"/>
      <c r="T52" s="4"/>
      <c r="U52" s="4"/>
      <c r="V52" s="64"/>
      <c r="W52" s="64"/>
    </row>
    <row r="53" spans="1:23" s="62" customFormat="1">
      <c r="A53" s="12" t="s">
        <v>4</v>
      </c>
      <c r="B53" s="5" t="s">
        <v>153</v>
      </c>
      <c r="C53" s="5" t="s">
        <v>154</v>
      </c>
      <c r="D53" s="5"/>
      <c r="E53" s="5"/>
      <c r="F53" s="5"/>
      <c r="G53" s="5"/>
      <c r="H53" s="5"/>
      <c r="I53" s="13"/>
      <c r="J53" s="5"/>
      <c r="K53" s="14"/>
      <c r="L53" s="14"/>
      <c r="M53" s="15"/>
      <c r="N53" s="15"/>
      <c r="O53" s="4"/>
      <c r="P53" s="4"/>
      <c r="Q53" s="4"/>
      <c r="R53" s="4"/>
      <c r="S53" s="4"/>
      <c r="T53" s="4"/>
      <c r="U53" s="4"/>
      <c r="V53" s="64"/>
      <c r="W53" s="64"/>
    </row>
    <row r="54" spans="1:23" s="62" customFormat="1">
      <c r="A54" s="12" t="s">
        <v>4</v>
      </c>
      <c r="B54" s="5" t="s">
        <v>96</v>
      </c>
      <c r="C54" s="5" t="s">
        <v>97</v>
      </c>
      <c r="D54" s="5"/>
      <c r="E54" s="5"/>
      <c r="F54" s="5"/>
      <c r="G54" s="5"/>
      <c r="H54" s="5"/>
      <c r="I54" s="13"/>
      <c r="J54" s="5"/>
      <c r="K54" s="14"/>
      <c r="L54" s="14"/>
      <c r="M54" s="15"/>
      <c r="N54" s="15"/>
      <c r="O54" s="4"/>
      <c r="P54" s="4"/>
      <c r="Q54" s="4"/>
      <c r="R54" s="4"/>
      <c r="S54" s="4"/>
      <c r="T54" s="4"/>
      <c r="U54" s="4"/>
      <c r="V54" s="64"/>
      <c r="W54" s="64"/>
    </row>
    <row r="55" spans="1:23" s="62" customFormat="1">
      <c r="A55" s="63" t="s">
        <v>5</v>
      </c>
      <c r="B55" s="64" t="s">
        <v>199</v>
      </c>
      <c r="C55" s="64" t="s">
        <v>200</v>
      </c>
      <c r="D55" s="64"/>
      <c r="E55" s="64"/>
      <c r="F55" s="64"/>
      <c r="G55" s="64"/>
      <c r="H55" s="64"/>
      <c r="I55" s="65"/>
      <c r="J55" s="64"/>
      <c r="K55" s="60"/>
      <c r="L55" s="60"/>
      <c r="M55" s="61"/>
      <c r="N55" s="61"/>
      <c r="V55" s="64"/>
      <c r="W55" s="64"/>
    </row>
    <row r="56" spans="1:23" s="62" customFormat="1">
      <c r="A56" s="12" t="s">
        <v>4</v>
      </c>
      <c r="B56" s="5" t="s">
        <v>29</v>
      </c>
      <c r="C56" s="5" t="s">
        <v>30</v>
      </c>
      <c r="D56" s="5"/>
      <c r="E56" s="5"/>
      <c r="F56" s="5"/>
      <c r="G56" s="5"/>
      <c r="H56" s="5"/>
      <c r="I56" s="13"/>
      <c r="J56" s="5"/>
      <c r="K56" s="14"/>
      <c r="L56" s="14"/>
      <c r="M56" s="15"/>
      <c r="N56" s="15"/>
      <c r="O56" s="4"/>
      <c r="P56" s="4"/>
      <c r="Q56" s="4"/>
      <c r="R56" s="4"/>
      <c r="S56" s="4"/>
      <c r="T56" s="4"/>
      <c r="U56" s="4"/>
      <c r="V56" s="64"/>
      <c r="W56" s="64"/>
    </row>
    <row r="57" spans="1:23" s="62" customFormat="1">
      <c r="A57" s="12" t="s">
        <v>5</v>
      </c>
      <c r="B57" s="5" t="s">
        <v>98</v>
      </c>
      <c r="C57" s="5" t="s">
        <v>99</v>
      </c>
      <c r="D57" s="5"/>
      <c r="E57" s="5"/>
      <c r="F57" s="5"/>
      <c r="G57" s="5"/>
      <c r="H57" s="5"/>
      <c r="I57" s="13"/>
      <c r="J57" s="5"/>
      <c r="K57" s="14"/>
      <c r="L57" s="14"/>
      <c r="M57" s="15"/>
      <c r="N57" s="15"/>
      <c r="O57" s="4"/>
      <c r="P57" s="4"/>
      <c r="Q57" s="4"/>
      <c r="R57" s="4"/>
      <c r="S57" s="4"/>
      <c r="T57" s="4"/>
      <c r="U57" s="4"/>
      <c r="V57" s="64"/>
      <c r="W57" s="64"/>
    </row>
    <row r="58" spans="1:23" s="62" customFormat="1">
      <c r="A58" s="63" t="s">
        <v>4</v>
      </c>
      <c r="B58" s="64" t="s">
        <v>208</v>
      </c>
      <c r="C58" s="64" t="s">
        <v>209</v>
      </c>
      <c r="D58" s="64"/>
      <c r="E58" s="64"/>
      <c r="F58" s="64"/>
      <c r="G58" s="64"/>
      <c r="H58" s="64"/>
      <c r="I58" s="65"/>
      <c r="J58" s="64"/>
      <c r="K58" s="60"/>
      <c r="L58" s="60"/>
      <c r="M58" s="61"/>
      <c r="N58" s="61"/>
      <c r="V58" s="64"/>
      <c r="W58" s="64"/>
    </row>
    <row r="59" spans="1:23" s="62" customFormat="1">
      <c r="A59" s="12" t="s">
        <v>4</v>
      </c>
      <c r="B59" s="5" t="s">
        <v>155</v>
      </c>
      <c r="C59" s="5" t="s">
        <v>156</v>
      </c>
      <c r="D59" s="5"/>
      <c r="E59" s="5"/>
      <c r="F59" s="5"/>
      <c r="G59" s="5"/>
      <c r="H59" s="5"/>
      <c r="I59" s="13"/>
      <c r="J59" s="5"/>
      <c r="K59" s="14"/>
      <c r="L59" s="14"/>
      <c r="M59" s="15"/>
      <c r="N59" s="15"/>
      <c r="O59" s="4"/>
      <c r="P59" s="4"/>
      <c r="Q59" s="4"/>
      <c r="R59" s="4"/>
      <c r="S59" s="4"/>
      <c r="T59" s="4"/>
      <c r="U59" s="4"/>
      <c r="V59" s="64"/>
      <c r="W59" s="64"/>
    </row>
    <row r="60" spans="1:23" s="62" customFormat="1">
      <c r="A60" s="63" t="s">
        <v>4</v>
      </c>
      <c r="B60" s="64" t="s">
        <v>196</v>
      </c>
      <c r="C60" s="64" t="s">
        <v>197</v>
      </c>
      <c r="D60" s="64"/>
      <c r="E60" s="64"/>
      <c r="F60" s="64"/>
      <c r="G60" s="64"/>
      <c r="H60" s="64"/>
      <c r="I60" s="65"/>
      <c r="J60" s="64"/>
      <c r="K60" s="60"/>
      <c r="L60" s="60"/>
      <c r="M60" s="61"/>
      <c r="N60" s="61"/>
      <c r="V60" s="64"/>
      <c r="W60" s="64"/>
    </row>
    <row r="61" spans="1:23" s="62" customFormat="1">
      <c r="A61" s="12" t="s">
        <v>4</v>
      </c>
      <c r="B61" s="5" t="s">
        <v>121</v>
      </c>
      <c r="C61" s="5" t="s">
        <v>157</v>
      </c>
      <c r="D61" s="23"/>
      <c r="E61" s="23"/>
      <c r="F61" s="5"/>
      <c r="G61" s="5"/>
      <c r="H61" s="5"/>
      <c r="I61" s="13"/>
      <c r="J61" s="5"/>
      <c r="K61" s="14"/>
      <c r="L61" s="14"/>
      <c r="M61" s="15"/>
      <c r="N61" s="15"/>
      <c r="O61" s="4"/>
      <c r="P61" s="4"/>
      <c r="Q61" s="4"/>
      <c r="R61" s="4"/>
      <c r="S61" s="4"/>
      <c r="T61" s="4"/>
      <c r="U61" s="4"/>
      <c r="V61" s="64"/>
      <c r="W61" s="64"/>
    </row>
    <row r="62" spans="1:23" s="62" customFormat="1">
      <c r="A62" s="12" t="s">
        <v>4</v>
      </c>
      <c r="B62" s="5" t="s">
        <v>100</v>
      </c>
      <c r="C62" s="5" t="s">
        <v>101</v>
      </c>
      <c r="D62" s="5"/>
      <c r="E62" s="5"/>
      <c r="F62" s="5"/>
      <c r="G62" s="5"/>
      <c r="H62" s="5"/>
      <c r="I62" s="13"/>
      <c r="J62" s="5"/>
      <c r="K62" s="14"/>
      <c r="L62" s="14"/>
      <c r="M62" s="15"/>
      <c r="N62" s="15"/>
      <c r="O62" s="4"/>
      <c r="P62" s="4"/>
      <c r="Q62" s="4"/>
      <c r="R62" s="4"/>
      <c r="S62" s="4"/>
      <c r="T62" s="4"/>
      <c r="U62" s="4"/>
      <c r="V62" s="64"/>
      <c r="W62" s="64"/>
    </row>
    <row r="63" spans="1:23" s="62" customFormat="1">
      <c r="A63" s="12" t="s">
        <v>5</v>
      </c>
      <c r="B63" s="5" t="s">
        <v>158</v>
      </c>
      <c r="C63" s="5" t="s">
        <v>159</v>
      </c>
      <c r="D63" s="5"/>
      <c r="E63" s="5"/>
      <c r="F63" s="5"/>
      <c r="G63" s="5"/>
      <c r="H63" s="5"/>
      <c r="I63" s="13"/>
      <c r="J63" s="5"/>
      <c r="K63" s="14"/>
      <c r="L63" s="14"/>
      <c r="M63" s="15"/>
      <c r="N63" s="15"/>
      <c r="O63" s="4"/>
      <c r="P63" s="4"/>
      <c r="Q63" s="4"/>
      <c r="R63" s="4"/>
      <c r="S63" s="4"/>
      <c r="T63" s="4"/>
      <c r="U63" s="4"/>
      <c r="V63" s="64"/>
      <c r="W63" s="64"/>
    </row>
    <row r="64" spans="1:23" s="62" customFormat="1">
      <c r="A64" s="12" t="s">
        <v>4</v>
      </c>
      <c r="B64" s="5" t="s">
        <v>160</v>
      </c>
      <c r="C64" s="5" t="s">
        <v>161</v>
      </c>
      <c r="D64" s="5"/>
      <c r="E64" s="5"/>
      <c r="F64" s="5"/>
      <c r="G64" s="5"/>
      <c r="H64" s="5"/>
      <c r="I64" s="13"/>
      <c r="J64" s="5"/>
      <c r="K64" s="14"/>
      <c r="L64" s="14"/>
      <c r="M64" s="15"/>
      <c r="N64" s="15"/>
      <c r="O64" s="4"/>
      <c r="P64" s="4"/>
      <c r="Q64" s="4"/>
      <c r="R64" s="4"/>
      <c r="S64" s="4"/>
      <c r="T64" s="4"/>
      <c r="U64" s="4"/>
      <c r="V64" s="64"/>
      <c r="W64" s="64"/>
    </row>
    <row r="65" spans="1:23" s="62" customFormat="1">
      <c r="A65" s="12" t="s">
        <v>4</v>
      </c>
      <c r="B65" s="5" t="s">
        <v>116</v>
      </c>
      <c r="C65" s="5" t="s">
        <v>186</v>
      </c>
      <c r="D65" s="5"/>
      <c r="E65" s="5"/>
      <c r="F65" s="5"/>
      <c r="G65" s="5"/>
      <c r="H65" s="5"/>
      <c r="I65" s="13"/>
      <c r="J65" s="5"/>
      <c r="K65" s="14"/>
      <c r="L65" s="14"/>
      <c r="M65" s="15"/>
      <c r="N65" s="15"/>
      <c r="O65" s="4"/>
      <c r="P65" s="4"/>
      <c r="Q65" s="4"/>
      <c r="R65" s="4"/>
      <c r="S65" s="4"/>
      <c r="T65" s="4"/>
      <c r="U65" s="4"/>
      <c r="V65" s="64"/>
      <c r="W65" s="64"/>
    </row>
    <row r="66" spans="1:23" s="62" customFormat="1">
      <c r="A66" s="12" t="s">
        <v>4</v>
      </c>
      <c r="B66" s="5" t="s">
        <v>122</v>
      </c>
      <c r="C66" s="5" t="s">
        <v>162</v>
      </c>
      <c r="D66" s="5"/>
      <c r="E66" s="5"/>
      <c r="F66" s="5"/>
      <c r="G66" s="5"/>
      <c r="H66" s="5"/>
      <c r="I66" s="13"/>
      <c r="J66" s="5"/>
      <c r="K66" s="14"/>
      <c r="L66" s="14"/>
      <c r="M66" s="15"/>
      <c r="N66" s="15"/>
      <c r="O66" s="4"/>
      <c r="P66" s="4"/>
      <c r="Q66" s="4"/>
      <c r="R66" s="4"/>
      <c r="S66" s="4"/>
      <c r="T66" s="4"/>
      <c r="U66" s="4"/>
      <c r="V66" s="64"/>
      <c r="W66" s="64"/>
    </row>
    <row r="67" spans="1:23" s="62" customFormat="1">
      <c r="A67" s="12" t="s">
        <v>4</v>
      </c>
      <c r="B67" s="5" t="s">
        <v>31</v>
      </c>
      <c r="C67" s="5" t="s">
        <v>102</v>
      </c>
      <c r="D67" s="5"/>
      <c r="E67" s="5"/>
      <c r="F67" s="5"/>
      <c r="G67" s="5"/>
      <c r="H67" s="5"/>
      <c r="I67" s="13"/>
      <c r="J67" s="5"/>
      <c r="K67" s="14"/>
      <c r="L67" s="14"/>
      <c r="M67" s="15"/>
      <c r="N67" s="15"/>
      <c r="O67" s="4"/>
      <c r="P67" s="4"/>
      <c r="Q67" s="4"/>
      <c r="R67" s="4"/>
      <c r="S67" s="4"/>
      <c r="T67" s="4"/>
      <c r="U67" s="4"/>
      <c r="V67" s="64"/>
      <c r="W67" s="64"/>
    </row>
    <row r="68" spans="1:23" s="62" customFormat="1">
      <c r="A68" s="12" t="s">
        <v>4</v>
      </c>
      <c r="B68" s="5" t="s">
        <v>103</v>
      </c>
      <c r="C68" s="5" t="s">
        <v>102</v>
      </c>
      <c r="D68" s="5"/>
      <c r="E68" s="5"/>
      <c r="F68" s="5"/>
      <c r="G68" s="5"/>
      <c r="H68" s="5"/>
      <c r="I68" s="13"/>
      <c r="J68" s="5"/>
      <c r="K68" s="14"/>
      <c r="L68" s="14"/>
      <c r="M68" s="15"/>
      <c r="N68" s="15"/>
      <c r="O68" s="4"/>
      <c r="P68" s="4"/>
      <c r="Q68" s="4"/>
      <c r="R68" s="4"/>
      <c r="S68" s="4"/>
      <c r="T68" s="4"/>
      <c r="U68" s="4"/>
      <c r="V68" s="64"/>
      <c r="W68" s="64"/>
    </row>
    <row r="69" spans="1:23" s="62" customFormat="1">
      <c r="A69" s="12" t="s">
        <v>4</v>
      </c>
      <c r="B69" s="5" t="s">
        <v>104</v>
      </c>
      <c r="C69" s="5" t="s">
        <v>105</v>
      </c>
      <c r="D69" s="23"/>
      <c r="E69" s="23"/>
      <c r="F69" s="5"/>
      <c r="G69" s="5"/>
      <c r="H69" s="5"/>
      <c r="I69" s="13"/>
      <c r="J69" s="5"/>
      <c r="K69" s="14"/>
      <c r="L69" s="14"/>
      <c r="M69" s="15"/>
      <c r="N69" s="15"/>
      <c r="O69" s="4"/>
      <c r="P69" s="4"/>
      <c r="Q69" s="4"/>
      <c r="R69" s="4"/>
      <c r="S69" s="4"/>
      <c r="T69" s="4"/>
      <c r="U69" s="4"/>
      <c r="V69" s="64"/>
      <c r="W69" s="64"/>
    </row>
    <row r="70" spans="1:23" s="62" customFormat="1">
      <c r="A70" s="12" t="s">
        <v>44</v>
      </c>
      <c r="B70" s="5" t="s">
        <v>163</v>
      </c>
      <c r="C70" s="5" t="s">
        <v>164</v>
      </c>
      <c r="D70" s="5"/>
      <c r="E70" s="5"/>
      <c r="F70" s="5"/>
      <c r="G70" s="5"/>
      <c r="H70" s="5"/>
      <c r="I70" s="13"/>
      <c r="J70" s="5"/>
      <c r="K70" s="14"/>
      <c r="L70" s="14"/>
      <c r="M70" s="15"/>
      <c r="N70" s="15"/>
      <c r="O70" s="4"/>
      <c r="P70" s="4"/>
      <c r="Q70" s="4"/>
      <c r="R70" s="4"/>
      <c r="S70" s="4"/>
      <c r="T70" s="4"/>
      <c r="U70" s="4"/>
      <c r="V70" s="64"/>
      <c r="W70" s="64"/>
    </row>
    <row r="71" spans="1:23" s="62" customFormat="1">
      <c r="A71" s="12" t="s">
        <v>5</v>
      </c>
      <c r="B71" s="5" t="s">
        <v>43</v>
      </c>
      <c r="C71" s="5" t="s">
        <v>216</v>
      </c>
      <c r="D71" s="5"/>
      <c r="E71" s="5"/>
      <c r="F71" s="5"/>
      <c r="G71" s="5"/>
      <c r="H71" s="5"/>
      <c r="I71" s="13"/>
      <c r="J71" s="5"/>
      <c r="K71" s="14"/>
      <c r="L71" s="14"/>
      <c r="M71" s="15"/>
      <c r="N71" s="15"/>
      <c r="O71" s="4"/>
      <c r="P71" s="4"/>
      <c r="Q71" s="4"/>
      <c r="R71" s="4"/>
      <c r="S71" s="4"/>
      <c r="T71" s="4"/>
      <c r="U71" s="4"/>
      <c r="V71" s="64"/>
      <c r="W71" s="64"/>
    </row>
    <row r="72" spans="1:23" s="62" customFormat="1">
      <c r="A72" s="12" t="s">
        <v>5</v>
      </c>
      <c r="B72" s="5" t="s">
        <v>106</v>
      </c>
      <c r="C72" s="5" t="s">
        <v>107</v>
      </c>
      <c r="D72" s="5"/>
      <c r="E72" s="5"/>
      <c r="F72" s="5"/>
      <c r="G72" s="5"/>
      <c r="H72" s="5"/>
      <c r="I72" s="13"/>
      <c r="J72" s="5"/>
      <c r="K72" s="14"/>
      <c r="L72" s="14"/>
      <c r="M72" s="15"/>
      <c r="N72" s="15"/>
      <c r="O72" s="4"/>
      <c r="P72" s="4"/>
      <c r="Q72" s="4"/>
      <c r="R72" s="4"/>
      <c r="S72" s="4"/>
      <c r="T72" s="4"/>
      <c r="U72" s="4"/>
      <c r="V72" s="64"/>
      <c r="W72" s="64"/>
    </row>
    <row r="73" spans="1:23" s="62" customFormat="1">
      <c r="A73" s="63" t="s">
        <v>4</v>
      </c>
      <c r="B73" s="64" t="s">
        <v>201</v>
      </c>
      <c r="C73" s="64" t="s">
        <v>166</v>
      </c>
      <c r="D73" s="64"/>
      <c r="E73" s="64"/>
      <c r="F73" s="64"/>
      <c r="G73" s="64"/>
      <c r="H73" s="64"/>
      <c r="I73" s="65"/>
      <c r="J73" s="64"/>
      <c r="K73" s="60"/>
      <c r="L73" s="60"/>
      <c r="M73" s="61"/>
      <c r="N73" s="61"/>
      <c r="V73" s="64"/>
      <c r="W73" s="64"/>
    </row>
    <row r="74" spans="1:23" s="62" customFormat="1">
      <c r="A74" s="12" t="s">
        <v>7</v>
      </c>
      <c r="B74" s="5" t="s">
        <v>165</v>
      </c>
      <c r="C74" s="5" t="s">
        <v>166</v>
      </c>
      <c r="D74" s="5"/>
      <c r="E74" s="5"/>
      <c r="F74" s="5"/>
      <c r="G74" s="5"/>
      <c r="H74" s="5"/>
      <c r="I74" s="13"/>
      <c r="J74" s="5"/>
      <c r="K74" s="14"/>
      <c r="L74" s="14"/>
      <c r="M74" s="15"/>
      <c r="N74" s="15"/>
      <c r="O74" s="4"/>
      <c r="P74" s="4"/>
      <c r="Q74" s="4"/>
      <c r="R74" s="4"/>
      <c r="S74" s="4"/>
      <c r="T74" s="4"/>
      <c r="U74" s="4"/>
      <c r="V74" s="64"/>
      <c r="W74" s="64"/>
    </row>
    <row r="75" spans="1:23" s="62" customFormat="1">
      <c r="A75" s="63" t="s">
        <v>4</v>
      </c>
      <c r="B75" s="64" t="s">
        <v>36</v>
      </c>
      <c r="C75" s="64" t="s">
        <v>198</v>
      </c>
      <c r="D75" s="64"/>
      <c r="E75" s="64"/>
      <c r="F75" s="64"/>
      <c r="G75" s="64"/>
      <c r="H75" s="64"/>
      <c r="I75" s="65"/>
      <c r="J75" s="64"/>
      <c r="K75" s="60"/>
      <c r="L75" s="60"/>
      <c r="M75" s="61"/>
      <c r="N75" s="61"/>
      <c r="V75" s="64"/>
      <c r="W75" s="64"/>
    </row>
    <row r="76" spans="1:23" s="62" customFormat="1">
      <c r="A76" s="12" t="s">
        <v>4</v>
      </c>
      <c r="B76" s="5" t="s">
        <v>49</v>
      </c>
      <c r="C76" s="5" t="s">
        <v>167</v>
      </c>
      <c r="D76" s="5"/>
      <c r="E76" s="5"/>
      <c r="F76" s="5"/>
      <c r="G76" s="5"/>
      <c r="H76" s="5"/>
      <c r="I76" s="13"/>
      <c r="J76" s="5"/>
      <c r="K76" s="14"/>
      <c r="L76" s="14"/>
      <c r="M76" s="15"/>
      <c r="N76" s="15"/>
      <c r="O76" s="4"/>
      <c r="P76" s="4"/>
      <c r="Q76" s="4"/>
      <c r="R76" s="4"/>
      <c r="S76" s="4"/>
      <c r="T76" s="4"/>
      <c r="U76" s="4"/>
      <c r="V76" s="64"/>
      <c r="W76" s="64"/>
    </row>
    <row r="77" spans="1:23" s="62" customFormat="1">
      <c r="A77" s="12" t="s">
        <v>4</v>
      </c>
      <c r="B77" s="5" t="s">
        <v>47</v>
      </c>
      <c r="C77" s="5" t="s">
        <v>168</v>
      </c>
      <c r="D77" s="5"/>
      <c r="E77" s="5"/>
      <c r="F77" s="5"/>
      <c r="G77" s="5"/>
      <c r="H77" s="5"/>
      <c r="I77" s="13"/>
      <c r="J77" s="5"/>
      <c r="K77" s="14"/>
      <c r="L77" s="14"/>
      <c r="M77" s="15"/>
      <c r="N77" s="15"/>
      <c r="O77" s="4"/>
      <c r="P77" s="4"/>
      <c r="Q77" s="4"/>
      <c r="R77" s="4"/>
      <c r="S77" s="4"/>
      <c r="T77" s="4"/>
      <c r="U77" s="4"/>
      <c r="V77" s="64"/>
      <c r="W77" s="64"/>
    </row>
    <row r="78" spans="1:23" s="62" customFormat="1">
      <c r="A78" s="12" t="s">
        <v>4</v>
      </c>
      <c r="B78" s="5" t="s">
        <v>169</v>
      </c>
      <c r="C78" s="5" t="s">
        <v>33</v>
      </c>
      <c r="D78" s="5"/>
      <c r="E78" s="5"/>
      <c r="F78" s="5"/>
      <c r="G78" s="5"/>
      <c r="H78" s="5"/>
      <c r="I78" s="13"/>
      <c r="J78" s="5"/>
      <c r="K78" s="14"/>
      <c r="L78" s="14"/>
      <c r="M78" s="15"/>
      <c r="N78" s="15"/>
      <c r="O78" s="4"/>
      <c r="P78" s="4"/>
      <c r="Q78" s="4"/>
      <c r="R78" s="4"/>
      <c r="S78" s="4"/>
      <c r="T78" s="4"/>
      <c r="U78" s="4"/>
      <c r="V78" s="64"/>
      <c r="W78" s="64"/>
    </row>
    <row r="79" spans="1:23" s="62" customFormat="1">
      <c r="A79" s="12" t="s">
        <v>5</v>
      </c>
      <c r="B79" s="5" t="s">
        <v>32</v>
      </c>
      <c r="C79" s="5" t="s">
        <v>33</v>
      </c>
      <c r="D79" s="5"/>
      <c r="E79" s="5"/>
      <c r="F79" s="5"/>
      <c r="G79" s="5"/>
      <c r="H79" s="5"/>
      <c r="I79" s="13"/>
      <c r="J79" s="5"/>
      <c r="K79" s="14"/>
      <c r="L79" s="14"/>
      <c r="M79" s="15"/>
      <c r="N79" s="15"/>
      <c r="O79" s="4"/>
      <c r="P79" s="4"/>
      <c r="Q79" s="4"/>
      <c r="R79" s="4"/>
      <c r="S79" s="4"/>
      <c r="T79" s="4"/>
      <c r="U79" s="4"/>
      <c r="V79" s="64"/>
      <c r="W79" s="64"/>
    </row>
    <row r="80" spans="1:23" s="62" customFormat="1">
      <c r="A80" s="63" t="s">
        <v>4</v>
      </c>
      <c r="B80" s="64" t="s">
        <v>109</v>
      </c>
      <c r="C80" s="64" t="s">
        <v>211</v>
      </c>
      <c r="D80" s="64"/>
      <c r="E80" s="64"/>
      <c r="F80" s="64"/>
      <c r="G80" s="64"/>
      <c r="H80" s="64"/>
      <c r="I80" s="65"/>
      <c r="J80" s="64"/>
      <c r="K80" s="60"/>
      <c r="L80" s="60"/>
      <c r="M80" s="61"/>
      <c r="N80" s="61"/>
      <c r="V80" s="64"/>
      <c r="W80" s="64"/>
    </row>
    <row r="81" spans="1:23" s="62" customFormat="1">
      <c r="A81" s="12" t="s">
        <v>4</v>
      </c>
      <c r="B81" s="5" t="s">
        <v>34</v>
      </c>
      <c r="C81" s="5" t="s">
        <v>35</v>
      </c>
      <c r="D81" s="5"/>
      <c r="E81" s="5"/>
      <c r="F81" s="5"/>
      <c r="G81" s="5"/>
      <c r="H81" s="5"/>
      <c r="I81" s="13"/>
      <c r="J81" s="5"/>
      <c r="K81" s="14"/>
      <c r="L81" s="14"/>
      <c r="M81" s="15"/>
      <c r="N81" s="15"/>
      <c r="O81" s="4"/>
      <c r="P81" s="4"/>
      <c r="Q81" s="4"/>
      <c r="R81" s="4"/>
      <c r="S81" s="4"/>
      <c r="T81" s="4"/>
      <c r="U81" s="4"/>
      <c r="V81" s="64"/>
      <c r="W81" s="64"/>
    </row>
    <row r="82" spans="1:23" s="62" customFormat="1">
      <c r="A82" s="12" t="s">
        <v>5</v>
      </c>
      <c r="B82" s="5" t="s">
        <v>187</v>
      </c>
      <c r="C82" s="5" t="s">
        <v>188</v>
      </c>
      <c r="D82" s="5"/>
      <c r="E82" s="5"/>
      <c r="F82" s="5"/>
      <c r="G82" s="5"/>
      <c r="H82" s="5"/>
      <c r="I82" s="13"/>
      <c r="J82" s="5"/>
      <c r="K82" s="14"/>
      <c r="L82" s="14"/>
      <c r="M82" s="15"/>
      <c r="N82" s="15"/>
      <c r="O82" s="4"/>
      <c r="P82" s="4"/>
      <c r="Q82" s="4"/>
      <c r="R82" s="4"/>
      <c r="S82" s="4"/>
      <c r="T82" s="4"/>
      <c r="U82" s="4"/>
      <c r="V82" s="64"/>
      <c r="W82" s="64"/>
    </row>
    <row r="83" spans="1:23" s="62" customFormat="1">
      <c r="A83" s="12" t="s">
        <v>4</v>
      </c>
      <c r="B83" s="5" t="s">
        <v>36</v>
      </c>
      <c r="C83" s="5" t="s">
        <v>37</v>
      </c>
      <c r="D83" s="5"/>
      <c r="E83" s="5"/>
      <c r="F83" s="5"/>
      <c r="G83" s="5"/>
      <c r="H83" s="5"/>
      <c r="I83" s="13"/>
      <c r="J83" s="5"/>
      <c r="K83" s="14"/>
      <c r="L83" s="14"/>
      <c r="M83" s="15"/>
      <c r="N83" s="15"/>
      <c r="O83" s="4"/>
      <c r="P83" s="4"/>
      <c r="Q83" s="4"/>
      <c r="R83" s="4"/>
      <c r="S83" s="4"/>
      <c r="T83" s="4"/>
      <c r="U83" s="4"/>
      <c r="V83" s="64"/>
      <c r="W83" s="64"/>
    </row>
    <row r="84" spans="1:23" s="62" customFormat="1">
      <c r="A84" s="12" t="s">
        <v>4</v>
      </c>
      <c r="B84" s="5" t="s">
        <v>87</v>
      </c>
      <c r="C84" s="5" t="s">
        <v>108</v>
      </c>
      <c r="D84" s="5"/>
      <c r="E84" s="5"/>
      <c r="F84" s="5"/>
      <c r="G84" s="5"/>
      <c r="H84" s="5"/>
      <c r="I84" s="13"/>
      <c r="J84" s="5"/>
      <c r="K84" s="14"/>
      <c r="L84" s="14"/>
      <c r="M84" s="15"/>
      <c r="N84" s="15"/>
      <c r="O84" s="4"/>
      <c r="P84" s="4"/>
      <c r="Q84" s="4"/>
      <c r="R84" s="4"/>
      <c r="S84" s="4"/>
      <c r="T84" s="4"/>
      <c r="U84" s="4"/>
      <c r="V84" s="64"/>
      <c r="W84" s="64"/>
    </row>
    <row r="85" spans="1:23" s="62" customFormat="1">
      <c r="A85" s="12" t="s">
        <v>4</v>
      </c>
      <c r="B85" s="5" t="s">
        <v>170</v>
      </c>
      <c r="C85" s="5" t="s">
        <v>171</v>
      </c>
      <c r="D85" s="5"/>
      <c r="E85" s="5"/>
      <c r="F85" s="5"/>
      <c r="G85" s="5"/>
      <c r="H85" s="5"/>
      <c r="I85" s="13"/>
      <c r="J85" s="5"/>
      <c r="K85" s="14"/>
      <c r="L85" s="14"/>
      <c r="M85" s="15"/>
      <c r="N85" s="15"/>
      <c r="O85" s="4"/>
      <c r="P85" s="4"/>
      <c r="Q85" s="4"/>
      <c r="R85" s="4"/>
      <c r="S85" s="4"/>
      <c r="T85" s="4"/>
      <c r="U85" s="4"/>
      <c r="V85" s="64"/>
      <c r="W85" s="64"/>
    </row>
    <row r="86" spans="1:23" s="62" customFormat="1">
      <c r="A86" s="12" t="s">
        <v>4</v>
      </c>
      <c r="B86" s="5" t="s">
        <v>172</v>
      </c>
      <c r="C86" s="5" t="s">
        <v>173</v>
      </c>
      <c r="D86" s="5"/>
      <c r="E86" s="5"/>
      <c r="F86" s="5"/>
      <c r="G86" s="5"/>
      <c r="H86" s="5"/>
      <c r="I86" s="13"/>
      <c r="J86" s="5"/>
      <c r="K86" s="14"/>
      <c r="L86" s="14"/>
      <c r="M86" s="15"/>
      <c r="N86" s="15"/>
      <c r="O86" s="4"/>
      <c r="P86" s="4"/>
      <c r="Q86" s="4"/>
      <c r="R86" s="4"/>
      <c r="S86" s="4"/>
      <c r="T86" s="4"/>
      <c r="U86" s="4"/>
      <c r="V86" s="64"/>
      <c r="W86" s="64"/>
    </row>
    <row r="87" spans="1:23" s="62" customFormat="1">
      <c r="A87" s="63" t="s">
        <v>4</v>
      </c>
      <c r="B87" s="64" t="s">
        <v>111</v>
      </c>
      <c r="C87" s="64" t="s">
        <v>215</v>
      </c>
      <c r="D87" s="64"/>
      <c r="E87" s="64"/>
      <c r="F87" s="64"/>
      <c r="G87" s="64"/>
      <c r="H87" s="64"/>
      <c r="I87" s="65"/>
      <c r="J87" s="64"/>
      <c r="K87" s="60"/>
      <c r="L87" s="60"/>
      <c r="M87" s="61"/>
      <c r="N87" s="61"/>
      <c r="V87" s="64"/>
      <c r="W87" s="64"/>
    </row>
    <row r="88" spans="1:23" s="62" customFormat="1">
      <c r="A88" s="63" t="s">
        <v>190</v>
      </c>
      <c r="B88" s="64" t="s">
        <v>179</v>
      </c>
      <c r="C88" s="64" t="s">
        <v>202</v>
      </c>
      <c r="D88" s="64"/>
      <c r="E88" s="64"/>
      <c r="F88" s="64"/>
      <c r="G88" s="64"/>
      <c r="H88" s="64"/>
      <c r="I88" s="65"/>
      <c r="J88" s="64"/>
      <c r="K88" s="60"/>
      <c r="L88" s="60"/>
      <c r="M88" s="61"/>
      <c r="N88" s="61"/>
      <c r="V88" s="64"/>
      <c r="W88" s="64"/>
    </row>
    <row r="89" spans="1:23" s="62" customFormat="1">
      <c r="A89" s="12" t="s">
        <v>38</v>
      </c>
      <c r="B89" s="5" t="s">
        <v>39</v>
      </c>
      <c r="C89" s="5" t="s">
        <v>40</v>
      </c>
      <c r="D89" s="5"/>
      <c r="E89" s="5"/>
      <c r="F89" s="5"/>
      <c r="G89" s="5"/>
      <c r="H89" s="5"/>
      <c r="I89" s="13"/>
      <c r="J89" s="5"/>
      <c r="K89" s="14"/>
      <c r="L89" s="14"/>
      <c r="M89" s="15"/>
      <c r="N89" s="15"/>
      <c r="O89" s="4"/>
      <c r="P89" s="4"/>
      <c r="Q89" s="4"/>
      <c r="R89" s="4"/>
      <c r="S89" s="4"/>
      <c r="T89" s="4"/>
      <c r="U89" s="4"/>
      <c r="V89" s="64"/>
      <c r="W89" s="64"/>
    </row>
    <row r="90" spans="1:23" s="62" customFormat="1">
      <c r="A90" s="12" t="s">
        <v>4</v>
      </c>
      <c r="B90" s="5" t="s">
        <v>110</v>
      </c>
      <c r="C90" s="5" t="s">
        <v>174</v>
      </c>
      <c r="D90" s="5"/>
      <c r="E90" s="5"/>
      <c r="F90" s="5"/>
      <c r="G90" s="5"/>
      <c r="H90" s="5"/>
      <c r="I90" s="13"/>
      <c r="J90" s="5"/>
      <c r="K90" s="14"/>
      <c r="L90" s="9"/>
      <c r="M90" s="10"/>
      <c r="N90" s="10"/>
      <c r="O90" s="11"/>
      <c r="P90" s="11"/>
      <c r="Q90" s="11"/>
      <c r="R90" s="11"/>
      <c r="S90" s="11"/>
      <c r="T90" s="11"/>
      <c r="U90" s="11"/>
      <c r="V90" s="64"/>
      <c r="W90" s="64"/>
    </row>
    <row r="91" spans="1:23" s="62" customFormat="1">
      <c r="A91" s="63" t="s">
        <v>4</v>
      </c>
      <c r="B91" s="64" t="s">
        <v>34</v>
      </c>
      <c r="C91" s="64" t="s">
        <v>174</v>
      </c>
      <c r="D91" s="64"/>
      <c r="E91" s="64"/>
      <c r="F91" s="64"/>
      <c r="G91" s="64"/>
      <c r="H91" s="64"/>
      <c r="I91" s="65"/>
      <c r="J91" s="64"/>
      <c r="K91" s="60"/>
      <c r="L91" s="52"/>
      <c r="M91" s="53"/>
      <c r="N91" s="53"/>
      <c r="O91" s="54"/>
      <c r="P91" s="54"/>
      <c r="Q91" s="54"/>
      <c r="R91" s="54"/>
      <c r="S91" s="54"/>
      <c r="T91" s="54"/>
      <c r="U91" s="54"/>
      <c r="V91" s="64"/>
      <c r="W91" s="64"/>
    </row>
    <row r="92" spans="1:23" s="62" customFormat="1">
      <c r="A92" s="63" t="s">
        <v>4</v>
      </c>
      <c r="B92" s="64" t="s">
        <v>203</v>
      </c>
      <c r="C92" s="64" t="s">
        <v>204</v>
      </c>
      <c r="D92" s="64"/>
      <c r="E92" s="64"/>
      <c r="F92" s="64"/>
      <c r="G92" s="64"/>
      <c r="H92" s="64"/>
      <c r="I92" s="65"/>
      <c r="J92" s="64"/>
      <c r="K92" s="60"/>
      <c r="L92" s="52"/>
      <c r="M92" s="53"/>
      <c r="N92" s="53"/>
      <c r="O92" s="54"/>
      <c r="P92" s="54"/>
      <c r="Q92" s="54"/>
      <c r="R92" s="54"/>
      <c r="S92" s="54"/>
      <c r="T92" s="54"/>
      <c r="U92" s="54"/>
      <c r="V92" s="64"/>
      <c r="W92" s="64"/>
    </row>
    <row r="93" spans="1:23" s="62" customFormat="1">
      <c r="A93" s="12" t="s">
        <v>4</v>
      </c>
      <c r="B93" s="5" t="s">
        <v>114</v>
      </c>
      <c r="C93" s="5" t="s">
        <v>175</v>
      </c>
      <c r="D93" s="5"/>
      <c r="E93" s="5"/>
      <c r="F93" s="5"/>
      <c r="G93" s="5"/>
      <c r="H93" s="5"/>
      <c r="I93" s="13"/>
      <c r="J93" s="5"/>
      <c r="K93" s="14"/>
      <c r="L93" s="9"/>
      <c r="M93" s="10"/>
      <c r="N93" s="10"/>
      <c r="O93" s="11"/>
      <c r="P93" s="11"/>
      <c r="Q93" s="11"/>
      <c r="R93" s="11"/>
      <c r="S93" s="11"/>
      <c r="T93" s="11"/>
      <c r="U93" s="11"/>
      <c r="V93" s="64"/>
      <c r="W93" s="64"/>
    </row>
    <row r="94" spans="1:23" s="62" customFormat="1">
      <c r="A94" s="63" t="s">
        <v>5</v>
      </c>
      <c r="B94" s="64" t="s">
        <v>176</v>
      </c>
      <c r="C94" s="64" t="s">
        <v>177</v>
      </c>
      <c r="D94" s="64"/>
      <c r="E94" s="64"/>
      <c r="F94" s="64"/>
      <c r="G94" s="64"/>
      <c r="H94" s="64"/>
      <c r="I94" s="65"/>
      <c r="J94" s="64"/>
      <c r="K94" s="60"/>
      <c r="L94" s="52"/>
      <c r="M94" s="53"/>
      <c r="N94" s="53"/>
      <c r="O94" s="54"/>
      <c r="P94" s="54"/>
      <c r="Q94" s="54"/>
      <c r="R94" s="54"/>
      <c r="S94" s="54"/>
      <c r="T94" s="54"/>
      <c r="U94" s="54"/>
      <c r="V94" s="64"/>
      <c r="W94" s="64"/>
    </row>
    <row r="95" spans="1:23" s="62" customFormat="1">
      <c r="A95" s="63" t="s">
        <v>4</v>
      </c>
      <c r="B95" s="64" t="s">
        <v>45</v>
      </c>
      <c r="C95" s="64" t="s">
        <v>42</v>
      </c>
      <c r="D95" s="64"/>
      <c r="E95" s="64"/>
      <c r="F95" s="64"/>
      <c r="G95" s="64"/>
      <c r="H95" s="64"/>
      <c r="I95" s="65"/>
      <c r="J95" s="64"/>
      <c r="K95" s="60"/>
      <c r="L95" s="52"/>
      <c r="M95" s="53"/>
      <c r="N95" s="53"/>
      <c r="O95" s="54"/>
      <c r="P95" s="54"/>
      <c r="Q95" s="54"/>
      <c r="R95" s="54"/>
      <c r="S95" s="54"/>
      <c r="T95" s="54"/>
      <c r="U95" s="54"/>
      <c r="V95" s="64"/>
      <c r="W95" s="64"/>
    </row>
    <row r="96" spans="1:23" s="62" customFormat="1">
      <c r="A96" s="12" t="s">
        <v>4</v>
      </c>
      <c r="B96" s="5" t="s">
        <v>110</v>
      </c>
      <c r="C96" s="5" t="s">
        <v>42</v>
      </c>
      <c r="D96" s="5"/>
      <c r="E96" s="5"/>
      <c r="F96" s="5"/>
      <c r="G96" s="5"/>
      <c r="H96" s="5"/>
      <c r="I96" s="13"/>
      <c r="J96" s="5"/>
      <c r="K96" s="14"/>
      <c r="L96" s="9"/>
      <c r="M96" s="10"/>
      <c r="N96" s="10"/>
      <c r="O96" s="11"/>
      <c r="P96" s="11"/>
      <c r="Q96" s="11"/>
      <c r="R96" s="11"/>
      <c r="S96" s="11"/>
      <c r="T96" s="11"/>
      <c r="U96" s="11"/>
      <c r="V96" s="64"/>
      <c r="W96" s="64"/>
    </row>
    <row r="97" spans="1:24" s="62" customFormat="1">
      <c r="A97" s="12" t="s">
        <v>183</v>
      </c>
      <c r="B97" s="5" t="s">
        <v>41</v>
      </c>
      <c r="C97" s="5" t="s">
        <v>42</v>
      </c>
      <c r="D97" s="5"/>
      <c r="E97" s="5"/>
      <c r="F97" s="5"/>
      <c r="G97" s="5"/>
      <c r="H97" s="5"/>
      <c r="I97" s="13"/>
      <c r="J97" s="5"/>
      <c r="K97" s="14"/>
      <c r="L97" s="9"/>
      <c r="M97" s="10"/>
      <c r="N97" s="10"/>
      <c r="O97" s="11"/>
      <c r="P97" s="11"/>
      <c r="Q97" s="11"/>
      <c r="R97" s="11"/>
      <c r="S97" s="11"/>
      <c r="T97" s="11"/>
      <c r="U97" s="11"/>
      <c r="V97" s="64"/>
      <c r="W97" s="64"/>
    </row>
    <row r="98" spans="1:24" s="54" customFormat="1">
      <c r="A98" s="12" t="s">
        <v>5</v>
      </c>
      <c r="B98" s="5" t="s">
        <v>178</v>
      </c>
      <c r="C98" s="5" t="s">
        <v>42</v>
      </c>
      <c r="D98" s="5"/>
      <c r="E98" s="5"/>
      <c r="F98" s="5"/>
      <c r="G98" s="5"/>
      <c r="H98" s="5"/>
      <c r="I98" s="13"/>
      <c r="J98" s="5"/>
      <c r="K98" s="14"/>
      <c r="L98" s="14"/>
      <c r="M98" s="15"/>
      <c r="N98" s="15"/>
      <c r="O98" s="4"/>
      <c r="P98" s="4"/>
      <c r="Q98" s="4"/>
      <c r="R98" s="4"/>
      <c r="S98" s="4"/>
      <c r="T98" s="4"/>
      <c r="U98" s="4"/>
      <c r="V98" s="64"/>
      <c r="W98" s="64"/>
      <c r="X98" s="62"/>
    </row>
    <row r="99" spans="1:24" s="27" customFormat="1">
      <c r="A99" s="63" t="s">
        <v>4</v>
      </c>
      <c r="B99" s="64" t="s">
        <v>28</v>
      </c>
      <c r="C99" s="64" t="s">
        <v>214</v>
      </c>
      <c r="D99" s="64"/>
      <c r="E99" s="64"/>
      <c r="F99" s="64"/>
      <c r="G99" s="64"/>
      <c r="H99" s="64"/>
      <c r="I99" s="65"/>
      <c r="J99" s="64"/>
      <c r="K99" s="60"/>
      <c r="L99" s="60"/>
      <c r="M99" s="61"/>
      <c r="N99" s="61"/>
      <c r="O99" s="62"/>
      <c r="P99" s="62"/>
      <c r="Q99" s="62"/>
      <c r="R99" s="62"/>
      <c r="S99" s="62"/>
      <c r="T99" s="62"/>
      <c r="U99" s="62"/>
      <c r="V99" s="50"/>
      <c r="W99" s="50"/>
      <c r="X99" s="54"/>
    </row>
    <row r="100" spans="1:24" s="27" customFormat="1">
      <c r="N100" s="35"/>
      <c r="O100" s="35"/>
      <c r="P100" s="35"/>
      <c r="Q100" s="36"/>
      <c r="R100" s="36"/>
      <c r="S100" s="35"/>
      <c r="T100" s="35"/>
      <c r="U100"/>
      <c r="V100"/>
      <c r="W100"/>
      <c r="X100"/>
    </row>
    <row r="101" spans="1:24" s="27" customFormat="1">
      <c r="N101" s="35"/>
      <c r="O101" s="35"/>
      <c r="P101" s="35"/>
      <c r="Q101" s="36"/>
      <c r="R101" s="36"/>
      <c r="S101" s="35"/>
      <c r="T101" s="35"/>
      <c r="U101"/>
      <c r="V101"/>
      <c r="W101"/>
      <c r="X101"/>
    </row>
    <row r="102" spans="1:24" s="27" customFormat="1">
      <c r="N102" s="35"/>
      <c r="O102" s="35"/>
      <c r="P102" s="35"/>
      <c r="Q102" s="36"/>
      <c r="R102" s="36"/>
      <c r="S102" s="35"/>
      <c r="T102" s="35"/>
      <c r="U102"/>
      <c r="V102"/>
      <c r="W102"/>
      <c r="X102"/>
    </row>
    <row r="103" spans="1:24" s="27" customFormat="1">
      <c r="N103" s="35"/>
      <c r="O103" s="35"/>
      <c r="P103" s="35"/>
      <c r="Q103" s="36"/>
      <c r="R103" s="36"/>
      <c r="S103" s="35"/>
      <c r="T103" s="35"/>
      <c r="U103"/>
      <c r="V103"/>
      <c r="W103"/>
      <c r="X103"/>
    </row>
    <row r="104" spans="1:24" s="27" customFormat="1">
      <c r="N104" s="35"/>
      <c r="O104" s="35"/>
      <c r="P104" s="35"/>
      <c r="Q104" s="36"/>
      <c r="R104" s="36"/>
      <c r="S104" s="35"/>
      <c r="T104" s="35"/>
      <c r="U104"/>
      <c r="V104"/>
      <c r="W104"/>
      <c r="X104"/>
    </row>
    <row r="105" spans="1:24" s="27" customFormat="1">
      <c r="N105" s="35"/>
      <c r="O105" s="35"/>
      <c r="P105" s="35"/>
      <c r="Q105" s="36"/>
      <c r="R105" s="36"/>
      <c r="S105" s="35"/>
      <c r="T105" s="35"/>
      <c r="U105"/>
      <c r="V105"/>
      <c r="W105"/>
      <c r="X105"/>
    </row>
    <row r="106" spans="1:24" s="27" customFormat="1">
      <c r="N106" s="35"/>
      <c r="O106" s="35"/>
      <c r="P106" s="35"/>
      <c r="Q106" s="36"/>
      <c r="R106" s="36"/>
      <c r="S106" s="35"/>
      <c r="T106" s="35"/>
      <c r="U106"/>
      <c r="V106"/>
      <c r="W106"/>
      <c r="X106"/>
    </row>
    <row r="107" spans="1:24" s="27" customFormat="1">
      <c r="N107" s="35"/>
      <c r="O107" s="35"/>
      <c r="P107" s="35"/>
      <c r="Q107" s="36"/>
      <c r="R107" s="36"/>
      <c r="S107" s="35"/>
      <c r="T107" s="35"/>
      <c r="U107"/>
      <c r="V107"/>
      <c r="W107"/>
      <c r="X107"/>
    </row>
    <row r="108" spans="1:24" s="27" customFormat="1">
      <c r="N108" s="35"/>
      <c r="O108" s="35"/>
      <c r="P108" s="35"/>
      <c r="Q108" s="36"/>
      <c r="R108" s="36"/>
      <c r="S108" s="35"/>
      <c r="T108" s="35"/>
      <c r="U108"/>
      <c r="V108"/>
      <c r="W108"/>
      <c r="X108"/>
    </row>
    <row r="109" spans="1:24" s="27" customFormat="1">
      <c r="N109" s="35"/>
      <c r="O109" s="35"/>
      <c r="P109" s="35"/>
      <c r="Q109" s="36"/>
      <c r="R109" s="36"/>
      <c r="S109" s="35"/>
      <c r="T109" s="35"/>
      <c r="U109"/>
      <c r="V109"/>
      <c r="W109"/>
      <c r="X109"/>
    </row>
    <row r="110" spans="1:24" s="27" customFormat="1">
      <c r="N110" s="35"/>
      <c r="O110" s="35"/>
      <c r="P110" s="35"/>
      <c r="Q110" s="36"/>
      <c r="R110" s="36"/>
      <c r="S110" s="35"/>
      <c r="T110" s="35"/>
      <c r="U110"/>
      <c r="V110"/>
      <c r="W110"/>
      <c r="X110"/>
    </row>
    <row r="111" spans="1:24" s="27" customFormat="1">
      <c r="N111" s="35"/>
      <c r="O111" s="35"/>
      <c r="P111" s="35"/>
      <c r="Q111" s="36"/>
      <c r="R111" s="36"/>
      <c r="S111" s="35"/>
      <c r="T111" s="35"/>
      <c r="U111"/>
      <c r="V111"/>
      <c r="W111"/>
      <c r="X111"/>
    </row>
    <row r="112" spans="1:24" s="27" customFormat="1">
      <c r="N112" s="35"/>
      <c r="O112" s="35"/>
      <c r="P112" s="35"/>
      <c r="Q112" s="36"/>
      <c r="R112" s="36"/>
      <c r="S112" s="35"/>
      <c r="T112" s="35"/>
      <c r="U112"/>
      <c r="V112"/>
      <c r="W112"/>
      <c r="X112"/>
    </row>
    <row r="113" spans="14:24" s="27" customFormat="1">
      <c r="N113" s="35"/>
      <c r="O113" s="35"/>
      <c r="P113" s="35"/>
      <c r="Q113" s="36"/>
      <c r="R113" s="36"/>
      <c r="S113" s="35"/>
      <c r="T113" s="35"/>
      <c r="U113"/>
      <c r="V113"/>
      <c r="W113"/>
      <c r="X113"/>
    </row>
    <row r="114" spans="14:24" s="27" customFormat="1">
      <c r="N114" s="35"/>
      <c r="O114" s="35"/>
      <c r="P114" s="35"/>
      <c r="Q114" s="36"/>
      <c r="R114" s="36"/>
      <c r="S114" s="35"/>
      <c r="T114" s="35"/>
      <c r="U114"/>
      <c r="V114"/>
      <c r="W114"/>
      <c r="X114"/>
    </row>
    <row r="115" spans="14:24" s="27" customFormat="1">
      <c r="N115" s="35"/>
      <c r="O115" s="35"/>
      <c r="P115" s="35"/>
      <c r="Q115" s="36"/>
      <c r="R115" s="36"/>
      <c r="S115" s="35"/>
      <c r="T115" s="35"/>
      <c r="U115"/>
      <c r="V115"/>
      <c r="W115"/>
      <c r="X115"/>
    </row>
    <row r="116" spans="14:24" s="27" customFormat="1">
      <c r="N116" s="35"/>
      <c r="O116" s="35"/>
      <c r="P116" s="35"/>
      <c r="Q116" s="36"/>
      <c r="R116" s="36"/>
      <c r="S116" s="35"/>
      <c r="T116" s="35"/>
      <c r="U116"/>
      <c r="V116"/>
      <c r="W116"/>
      <c r="X116"/>
    </row>
    <row r="117" spans="14:24" s="27" customFormat="1">
      <c r="N117" s="35"/>
      <c r="O117" s="35"/>
      <c r="P117" s="35"/>
      <c r="Q117" s="36"/>
      <c r="R117" s="36"/>
      <c r="S117" s="35"/>
      <c r="T117" s="35"/>
      <c r="U117"/>
      <c r="V117"/>
      <c r="W117"/>
      <c r="X117"/>
    </row>
    <row r="118" spans="14:24" s="27" customFormat="1">
      <c r="N118" s="35"/>
      <c r="O118" s="35"/>
      <c r="P118" s="35"/>
      <c r="Q118" s="36"/>
      <c r="R118" s="36"/>
      <c r="S118" s="35"/>
      <c r="T118" s="35"/>
      <c r="U118"/>
      <c r="V118"/>
      <c r="W118"/>
      <c r="X118"/>
    </row>
    <row r="119" spans="14:24" s="27" customFormat="1">
      <c r="N119" s="35"/>
      <c r="O119" s="35"/>
      <c r="P119" s="35"/>
      <c r="Q119" s="36"/>
      <c r="R119" s="36"/>
      <c r="S119" s="35"/>
      <c r="T119" s="35"/>
      <c r="U119"/>
      <c r="V119"/>
      <c r="W119"/>
      <c r="X119"/>
    </row>
    <row r="120" spans="14:24" s="27" customFormat="1">
      <c r="N120" s="35"/>
      <c r="O120" s="35"/>
      <c r="P120" s="35"/>
      <c r="Q120" s="36"/>
      <c r="R120" s="36"/>
      <c r="S120" s="35"/>
      <c r="T120" s="35"/>
      <c r="U120"/>
      <c r="V120"/>
      <c r="W120"/>
      <c r="X120"/>
    </row>
    <row r="121" spans="14:24" s="27" customFormat="1">
      <c r="N121" s="35"/>
      <c r="O121" s="35"/>
      <c r="P121" s="35"/>
      <c r="Q121" s="36"/>
      <c r="R121" s="36"/>
      <c r="S121" s="35"/>
      <c r="T121" s="35"/>
      <c r="U121"/>
      <c r="V121"/>
      <c r="W121"/>
      <c r="X121"/>
    </row>
    <row r="122" spans="14:24" s="27" customFormat="1">
      <c r="N122" s="35"/>
      <c r="O122" s="35"/>
      <c r="P122" s="35"/>
      <c r="Q122" s="36"/>
      <c r="R122" s="36"/>
      <c r="S122" s="35"/>
      <c r="T122" s="35"/>
      <c r="U122"/>
      <c r="V122"/>
      <c r="W122"/>
      <c r="X122"/>
    </row>
    <row r="123" spans="14:24" s="27" customFormat="1">
      <c r="N123" s="35"/>
      <c r="O123" s="35"/>
      <c r="P123" s="35"/>
      <c r="Q123" s="36"/>
      <c r="R123" s="36"/>
      <c r="S123" s="35"/>
      <c r="T123" s="35"/>
      <c r="U123"/>
      <c r="V123"/>
      <c r="W123"/>
      <c r="X123"/>
    </row>
    <row r="124" spans="14:24" s="27" customFormat="1">
      <c r="N124" s="35"/>
      <c r="O124" s="35"/>
      <c r="P124" s="35"/>
      <c r="Q124" s="36"/>
      <c r="R124" s="36"/>
      <c r="S124" s="35"/>
      <c r="T124" s="35"/>
      <c r="U124"/>
      <c r="V124"/>
      <c r="W124"/>
      <c r="X124"/>
    </row>
    <row r="125" spans="14:24" s="27" customFormat="1">
      <c r="N125" s="35"/>
      <c r="O125" s="35"/>
      <c r="P125" s="35"/>
      <c r="Q125" s="36"/>
      <c r="R125" s="36"/>
      <c r="S125" s="35"/>
      <c r="T125" s="35"/>
      <c r="U125"/>
      <c r="V125"/>
      <c r="W125"/>
      <c r="X125"/>
    </row>
    <row r="126" spans="14:24" s="27" customFormat="1">
      <c r="N126" s="35"/>
      <c r="O126" s="35"/>
      <c r="P126" s="35"/>
      <c r="Q126" s="36"/>
      <c r="R126" s="36"/>
      <c r="S126" s="35"/>
      <c r="T126" s="35"/>
      <c r="U126"/>
      <c r="V126"/>
      <c r="W126"/>
      <c r="X126"/>
    </row>
    <row r="127" spans="14:24" s="27" customFormat="1">
      <c r="N127" s="35"/>
      <c r="O127" s="35"/>
      <c r="P127" s="35"/>
      <c r="Q127" s="36"/>
      <c r="R127" s="36"/>
      <c r="S127" s="35"/>
      <c r="T127" s="35"/>
      <c r="U127"/>
      <c r="V127"/>
      <c r="W127"/>
      <c r="X127"/>
    </row>
    <row r="128" spans="14:24" s="27" customFormat="1">
      <c r="N128" s="35"/>
      <c r="O128" s="35"/>
      <c r="P128" s="35"/>
      <c r="Q128" s="36"/>
      <c r="R128" s="36"/>
      <c r="S128" s="35"/>
      <c r="T128" s="35"/>
      <c r="U128"/>
      <c r="V128"/>
      <c r="W128"/>
      <c r="X128"/>
    </row>
    <row r="129" spans="14:24" s="27" customFormat="1">
      <c r="N129" s="35"/>
      <c r="O129" s="35"/>
      <c r="P129" s="35"/>
      <c r="Q129" s="36"/>
      <c r="R129" s="36"/>
      <c r="S129" s="35"/>
      <c r="T129" s="35"/>
      <c r="U129"/>
      <c r="V129"/>
      <c r="W129"/>
      <c r="X129"/>
    </row>
    <row r="130" spans="14:24" s="27" customFormat="1">
      <c r="N130" s="35"/>
      <c r="O130" s="35"/>
      <c r="P130" s="35"/>
      <c r="Q130" s="36"/>
      <c r="R130" s="36"/>
      <c r="S130" s="35"/>
      <c r="T130" s="35"/>
      <c r="U130"/>
      <c r="V130"/>
      <c r="W130"/>
      <c r="X130"/>
    </row>
    <row r="131" spans="14:24" s="27" customFormat="1">
      <c r="N131" s="35"/>
      <c r="O131" s="35"/>
      <c r="P131" s="35"/>
      <c r="Q131" s="36"/>
      <c r="R131" s="36"/>
      <c r="S131" s="35"/>
      <c r="T131" s="35"/>
      <c r="U131"/>
      <c r="V131"/>
      <c r="W131"/>
      <c r="X131"/>
    </row>
    <row r="132" spans="14:24" s="27" customFormat="1">
      <c r="N132" s="35"/>
      <c r="O132" s="35"/>
      <c r="P132" s="35"/>
      <c r="Q132" s="36"/>
      <c r="R132" s="36"/>
      <c r="S132" s="35"/>
      <c r="T132" s="35"/>
      <c r="U132"/>
      <c r="V132"/>
      <c r="W132"/>
      <c r="X132"/>
    </row>
    <row r="133" spans="14:24" s="27" customFormat="1">
      <c r="N133" s="35"/>
      <c r="O133" s="35"/>
      <c r="P133" s="35"/>
      <c r="Q133" s="36"/>
      <c r="R133" s="36"/>
      <c r="S133" s="35"/>
      <c r="T133" s="35"/>
      <c r="U133"/>
      <c r="V133"/>
      <c r="W133"/>
      <c r="X133"/>
    </row>
    <row r="134" spans="14:24" s="27" customFormat="1">
      <c r="N134" s="35"/>
      <c r="O134" s="35"/>
      <c r="P134" s="35"/>
      <c r="Q134" s="36"/>
      <c r="R134" s="36"/>
      <c r="S134" s="35"/>
      <c r="T134" s="35"/>
      <c r="U134"/>
      <c r="V134"/>
      <c r="W134"/>
      <c r="X134"/>
    </row>
    <row r="135" spans="14:24" s="27" customFormat="1">
      <c r="N135" s="35"/>
      <c r="O135" s="35"/>
      <c r="P135" s="35"/>
      <c r="Q135" s="36"/>
      <c r="R135" s="36"/>
      <c r="S135" s="35"/>
      <c r="T135" s="35"/>
      <c r="U135"/>
      <c r="V135"/>
      <c r="W135"/>
      <c r="X135"/>
    </row>
    <row r="136" spans="14:24" s="27" customFormat="1">
      <c r="N136" s="35"/>
      <c r="O136" s="35"/>
      <c r="P136" s="35"/>
      <c r="Q136" s="36"/>
      <c r="R136" s="36"/>
      <c r="S136" s="35"/>
      <c r="T136" s="35"/>
      <c r="U136"/>
      <c r="V136"/>
      <c r="W136"/>
      <c r="X136"/>
    </row>
    <row r="137" spans="14:24" s="27" customFormat="1">
      <c r="N137" s="35"/>
      <c r="O137" s="35"/>
      <c r="P137" s="35"/>
      <c r="Q137" s="36"/>
      <c r="R137" s="36"/>
      <c r="S137" s="35"/>
      <c r="T137" s="35"/>
      <c r="U137"/>
      <c r="V137"/>
      <c r="W137"/>
      <c r="X137"/>
    </row>
    <row r="138" spans="14:24" s="27" customFormat="1">
      <c r="N138" s="35"/>
      <c r="O138" s="35"/>
      <c r="P138" s="35"/>
      <c r="Q138" s="36"/>
      <c r="R138" s="36"/>
      <c r="S138" s="35"/>
      <c r="T138" s="35"/>
      <c r="U138"/>
      <c r="V138"/>
      <c r="W138"/>
      <c r="X138"/>
    </row>
    <row r="139" spans="14:24" s="27" customFormat="1">
      <c r="N139" s="35"/>
      <c r="O139" s="35"/>
      <c r="P139" s="35"/>
      <c r="Q139" s="36"/>
      <c r="R139" s="36"/>
      <c r="S139" s="35"/>
      <c r="T139" s="35"/>
      <c r="U139"/>
      <c r="V139"/>
      <c r="W139"/>
      <c r="X139"/>
    </row>
    <row r="140" spans="14:24" s="27" customFormat="1">
      <c r="N140" s="35"/>
      <c r="O140" s="35"/>
      <c r="P140" s="35"/>
      <c r="Q140" s="36"/>
      <c r="R140" s="36"/>
      <c r="S140" s="35"/>
      <c r="T140" s="35"/>
      <c r="U140"/>
      <c r="V140"/>
      <c r="W140"/>
      <c r="X140"/>
    </row>
    <row r="141" spans="14:24" s="27" customFormat="1">
      <c r="N141" s="35"/>
      <c r="O141" s="35"/>
      <c r="P141" s="35"/>
      <c r="Q141" s="36"/>
      <c r="R141" s="36"/>
      <c r="S141" s="35"/>
      <c r="T141" s="35"/>
      <c r="U141"/>
      <c r="V141"/>
      <c r="W141"/>
      <c r="X141"/>
    </row>
    <row r="142" spans="14:24" s="27" customFormat="1">
      <c r="N142" s="35"/>
      <c r="O142" s="35"/>
      <c r="P142" s="35"/>
      <c r="Q142" s="36"/>
      <c r="R142" s="36"/>
      <c r="S142" s="35"/>
      <c r="T142" s="35"/>
      <c r="U142"/>
      <c r="V142"/>
      <c r="W142"/>
      <c r="X142"/>
    </row>
    <row r="143" spans="14:24" s="27" customFormat="1">
      <c r="N143" s="35"/>
      <c r="O143" s="35"/>
      <c r="P143" s="35"/>
      <c r="Q143" s="36"/>
      <c r="R143" s="36"/>
      <c r="S143" s="35"/>
      <c r="T143" s="35"/>
      <c r="U143"/>
      <c r="V143"/>
      <c r="W143"/>
      <c r="X143"/>
    </row>
    <row r="144" spans="14:24" s="27" customFormat="1">
      <c r="N144" s="35"/>
      <c r="O144" s="35"/>
      <c r="P144" s="35"/>
      <c r="Q144" s="36"/>
      <c r="R144" s="36"/>
      <c r="S144" s="35"/>
      <c r="T144" s="35"/>
      <c r="U144"/>
      <c r="V144"/>
      <c r="W144"/>
      <c r="X144"/>
    </row>
    <row r="145" spans="14:24" s="27" customFormat="1">
      <c r="N145" s="35"/>
      <c r="O145" s="35"/>
      <c r="P145" s="35"/>
      <c r="Q145" s="36"/>
      <c r="R145" s="36"/>
      <c r="S145" s="35"/>
      <c r="T145" s="35"/>
      <c r="U145"/>
      <c r="V145"/>
      <c r="W145"/>
      <c r="X145"/>
    </row>
    <row r="146" spans="14:24" s="27" customFormat="1">
      <c r="N146" s="35"/>
      <c r="O146" s="35"/>
      <c r="P146" s="35"/>
      <c r="Q146" s="36"/>
      <c r="R146" s="36"/>
      <c r="S146" s="35"/>
      <c r="T146" s="35"/>
      <c r="U146"/>
      <c r="V146"/>
      <c r="W146"/>
      <c r="X146"/>
    </row>
    <row r="147" spans="14:24" s="27" customFormat="1">
      <c r="N147" s="35"/>
      <c r="O147" s="35"/>
      <c r="P147" s="35"/>
      <c r="Q147" s="36"/>
      <c r="R147" s="36"/>
      <c r="S147" s="35"/>
      <c r="T147" s="35"/>
      <c r="U147"/>
      <c r="V147"/>
      <c r="W147"/>
      <c r="X147"/>
    </row>
    <row r="148" spans="14:24" s="27" customFormat="1">
      <c r="N148" s="35"/>
      <c r="O148" s="35"/>
      <c r="P148" s="35"/>
      <c r="Q148" s="36"/>
      <c r="R148" s="36"/>
      <c r="S148" s="35"/>
      <c r="T148" s="35"/>
      <c r="U148"/>
      <c r="V148"/>
      <c r="W148"/>
      <c r="X148"/>
    </row>
    <row r="149" spans="14:24" s="27" customFormat="1">
      <c r="N149" s="35"/>
      <c r="O149" s="35"/>
      <c r="P149" s="35"/>
      <c r="Q149" s="36"/>
      <c r="R149" s="36"/>
      <c r="S149" s="35"/>
      <c r="T149" s="35"/>
      <c r="U149"/>
      <c r="V149"/>
      <c r="W149"/>
      <c r="X149"/>
    </row>
    <row r="150" spans="14:24" s="27" customFormat="1">
      <c r="N150" s="35"/>
      <c r="O150" s="35"/>
      <c r="P150" s="35"/>
      <c r="Q150" s="36"/>
      <c r="R150" s="36"/>
      <c r="S150" s="35"/>
      <c r="T150" s="35"/>
      <c r="U150"/>
      <c r="V150"/>
      <c r="W150"/>
      <c r="X150"/>
    </row>
    <row r="151" spans="14:24" s="27" customFormat="1">
      <c r="N151" s="35"/>
      <c r="O151" s="35"/>
      <c r="P151" s="35"/>
      <c r="Q151" s="36"/>
      <c r="R151" s="36"/>
      <c r="S151" s="35"/>
      <c r="T151" s="35"/>
      <c r="U151"/>
      <c r="V151"/>
      <c r="W151"/>
      <c r="X151"/>
    </row>
    <row r="152" spans="14:24" s="27" customFormat="1">
      <c r="N152" s="35"/>
      <c r="O152" s="35"/>
      <c r="P152" s="35"/>
      <c r="Q152" s="36"/>
      <c r="R152" s="36"/>
      <c r="S152" s="35"/>
      <c r="T152" s="35"/>
      <c r="U152"/>
      <c r="V152"/>
      <c r="W152"/>
      <c r="X152"/>
    </row>
    <row r="153" spans="14:24" s="27" customFormat="1">
      <c r="N153" s="35"/>
      <c r="O153" s="35"/>
      <c r="P153" s="35"/>
      <c r="Q153" s="36"/>
      <c r="R153" s="36"/>
      <c r="S153" s="35"/>
      <c r="T153" s="35"/>
      <c r="U153"/>
      <c r="V153"/>
      <c r="W153"/>
      <c r="X153"/>
    </row>
    <row r="154" spans="14:24" s="27" customFormat="1">
      <c r="N154" s="35"/>
      <c r="O154" s="35"/>
      <c r="P154" s="35"/>
      <c r="Q154" s="36"/>
      <c r="R154" s="36"/>
      <c r="S154" s="35"/>
      <c r="T154" s="35"/>
      <c r="U154"/>
      <c r="V154"/>
      <c r="W154"/>
      <c r="X154"/>
    </row>
    <row r="155" spans="14:24" s="27" customFormat="1">
      <c r="N155" s="35"/>
      <c r="O155" s="35"/>
      <c r="P155" s="35"/>
      <c r="Q155" s="36"/>
      <c r="R155" s="36"/>
      <c r="S155" s="35"/>
      <c r="T155" s="35"/>
      <c r="U155"/>
      <c r="V155"/>
      <c r="W155"/>
      <c r="X155"/>
    </row>
    <row r="156" spans="14:24" s="27" customFormat="1">
      <c r="N156" s="35"/>
      <c r="O156" s="35"/>
      <c r="P156" s="35"/>
      <c r="Q156" s="36"/>
      <c r="R156" s="36"/>
      <c r="S156" s="35"/>
      <c r="T156" s="35"/>
      <c r="U156"/>
      <c r="V156"/>
      <c r="W156"/>
      <c r="X156"/>
    </row>
    <row r="157" spans="14:24" s="27" customFormat="1">
      <c r="N157" s="35"/>
      <c r="O157" s="35"/>
      <c r="P157" s="35"/>
      <c r="Q157" s="36"/>
      <c r="R157" s="36"/>
      <c r="S157" s="35"/>
      <c r="T157" s="35"/>
      <c r="U157"/>
      <c r="V157"/>
      <c r="W157"/>
      <c r="X157"/>
    </row>
    <row r="158" spans="14:24" s="27" customFormat="1">
      <c r="N158" s="35"/>
      <c r="O158" s="35"/>
      <c r="P158" s="35"/>
      <c r="Q158" s="36"/>
      <c r="R158" s="36"/>
      <c r="S158" s="35"/>
      <c r="T158" s="35"/>
      <c r="U158"/>
      <c r="V158"/>
      <c r="W158"/>
      <c r="X158"/>
    </row>
    <row r="159" spans="14:24" s="27" customFormat="1">
      <c r="N159" s="35"/>
      <c r="O159" s="35"/>
      <c r="P159" s="35"/>
      <c r="Q159" s="36"/>
      <c r="R159" s="36"/>
      <c r="S159" s="35"/>
      <c r="T159" s="35"/>
      <c r="U159"/>
      <c r="V159"/>
      <c r="W159"/>
      <c r="X159"/>
    </row>
    <row r="160" spans="14:24" s="27" customFormat="1">
      <c r="N160" s="35"/>
      <c r="O160" s="35"/>
      <c r="P160" s="35"/>
      <c r="Q160" s="36"/>
      <c r="R160" s="36"/>
      <c r="S160" s="35"/>
      <c r="T160" s="35"/>
      <c r="U160"/>
      <c r="V160"/>
      <c r="W160"/>
      <c r="X160"/>
    </row>
    <row r="161" spans="14:24" s="27" customFormat="1">
      <c r="N161" s="35"/>
      <c r="O161" s="35"/>
      <c r="P161" s="35"/>
      <c r="Q161" s="36"/>
      <c r="R161" s="36"/>
      <c r="S161" s="35"/>
      <c r="T161" s="35"/>
      <c r="U161"/>
      <c r="V161"/>
      <c r="W161"/>
      <c r="X161"/>
    </row>
    <row r="162" spans="14:24" s="27" customFormat="1">
      <c r="N162" s="35"/>
      <c r="O162" s="35"/>
      <c r="P162" s="35"/>
      <c r="Q162" s="36"/>
      <c r="R162" s="36"/>
      <c r="S162" s="35"/>
      <c r="T162" s="35"/>
      <c r="U162"/>
      <c r="V162"/>
      <c r="W162"/>
      <c r="X162"/>
    </row>
    <row r="163" spans="14:24" s="27" customFormat="1">
      <c r="N163" s="35"/>
      <c r="O163" s="35"/>
      <c r="P163" s="35"/>
      <c r="Q163" s="36"/>
      <c r="R163" s="36"/>
      <c r="S163" s="35"/>
      <c r="T163" s="35"/>
      <c r="U163"/>
      <c r="V163"/>
      <c r="W163"/>
      <c r="X163"/>
    </row>
    <row r="164" spans="14:24" s="27" customFormat="1">
      <c r="N164" s="35"/>
      <c r="O164" s="35"/>
      <c r="P164" s="35"/>
      <c r="Q164" s="36"/>
      <c r="R164" s="36"/>
      <c r="S164" s="35"/>
      <c r="T164" s="35"/>
      <c r="U164"/>
      <c r="V164"/>
      <c r="W164"/>
      <c r="X164"/>
    </row>
    <row r="165" spans="14:24" s="27" customFormat="1">
      <c r="N165" s="35"/>
      <c r="O165" s="35"/>
      <c r="P165" s="35"/>
      <c r="Q165" s="36"/>
      <c r="R165" s="36"/>
      <c r="S165" s="35"/>
      <c r="T165" s="35"/>
      <c r="U165"/>
      <c r="V165"/>
      <c r="W165"/>
      <c r="X165"/>
    </row>
    <row r="166" spans="14:24" s="27" customFormat="1">
      <c r="N166" s="35"/>
      <c r="O166" s="35"/>
      <c r="P166" s="35"/>
      <c r="Q166" s="36"/>
      <c r="R166" s="36"/>
      <c r="S166" s="35"/>
      <c r="T166" s="35"/>
      <c r="U166"/>
      <c r="V166"/>
      <c r="W166"/>
      <c r="X166"/>
    </row>
    <row r="167" spans="14:24" s="27" customFormat="1">
      <c r="N167" s="35"/>
      <c r="O167" s="35"/>
      <c r="P167" s="35"/>
      <c r="Q167" s="36"/>
      <c r="R167" s="36"/>
      <c r="S167" s="35"/>
      <c r="T167" s="35"/>
      <c r="U167"/>
      <c r="V167"/>
      <c r="W167"/>
      <c r="X167"/>
    </row>
    <row r="168" spans="14:24" s="27" customFormat="1">
      <c r="N168" s="35"/>
      <c r="O168" s="35"/>
      <c r="P168" s="35"/>
      <c r="Q168" s="36"/>
      <c r="R168" s="36"/>
      <c r="S168" s="35"/>
      <c r="T168" s="35"/>
      <c r="U168"/>
      <c r="V168"/>
      <c r="W168"/>
      <c r="X168"/>
    </row>
    <row r="169" spans="14:24" s="27" customFormat="1">
      <c r="N169" s="35"/>
      <c r="O169" s="35"/>
      <c r="P169" s="35"/>
      <c r="Q169" s="36"/>
      <c r="R169" s="36"/>
      <c r="S169" s="35"/>
      <c r="T169" s="35"/>
      <c r="U169"/>
      <c r="V169"/>
      <c r="W169"/>
      <c r="X169"/>
    </row>
    <row r="170" spans="14:24" s="27" customFormat="1">
      <c r="N170" s="35"/>
      <c r="O170" s="35"/>
      <c r="P170" s="35"/>
      <c r="Q170" s="36"/>
      <c r="R170" s="36"/>
      <c r="S170" s="35"/>
      <c r="T170" s="35"/>
      <c r="U170"/>
      <c r="V170"/>
      <c r="W170"/>
      <c r="X170"/>
    </row>
    <row r="171" spans="14:24" s="27" customFormat="1">
      <c r="N171" s="35"/>
      <c r="O171" s="35"/>
      <c r="P171" s="35"/>
      <c r="Q171" s="36"/>
      <c r="R171" s="36"/>
      <c r="S171" s="35"/>
      <c r="T171" s="35"/>
      <c r="U171"/>
      <c r="V171"/>
      <c r="W171"/>
      <c r="X171"/>
    </row>
    <row r="172" spans="14:24" s="27" customFormat="1">
      <c r="N172" s="35"/>
      <c r="O172" s="35"/>
      <c r="P172" s="35"/>
      <c r="Q172" s="36"/>
      <c r="R172" s="36"/>
      <c r="S172" s="35"/>
      <c r="T172" s="35"/>
      <c r="U172"/>
      <c r="V172"/>
      <c r="W172"/>
      <c r="X172"/>
    </row>
    <row r="173" spans="14:24" s="27" customFormat="1">
      <c r="N173" s="35"/>
      <c r="O173" s="35"/>
      <c r="P173" s="35"/>
      <c r="Q173" s="36"/>
      <c r="R173" s="36"/>
      <c r="S173" s="35"/>
      <c r="T173" s="35"/>
      <c r="U173"/>
      <c r="V173"/>
      <c r="W173"/>
      <c r="X173"/>
    </row>
    <row r="174" spans="14:24" s="27" customFormat="1">
      <c r="N174" s="35"/>
      <c r="O174" s="35"/>
      <c r="P174" s="35"/>
      <c r="Q174" s="36"/>
      <c r="R174" s="36"/>
      <c r="S174" s="35"/>
      <c r="T174" s="35"/>
      <c r="U174"/>
      <c r="V174"/>
      <c r="W174"/>
      <c r="X174"/>
    </row>
    <row r="175" spans="14:24" s="27" customFormat="1">
      <c r="N175" s="35"/>
      <c r="O175" s="35"/>
      <c r="P175" s="35"/>
      <c r="Q175" s="36"/>
      <c r="R175" s="36"/>
      <c r="S175" s="35"/>
      <c r="T175" s="35"/>
      <c r="U175"/>
      <c r="V175"/>
      <c r="W175"/>
      <c r="X175"/>
    </row>
    <row r="176" spans="14:24" s="27" customFormat="1">
      <c r="N176" s="35"/>
      <c r="O176" s="35"/>
      <c r="P176" s="35"/>
      <c r="Q176" s="36"/>
      <c r="R176" s="36"/>
      <c r="S176" s="35"/>
      <c r="T176" s="35"/>
      <c r="U176"/>
      <c r="V176"/>
      <c r="W176"/>
      <c r="X176"/>
    </row>
    <row r="177" spans="14:24" s="27" customFormat="1">
      <c r="N177" s="35"/>
      <c r="O177" s="35"/>
      <c r="P177" s="35"/>
      <c r="Q177" s="36"/>
      <c r="R177" s="36"/>
      <c r="S177" s="35"/>
      <c r="T177" s="35"/>
      <c r="U177"/>
      <c r="V177"/>
      <c r="W177"/>
      <c r="X177"/>
    </row>
    <row r="178" spans="14:24" s="27" customFormat="1">
      <c r="N178" s="35"/>
      <c r="O178" s="35"/>
      <c r="P178" s="35"/>
      <c r="Q178" s="36"/>
      <c r="R178" s="36"/>
      <c r="S178" s="35"/>
      <c r="T178" s="35"/>
      <c r="U178"/>
      <c r="V178"/>
      <c r="W178"/>
      <c r="X178"/>
    </row>
    <row r="179" spans="14:24" s="27" customFormat="1">
      <c r="N179" s="35"/>
      <c r="O179" s="35"/>
      <c r="P179" s="35"/>
      <c r="Q179" s="36"/>
      <c r="R179" s="36"/>
      <c r="S179" s="35"/>
      <c r="T179" s="35"/>
      <c r="U179"/>
      <c r="V179"/>
      <c r="W179"/>
      <c r="X179"/>
    </row>
    <row r="180" spans="14:24" s="27" customFormat="1">
      <c r="N180" s="35"/>
      <c r="O180" s="35"/>
      <c r="P180" s="35"/>
      <c r="Q180" s="36"/>
      <c r="R180" s="36"/>
      <c r="S180" s="35"/>
      <c r="T180" s="35"/>
      <c r="U180"/>
      <c r="V180"/>
      <c r="W180"/>
      <c r="X180"/>
    </row>
    <row r="181" spans="14:24" s="27" customFormat="1">
      <c r="N181" s="35"/>
      <c r="O181" s="35"/>
      <c r="P181" s="35"/>
      <c r="Q181" s="36"/>
      <c r="R181" s="36"/>
      <c r="S181" s="35"/>
      <c r="T181" s="35"/>
      <c r="U181"/>
      <c r="V181"/>
      <c r="W181"/>
      <c r="X181"/>
    </row>
    <row r="182" spans="14:24" s="27" customFormat="1">
      <c r="N182" s="35"/>
      <c r="O182" s="35"/>
      <c r="P182" s="35"/>
      <c r="Q182" s="36"/>
      <c r="R182" s="36"/>
      <c r="S182" s="35"/>
      <c r="T182" s="35"/>
      <c r="U182"/>
      <c r="V182"/>
      <c r="W182"/>
      <c r="X182"/>
    </row>
    <row r="183" spans="14:24" s="27" customFormat="1">
      <c r="N183" s="35"/>
      <c r="O183" s="35"/>
      <c r="P183" s="35"/>
      <c r="Q183" s="36"/>
      <c r="R183" s="36"/>
      <c r="S183" s="35"/>
      <c r="T183" s="35"/>
      <c r="U183"/>
      <c r="V183"/>
      <c r="W183"/>
      <c r="X183"/>
    </row>
    <row r="184" spans="14:24" s="27" customFormat="1">
      <c r="N184" s="35"/>
      <c r="O184" s="35"/>
      <c r="P184" s="35"/>
      <c r="Q184" s="36"/>
      <c r="R184" s="36"/>
      <c r="S184" s="35"/>
      <c r="T184" s="35"/>
      <c r="U184"/>
      <c r="V184"/>
      <c r="W184"/>
      <c r="X184"/>
    </row>
    <row r="185" spans="14:24" s="27" customFormat="1">
      <c r="N185" s="35"/>
      <c r="O185" s="35"/>
      <c r="P185" s="35"/>
      <c r="Q185" s="36"/>
      <c r="R185" s="36"/>
      <c r="S185" s="35"/>
      <c r="T185" s="35"/>
      <c r="U185"/>
      <c r="V185"/>
      <c r="W185"/>
      <c r="X185"/>
    </row>
    <row r="186" spans="14:24" s="27" customFormat="1">
      <c r="N186" s="35"/>
      <c r="O186" s="35"/>
      <c r="P186" s="35"/>
      <c r="Q186" s="36"/>
      <c r="R186" s="36"/>
      <c r="S186" s="35"/>
      <c r="T186" s="35"/>
      <c r="U186"/>
      <c r="V186"/>
      <c r="W186"/>
      <c r="X186"/>
    </row>
    <row r="187" spans="14:24" s="27" customFormat="1">
      <c r="N187" s="35"/>
      <c r="O187" s="35"/>
      <c r="P187" s="35"/>
      <c r="Q187" s="36"/>
      <c r="R187" s="36"/>
      <c r="S187" s="35"/>
      <c r="T187" s="35"/>
      <c r="U187"/>
      <c r="V187"/>
      <c r="W187"/>
      <c r="X187"/>
    </row>
    <row r="188" spans="14:24" s="27" customFormat="1">
      <c r="N188" s="35"/>
      <c r="O188" s="35"/>
      <c r="P188" s="35"/>
      <c r="Q188" s="36"/>
      <c r="R188" s="36"/>
      <c r="S188" s="35"/>
      <c r="T188" s="35"/>
      <c r="U188"/>
      <c r="V188"/>
      <c r="W188"/>
      <c r="X188"/>
    </row>
    <row r="189" spans="14:24" s="27" customFormat="1">
      <c r="N189" s="35"/>
      <c r="O189" s="35"/>
      <c r="P189" s="35"/>
      <c r="Q189" s="36"/>
      <c r="R189" s="36"/>
      <c r="S189" s="35"/>
      <c r="T189" s="35"/>
      <c r="U189"/>
      <c r="V189"/>
      <c r="W189"/>
      <c r="X189"/>
    </row>
    <row r="190" spans="14:24" s="27" customFormat="1">
      <c r="N190" s="35"/>
      <c r="O190" s="35"/>
      <c r="P190" s="35"/>
      <c r="Q190" s="36"/>
      <c r="R190" s="36"/>
      <c r="S190" s="35"/>
      <c r="T190" s="35"/>
      <c r="U190"/>
      <c r="V190"/>
      <c r="W190"/>
      <c r="X190"/>
    </row>
    <row r="191" spans="14:24" s="27" customFormat="1">
      <c r="N191" s="35"/>
      <c r="O191" s="35"/>
      <c r="P191" s="35"/>
      <c r="Q191" s="36"/>
      <c r="R191" s="36"/>
      <c r="S191" s="35"/>
      <c r="T191" s="35"/>
      <c r="U191"/>
      <c r="V191"/>
      <c r="W191"/>
      <c r="X191"/>
    </row>
    <row r="192" spans="14:24" s="27" customFormat="1">
      <c r="N192" s="35"/>
      <c r="O192" s="35"/>
      <c r="P192" s="35"/>
      <c r="Q192" s="36"/>
      <c r="R192" s="36"/>
      <c r="S192" s="35"/>
      <c r="T192" s="35"/>
      <c r="U192"/>
      <c r="V192"/>
      <c r="W192"/>
      <c r="X192"/>
    </row>
    <row r="193" spans="14:24" s="27" customFormat="1">
      <c r="N193" s="35"/>
      <c r="O193" s="35"/>
      <c r="P193" s="35"/>
      <c r="Q193" s="36"/>
      <c r="R193" s="36"/>
      <c r="S193" s="35"/>
      <c r="T193" s="35"/>
      <c r="U193"/>
      <c r="V193"/>
      <c r="W193"/>
      <c r="X193"/>
    </row>
    <row r="194" spans="14:24" s="27" customFormat="1">
      <c r="N194" s="35"/>
      <c r="O194" s="35"/>
      <c r="P194" s="35"/>
      <c r="Q194" s="36"/>
      <c r="R194" s="36"/>
      <c r="S194" s="35"/>
      <c r="T194" s="35"/>
      <c r="U194"/>
      <c r="V194"/>
      <c r="W194"/>
      <c r="X194"/>
    </row>
    <row r="195" spans="14:24" s="27" customFormat="1">
      <c r="N195" s="35"/>
      <c r="O195" s="35"/>
      <c r="P195" s="35"/>
      <c r="Q195" s="36"/>
      <c r="R195" s="36"/>
      <c r="S195" s="35"/>
      <c r="T195" s="35"/>
      <c r="U195"/>
      <c r="V195"/>
      <c r="W195"/>
      <c r="X195"/>
    </row>
    <row r="196" spans="14:24" s="27" customFormat="1">
      <c r="N196" s="35"/>
      <c r="O196" s="35"/>
      <c r="P196" s="35"/>
      <c r="Q196" s="36"/>
      <c r="R196" s="36"/>
      <c r="S196" s="35"/>
      <c r="T196" s="35"/>
      <c r="U196"/>
      <c r="V196"/>
      <c r="W196"/>
      <c r="X196"/>
    </row>
    <row r="197" spans="14:24" s="27" customFormat="1">
      <c r="N197" s="35"/>
      <c r="O197" s="35"/>
      <c r="P197" s="35"/>
      <c r="Q197" s="36"/>
      <c r="R197" s="36"/>
      <c r="S197" s="35"/>
      <c r="T197" s="35"/>
      <c r="U197"/>
      <c r="V197"/>
      <c r="W197"/>
      <c r="X197"/>
    </row>
    <row r="198" spans="14:24" s="27" customFormat="1">
      <c r="N198" s="35"/>
      <c r="O198" s="35"/>
      <c r="P198" s="35"/>
      <c r="Q198" s="36"/>
      <c r="R198" s="36"/>
      <c r="S198" s="35"/>
      <c r="T198" s="35"/>
      <c r="U198"/>
      <c r="V198"/>
      <c r="W198"/>
      <c r="X198"/>
    </row>
    <row r="199" spans="14:24" s="27" customFormat="1">
      <c r="N199" s="35"/>
      <c r="O199" s="35"/>
      <c r="P199" s="35"/>
      <c r="Q199" s="36"/>
      <c r="R199" s="36"/>
      <c r="S199" s="35"/>
      <c r="T199" s="35"/>
      <c r="U199"/>
      <c r="V199"/>
      <c r="W199"/>
      <c r="X199"/>
    </row>
    <row r="200" spans="14:24" s="27" customFormat="1">
      <c r="N200" s="35"/>
      <c r="O200" s="35"/>
      <c r="P200" s="35"/>
      <c r="Q200" s="36"/>
      <c r="R200" s="36"/>
      <c r="S200" s="35"/>
      <c r="T200" s="35"/>
      <c r="U200"/>
      <c r="V200"/>
      <c r="W200"/>
      <c r="X200"/>
    </row>
    <row r="201" spans="14:24" s="27" customFormat="1">
      <c r="N201" s="35"/>
      <c r="O201" s="35"/>
      <c r="P201" s="35"/>
      <c r="Q201" s="36"/>
      <c r="R201" s="36"/>
      <c r="S201" s="35"/>
      <c r="T201" s="35"/>
      <c r="U201"/>
      <c r="V201"/>
      <c r="W201"/>
      <c r="X201"/>
    </row>
    <row r="202" spans="14:24" s="27" customFormat="1">
      <c r="N202" s="35"/>
      <c r="O202" s="35"/>
      <c r="P202" s="35"/>
      <c r="Q202" s="36"/>
      <c r="R202" s="36"/>
      <c r="S202" s="35"/>
      <c r="T202" s="35"/>
      <c r="U202"/>
      <c r="V202"/>
      <c r="W202"/>
      <c r="X202"/>
    </row>
    <row r="203" spans="14:24" s="27" customFormat="1">
      <c r="N203" s="35"/>
      <c r="O203" s="35"/>
      <c r="P203" s="35"/>
      <c r="Q203" s="36"/>
      <c r="R203" s="36"/>
      <c r="S203" s="35"/>
      <c r="T203" s="35"/>
      <c r="U203"/>
      <c r="V203"/>
      <c r="W203"/>
      <c r="X203"/>
    </row>
    <row r="204" spans="14:24" s="27" customFormat="1">
      <c r="N204" s="35"/>
      <c r="O204" s="35"/>
      <c r="P204" s="35"/>
      <c r="Q204" s="36"/>
      <c r="R204" s="36"/>
      <c r="S204" s="35"/>
      <c r="T204" s="35"/>
      <c r="U204"/>
      <c r="V204"/>
      <c r="W204"/>
      <c r="X204"/>
    </row>
    <row r="205" spans="14:24" s="27" customFormat="1">
      <c r="N205" s="35"/>
      <c r="O205" s="35"/>
      <c r="P205" s="35"/>
      <c r="Q205" s="36"/>
      <c r="R205" s="36"/>
      <c r="S205" s="35"/>
      <c r="T205" s="35"/>
      <c r="U205"/>
      <c r="V205"/>
      <c r="W205"/>
      <c r="X205"/>
    </row>
    <row r="206" spans="14:24" s="27" customFormat="1">
      <c r="N206" s="35"/>
      <c r="O206" s="35"/>
      <c r="P206" s="35"/>
      <c r="Q206" s="36"/>
      <c r="R206" s="36"/>
      <c r="S206" s="35"/>
      <c r="T206" s="35"/>
      <c r="U206"/>
      <c r="V206"/>
      <c r="W206"/>
      <c r="X206"/>
    </row>
    <row r="207" spans="14:24" s="27" customFormat="1">
      <c r="N207" s="35"/>
      <c r="O207" s="35"/>
      <c r="P207" s="35"/>
      <c r="Q207" s="36"/>
      <c r="R207" s="36"/>
      <c r="S207" s="35"/>
      <c r="T207" s="35"/>
      <c r="U207"/>
      <c r="V207"/>
      <c r="W207"/>
      <c r="X207"/>
    </row>
    <row r="208" spans="14:24" s="27" customFormat="1">
      <c r="N208" s="35"/>
      <c r="O208" s="35"/>
      <c r="P208" s="35"/>
      <c r="Q208" s="36"/>
      <c r="R208" s="36"/>
      <c r="S208" s="35"/>
      <c r="T208" s="35"/>
      <c r="U208"/>
      <c r="V208"/>
      <c r="W208"/>
      <c r="X208"/>
    </row>
    <row r="209" spans="14:24" s="27" customFormat="1">
      <c r="N209" s="35"/>
      <c r="O209" s="35"/>
      <c r="P209" s="35"/>
      <c r="Q209" s="36"/>
      <c r="R209" s="36"/>
      <c r="S209" s="35"/>
      <c r="T209" s="35"/>
      <c r="U209"/>
      <c r="V209"/>
      <c r="W209"/>
      <c r="X209"/>
    </row>
    <row r="210" spans="14:24" s="27" customFormat="1">
      <c r="N210" s="35"/>
      <c r="O210" s="35"/>
      <c r="P210" s="35"/>
      <c r="Q210" s="36"/>
      <c r="R210" s="36"/>
      <c r="S210" s="35"/>
      <c r="T210" s="35"/>
      <c r="U210"/>
      <c r="V210"/>
      <c r="W210"/>
      <c r="X210"/>
    </row>
    <row r="211" spans="14:24" s="27" customFormat="1">
      <c r="N211" s="35"/>
      <c r="O211" s="35"/>
      <c r="P211" s="35"/>
      <c r="Q211" s="36"/>
      <c r="R211" s="36"/>
      <c r="S211" s="35"/>
      <c r="T211" s="35"/>
      <c r="U211"/>
      <c r="V211"/>
      <c r="W211"/>
      <c r="X211"/>
    </row>
    <row r="212" spans="14:24" s="27" customFormat="1">
      <c r="N212" s="35"/>
      <c r="O212" s="35"/>
      <c r="P212" s="35"/>
      <c r="Q212" s="36"/>
      <c r="R212" s="36"/>
      <c r="S212" s="35"/>
      <c r="T212" s="35"/>
      <c r="U212"/>
      <c r="V212"/>
      <c r="W212"/>
      <c r="X212"/>
    </row>
    <row r="213" spans="14:24" s="27" customFormat="1">
      <c r="N213" s="35"/>
      <c r="O213" s="35"/>
      <c r="P213" s="35"/>
      <c r="Q213" s="36"/>
      <c r="R213" s="36"/>
      <c r="S213" s="35"/>
      <c r="T213" s="35"/>
      <c r="U213"/>
      <c r="V213"/>
      <c r="W213"/>
      <c r="X213"/>
    </row>
    <row r="214" spans="14:24" s="27" customFormat="1">
      <c r="N214" s="35"/>
      <c r="O214" s="35"/>
      <c r="P214" s="35"/>
      <c r="Q214" s="36"/>
      <c r="R214" s="36"/>
      <c r="S214" s="35"/>
      <c r="T214" s="35"/>
      <c r="U214"/>
      <c r="V214"/>
      <c r="W214"/>
      <c r="X214"/>
    </row>
    <row r="215" spans="14:24" s="27" customFormat="1">
      <c r="N215" s="35"/>
      <c r="O215" s="35"/>
      <c r="P215" s="35"/>
      <c r="Q215" s="36"/>
      <c r="R215" s="36"/>
      <c r="S215" s="35"/>
      <c r="T215" s="35"/>
      <c r="U215"/>
      <c r="V215"/>
      <c r="W215"/>
      <c r="X215"/>
    </row>
    <row r="216" spans="14:24" s="27" customFormat="1">
      <c r="N216" s="35"/>
      <c r="O216" s="35"/>
      <c r="P216" s="35"/>
      <c r="Q216" s="36"/>
      <c r="R216" s="36"/>
      <c r="S216" s="35"/>
      <c r="T216" s="35"/>
      <c r="U216"/>
      <c r="V216"/>
      <c r="W216"/>
      <c r="X216"/>
    </row>
    <row r="217" spans="14:24" s="27" customFormat="1">
      <c r="N217" s="35"/>
      <c r="O217" s="35"/>
      <c r="P217" s="35"/>
      <c r="Q217" s="36"/>
      <c r="R217" s="36"/>
      <c r="S217" s="35"/>
      <c r="T217" s="35"/>
      <c r="U217"/>
      <c r="V217"/>
      <c r="W217"/>
      <c r="X217"/>
    </row>
    <row r="218" spans="14:24" s="27" customFormat="1">
      <c r="N218" s="35"/>
      <c r="O218" s="35"/>
      <c r="P218" s="35"/>
      <c r="Q218" s="36"/>
      <c r="R218" s="36"/>
      <c r="S218" s="35"/>
      <c r="T218" s="35"/>
      <c r="U218"/>
      <c r="V218"/>
      <c r="W218"/>
      <c r="X218"/>
    </row>
    <row r="219" spans="14:24" s="27" customFormat="1">
      <c r="N219" s="35"/>
      <c r="O219" s="35"/>
      <c r="P219" s="35"/>
      <c r="Q219" s="36"/>
      <c r="R219" s="36"/>
      <c r="S219" s="35"/>
      <c r="T219" s="35"/>
      <c r="U219"/>
      <c r="V219"/>
      <c r="W219"/>
      <c r="X219"/>
    </row>
    <row r="220" spans="14:24" s="27" customFormat="1">
      <c r="N220" s="35"/>
      <c r="O220" s="35"/>
      <c r="P220" s="35"/>
      <c r="Q220" s="36"/>
      <c r="R220" s="36"/>
      <c r="S220" s="35"/>
      <c r="T220" s="35"/>
      <c r="U220"/>
      <c r="V220"/>
      <c r="W220"/>
      <c r="X220"/>
    </row>
    <row r="221" spans="14:24" s="27" customFormat="1">
      <c r="N221" s="35"/>
      <c r="O221" s="35"/>
      <c r="P221" s="35"/>
      <c r="Q221" s="36"/>
      <c r="R221" s="36"/>
      <c r="S221" s="35"/>
      <c r="T221" s="35"/>
      <c r="U221"/>
      <c r="V221"/>
      <c r="W221"/>
      <c r="X221"/>
    </row>
    <row r="222" spans="14:24" s="27" customFormat="1">
      <c r="N222" s="35"/>
      <c r="O222" s="35"/>
      <c r="P222" s="35"/>
      <c r="Q222" s="36"/>
      <c r="R222" s="36"/>
      <c r="S222" s="35"/>
      <c r="T222" s="35"/>
      <c r="U222"/>
      <c r="V222"/>
      <c r="W222"/>
      <c r="X222"/>
    </row>
    <row r="223" spans="14:24" s="27" customFormat="1">
      <c r="N223" s="35"/>
      <c r="O223" s="35"/>
      <c r="P223" s="35"/>
      <c r="Q223" s="36"/>
      <c r="R223" s="36"/>
      <c r="S223" s="35"/>
      <c r="T223" s="35"/>
      <c r="U223"/>
      <c r="V223"/>
      <c r="W223"/>
      <c r="X223"/>
    </row>
    <row r="224" spans="14:24" s="27" customFormat="1">
      <c r="N224" s="35"/>
      <c r="O224" s="35"/>
      <c r="P224" s="35"/>
      <c r="Q224" s="36"/>
      <c r="R224" s="36"/>
      <c r="S224" s="35"/>
      <c r="T224" s="35"/>
      <c r="U224"/>
      <c r="V224"/>
      <c r="W224"/>
      <c r="X224"/>
    </row>
    <row r="225" spans="14:24" s="27" customFormat="1">
      <c r="N225" s="35"/>
      <c r="O225" s="35"/>
      <c r="P225" s="35"/>
      <c r="Q225" s="36"/>
      <c r="R225" s="36"/>
      <c r="S225" s="35"/>
      <c r="T225" s="35"/>
      <c r="U225"/>
      <c r="V225"/>
      <c r="W225"/>
      <c r="X225"/>
    </row>
    <row r="226" spans="14:24" s="27" customFormat="1">
      <c r="N226" s="35"/>
      <c r="O226" s="35"/>
      <c r="P226" s="35"/>
      <c r="Q226" s="36"/>
      <c r="R226" s="36"/>
      <c r="S226" s="35"/>
      <c r="T226" s="35"/>
      <c r="U226"/>
      <c r="V226"/>
      <c r="W226"/>
      <c r="X226"/>
    </row>
    <row r="227" spans="14:24" s="27" customFormat="1">
      <c r="N227" s="35"/>
      <c r="O227" s="35"/>
      <c r="P227" s="35"/>
      <c r="Q227" s="36"/>
      <c r="R227" s="36"/>
      <c r="S227" s="35"/>
      <c r="T227" s="35"/>
      <c r="U227"/>
      <c r="V227"/>
      <c r="W227"/>
      <c r="X227"/>
    </row>
    <row r="228" spans="14:24" s="27" customFormat="1">
      <c r="N228" s="35"/>
      <c r="O228" s="35"/>
      <c r="P228" s="35"/>
      <c r="Q228" s="36"/>
      <c r="R228" s="36"/>
      <c r="S228" s="35"/>
      <c r="T228" s="35"/>
      <c r="U228"/>
      <c r="V228"/>
      <c r="W228"/>
      <c r="X228"/>
    </row>
    <row r="229" spans="14:24" s="27" customFormat="1">
      <c r="N229" s="35"/>
      <c r="O229" s="35"/>
      <c r="P229" s="35"/>
      <c r="Q229" s="36"/>
      <c r="R229" s="36"/>
      <c r="S229" s="35"/>
      <c r="T229" s="35"/>
      <c r="U229"/>
      <c r="V229"/>
      <c r="W229"/>
      <c r="X229"/>
    </row>
    <row r="230" spans="14:24" s="27" customFormat="1">
      <c r="N230" s="35"/>
      <c r="O230" s="35"/>
      <c r="P230" s="35"/>
      <c r="Q230" s="36"/>
      <c r="R230" s="36"/>
      <c r="S230" s="35"/>
      <c r="T230" s="35"/>
      <c r="U230"/>
      <c r="V230"/>
      <c r="W230"/>
      <c r="X230"/>
    </row>
    <row r="231" spans="14:24" s="27" customFormat="1">
      <c r="N231" s="35"/>
      <c r="O231" s="35"/>
      <c r="P231" s="35"/>
      <c r="Q231" s="36"/>
      <c r="R231" s="36"/>
      <c r="S231" s="35"/>
      <c r="T231" s="35"/>
      <c r="U231"/>
      <c r="V231"/>
      <c r="W231"/>
      <c r="X231"/>
    </row>
    <row r="232" spans="14:24" s="27" customFormat="1">
      <c r="N232" s="35"/>
      <c r="O232" s="35"/>
      <c r="P232" s="35"/>
      <c r="Q232" s="36"/>
      <c r="R232" s="36"/>
      <c r="S232" s="35"/>
      <c r="T232" s="35"/>
      <c r="U232"/>
      <c r="V232"/>
      <c r="W232"/>
      <c r="X232"/>
    </row>
    <row r="233" spans="14:24" s="27" customFormat="1">
      <c r="N233" s="35"/>
      <c r="O233" s="35"/>
      <c r="P233" s="35"/>
      <c r="Q233" s="36"/>
      <c r="R233" s="36"/>
      <c r="S233" s="35"/>
      <c r="T233" s="35"/>
      <c r="U233"/>
      <c r="V233"/>
      <c r="W233"/>
      <c r="X233"/>
    </row>
    <row r="234" spans="14:24" s="27" customFormat="1">
      <c r="N234" s="35"/>
      <c r="O234" s="35"/>
      <c r="P234" s="35"/>
      <c r="Q234" s="36"/>
      <c r="R234" s="36"/>
      <c r="S234" s="35"/>
      <c r="T234" s="35"/>
      <c r="U234"/>
      <c r="V234"/>
      <c r="W234"/>
      <c r="X234"/>
    </row>
    <row r="235" spans="14:24" s="27" customFormat="1">
      <c r="N235" s="35"/>
      <c r="O235" s="35"/>
      <c r="P235" s="35"/>
      <c r="Q235" s="36"/>
      <c r="R235" s="36"/>
      <c r="S235" s="35"/>
      <c r="T235" s="35"/>
      <c r="U235"/>
      <c r="V235"/>
      <c r="W235"/>
      <c r="X235"/>
    </row>
    <row r="236" spans="14:24" s="27" customFormat="1">
      <c r="N236" s="35"/>
      <c r="O236" s="35"/>
      <c r="P236" s="35"/>
      <c r="Q236" s="36"/>
      <c r="R236" s="36"/>
      <c r="S236" s="35"/>
      <c r="T236" s="35"/>
      <c r="U236"/>
      <c r="V236"/>
      <c r="W236"/>
      <c r="X236"/>
    </row>
    <row r="237" spans="14:24" s="27" customFormat="1">
      <c r="N237" s="35"/>
      <c r="O237" s="35"/>
      <c r="P237" s="35"/>
      <c r="Q237" s="36"/>
      <c r="R237" s="36"/>
      <c r="S237" s="35"/>
      <c r="T237" s="35"/>
      <c r="U237"/>
      <c r="V237"/>
      <c r="W237"/>
      <c r="X237"/>
    </row>
    <row r="238" spans="14:24" s="27" customFormat="1">
      <c r="N238" s="35"/>
      <c r="O238" s="35"/>
      <c r="P238" s="35"/>
      <c r="Q238" s="36"/>
      <c r="R238" s="36"/>
      <c r="S238" s="35"/>
      <c r="T238" s="35"/>
      <c r="U238"/>
      <c r="V238"/>
      <c r="W238"/>
      <c r="X238"/>
    </row>
    <row r="239" spans="14:24" s="27" customFormat="1">
      <c r="N239" s="35"/>
      <c r="O239" s="35"/>
      <c r="P239" s="35"/>
      <c r="Q239" s="36"/>
      <c r="R239" s="36"/>
      <c r="S239" s="35"/>
      <c r="T239" s="35"/>
      <c r="U239"/>
      <c r="V239"/>
      <c r="W239"/>
      <c r="X239"/>
    </row>
    <row r="240" spans="14:24" s="27" customFormat="1">
      <c r="N240" s="35"/>
      <c r="O240" s="35"/>
      <c r="P240" s="35"/>
      <c r="Q240" s="36"/>
      <c r="R240" s="36"/>
      <c r="S240" s="35"/>
      <c r="T240" s="35"/>
      <c r="U240"/>
      <c r="V240"/>
      <c r="W240"/>
      <c r="X240"/>
    </row>
    <row r="241" spans="14:24" s="27" customFormat="1">
      <c r="N241" s="35"/>
      <c r="O241" s="35"/>
      <c r="P241" s="35"/>
      <c r="Q241" s="36"/>
      <c r="R241" s="36"/>
      <c r="S241" s="35"/>
      <c r="T241" s="35"/>
      <c r="U241"/>
      <c r="V241"/>
      <c r="W241"/>
      <c r="X241"/>
    </row>
    <row r="242" spans="14:24" s="27" customFormat="1">
      <c r="N242" s="35"/>
      <c r="O242" s="35"/>
      <c r="P242" s="35"/>
      <c r="Q242" s="36"/>
      <c r="R242" s="36"/>
      <c r="S242" s="35"/>
      <c r="T242" s="35"/>
      <c r="U242"/>
      <c r="V242"/>
      <c r="W242"/>
      <c r="X242"/>
    </row>
    <row r="243" spans="14:24" s="27" customFormat="1">
      <c r="N243" s="35"/>
      <c r="O243" s="35"/>
      <c r="P243" s="35"/>
      <c r="Q243" s="36"/>
      <c r="R243" s="36"/>
      <c r="S243" s="35"/>
      <c r="T243" s="35"/>
      <c r="U243"/>
      <c r="V243"/>
      <c r="W243"/>
      <c r="X243"/>
    </row>
    <row r="244" spans="14:24" s="27" customFormat="1">
      <c r="N244" s="35"/>
      <c r="O244" s="35"/>
      <c r="P244" s="35"/>
      <c r="Q244" s="36"/>
      <c r="R244" s="36"/>
      <c r="S244" s="35"/>
      <c r="T244" s="35"/>
      <c r="U244"/>
      <c r="V244"/>
      <c r="W244"/>
      <c r="X244"/>
    </row>
    <row r="245" spans="14:24" s="27" customFormat="1">
      <c r="N245" s="35"/>
      <c r="O245" s="35"/>
      <c r="P245" s="35"/>
      <c r="Q245" s="36"/>
      <c r="R245" s="36"/>
      <c r="S245" s="35"/>
      <c r="T245" s="35"/>
      <c r="U245"/>
      <c r="V245"/>
      <c r="W245"/>
      <c r="X245"/>
    </row>
    <row r="246" spans="14:24" s="27" customFormat="1">
      <c r="N246" s="35"/>
      <c r="O246" s="35"/>
      <c r="P246" s="35"/>
      <c r="Q246" s="36"/>
      <c r="R246" s="36"/>
      <c r="S246" s="35"/>
      <c r="T246" s="35"/>
      <c r="U246"/>
      <c r="V246"/>
      <c r="W246"/>
      <c r="X246"/>
    </row>
    <row r="247" spans="14:24" s="27" customFormat="1">
      <c r="N247" s="35"/>
      <c r="O247" s="35"/>
      <c r="P247" s="35"/>
      <c r="Q247" s="36"/>
      <c r="R247" s="36"/>
      <c r="S247" s="35"/>
      <c r="T247" s="35"/>
      <c r="U247"/>
      <c r="V247"/>
      <c r="W247"/>
      <c r="X247"/>
    </row>
    <row r="248" spans="14:24" s="27" customFormat="1">
      <c r="N248" s="35"/>
      <c r="O248" s="35"/>
      <c r="P248" s="35"/>
      <c r="Q248" s="36"/>
      <c r="R248" s="36"/>
      <c r="S248" s="35"/>
      <c r="T248" s="35"/>
      <c r="U248"/>
      <c r="V248"/>
      <c r="W248"/>
      <c r="X248"/>
    </row>
    <row r="249" spans="14:24" s="27" customFormat="1">
      <c r="N249" s="35"/>
      <c r="O249" s="35"/>
      <c r="P249" s="35"/>
      <c r="Q249" s="36"/>
      <c r="R249" s="36"/>
      <c r="S249" s="35"/>
      <c r="T249" s="35"/>
      <c r="U249"/>
      <c r="V249"/>
      <c r="W249"/>
      <c r="X249"/>
    </row>
    <row r="250" spans="14:24" s="27" customFormat="1">
      <c r="N250" s="35"/>
      <c r="O250" s="35"/>
      <c r="P250" s="35"/>
      <c r="Q250" s="36"/>
      <c r="R250" s="36"/>
      <c r="S250" s="35"/>
      <c r="T250" s="35"/>
      <c r="U250"/>
      <c r="V250"/>
      <c r="W250"/>
      <c r="X250"/>
    </row>
    <row r="251" spans="14:24" s="27" customFormat="1">
      <c r="N251" s="35"/>
      <c r="O251" s="35"/>
      <c r="P251" s="35"/>
      <c r="Q251" s="36"/>
      <c r="R251" s="36"/>
      <c r="S251" s="35"/>
      <c r="T251" s="35"/>
      <c r="U251"/>
      <c r="V251"/>
      <c r="W251"/>
      <c r="X251"/>
    </row>
    <row r="252" spans="14:24" s="27" customFormat="1">
      <c r="N252" s="35"/>
      <c r="O252" s="35"/>
      <c r="P252" s="35"/>
      <c r="Q252" s="36"/>
      <c r="R252" s="36"/>
      <c r="S252" s="35"/>
      <c r="T252" s="35"/>
      <c r="U252"/>
      <c r="V252"/>
      <c r="W252"/>
      <c r="X252"/>
    </row>
    <row r="253" spans="14:24" s="27" customFormat="1">
      <c r="N253" s="35"/>
      <c r="O253" s="35"/>
      <c r="P253" s="35"/>
      <c r="Q253" s="36"/>
      <c r="R253" s="36"/>
      <c r="S253" s="35"/>
      <c r="T253" s="35"/>
      <c r="U253"/>
      <c r="V253"/>
      <c r="W253"/>
      <c r="X253"/>
    </row>
    <row r="254" spans="14:24" s="27" customFormat="1">
      <c r="N254" s="35"/>
      <c r="O254" s="35"/>
      <c r="P254" s="35"/>
      <c r="Q254" s="36"/>
      <c r="R254" s="36"/>
      <c r="S254" s="35"/>
      <c r="T254" s="35"/>
      <c r="U254"/>
      <c r="V254"/>
      <c r="W254"/>
      <c r="X254"/>
    </row>
    <row r="255" spans="14:24" s="27" customFormat="1">
      <c r="N255" s="35"/>
      <c r="O255" s="35"/>
      <c r="P255" s="35"/>
      <c r="Q255" s="36"/>
      <c r="R255" s="36"/>
      <c r="S255" s="35"/>
      <c r="T255" s="35"/>
      <c r="U255"/>
      <c r="V255"/>
      <c r="W255"/>
      <c r="X255"/>
    </row>
    <row r="256" spans="14:24" s="27" customFormat="1">
      <c r="N256" s="35"/>
      <c r="O256" s="35"/>
      <c r="P256" s="35"/>
      <c r="Q256" s="36"/>
      <c r="R256" s="36"/>
      <c r="S256" s="35"/>
      <c r="T256" s="35"/>
      <c r="U256"/>
      <c r="V256"/>
      <c r="W256"/>
      <c r="X256"/>
    </row>
    <row r="257" spans="14:24" s="27" customFormat="1">
      <c r="N257" s="35"/>
      <c r="O257" s="35"/>
      <c r="P257" s="35"/>
      <c r="Q257" s="36"/>
      <c r="R257" s="36"/>
      <c r="S257" s="35"/>
      <c r="T257" s="35"/>
      <c r="U257"/>
      <c r="V257"/>
      <c r="W257"/>
      <c r="X257"/>
    </row>
    <row r="258" spans="14:24" s="27" customFormat="1">
      <c r="N258" s="35"/>
      <c r="O258" s="35"/>
      <c r="P258" s="35"/>
      <c r="Q258" s="36"/>
      <c r="R258" s="36"/>
      <c r="S258" s="35"/>
      <c r="T258" s="35"/>
      <c r="U258"/>
      <c r="V258"/>
      <c r="W258"/>
      <c r="X258"/>
    </row>
    <row r="259" spans="14:24" s="27" customFormat="1">
      <c r="N259" s="35"/>
      <c r="O259" s="35"/>
      <c r="P259" s="35"/>
      <c r="Q259" s="36"/>
      <c r="R259" s="36"/>
      <c r="S259" s="35"/>
      <c r="T259" s="35"/>
      <c r="U259"/>
      <c r="V259"/>
      <c r="W259"/>
      <c r="X259"/>
    </row>
  </sheetData>
  <conditionalFormatting sqref="Q1:R1048576">
    <cfRule type="containsText" dxfId="87" priority="15057" operator="containsText" text="NON">
      <formula>NOT(ISERROR(SEARCH("NON",Q1)))</formula>
    </cfRule>
    <cfRule type="containsText" dxfId="86" priority="15058" operator="containsText" text="OUI">
      <formula>NOT(ISERROR(SEARCH("OUI",Q1)))</formula>
    </cfRule>
  </conditionalFormatting>
  <conditionalFormatting sqref="Q2:R99 R1:S99 Q3:S99">
    <cfRule type="containsText" dxfId="85" priority="27" operator="containsText" text="NON">
      <formula>NOT(ISERROR(SEARCH("NON",Q1)))</formula>
    </cfRule>
    <cfRule type="containsText" dxfId="84" priority="28" operator="containsText" text="OUI">
      <formula>NOT(ISERROR(SEARCH("OUI",Q1)))</formula>
    </cfRule>
  </conditionalFormatting>
  <conditionalFormatting sqref="R2:S99">
    <cfRule type="containsText" dxfId="83" priority="1" operator="containsText" text="NON">
      <formula>NOT(ISERROR(SEARCH("NON",R2)))</formula>
    </cfRule>
    <cfRule type="containsText" dxfId="82" priority="2" operator="containsText" text="OUI">
      <formula>NOT(ISERROR(SEARCH("OUI",R2)))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X3"/>
  <sheetViews>
    <sheetView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P18" sqref="P18"/>
    </sheetView>
  </sheetViews>
  <sheetFormatPr baseColWidth="10" defaultRowHeight="12.75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9" bestFit="1" customWidth="1"/>
    <col min="21" max="22" width="11.42578125" customWidth="1"/>
  </cols>
  <sheetData>
    <row r="1" spans="1:24" s="16" customFormat="1">
      <c r="A1" s="28" t="s">
        <v>13</v>
      </c>
      <c r="B1" s="29" t="s">
        <v>1</v>
      </c>
      <c r="C1" s="29" t="s">
        <v>0</v>
      </c>
      <c r="D1" s="29" t="s">
        <v>8</v>
      </c>
      <c r="E1" s="68" t="s">
        <v>222</v>
      </c>
      <c r="F1" s="29" t="s">
        <v>2</v>
      </c>
      <c r="G1" s="29" t="s">
        <v>3</v>
      </c>
      <c r="H1" s="29" t="s">
        <v>6</v>
      </c>
      <c r="I1" s="30" t="s">
        <v>11</v>
      </c>
      <c r="J1" s="29" t="s">
        <v>12</v>
      </c>
      <c r="K1" s="31" t="s">
        <v>9</v>
      </c>
      <c r="L1" s="31" t="s">
        <v>15</v>
      </c>
      <c r="M1" s="29" t="s">
        <v>14</v>
      </c>
      <c r="N1" s="29" t="s">
        <v>10</v>
      </c>
      <c r="O1" s="29" t="s">
        <v>56</v>
      </c>
      <c r="P1" s="29" t="s">
        <v>58</v>
      </c>
      <c r="Q1" s="29" t="s">
        <v>57</v>
      </c>
      <c r="R1" s="29" t="s">
        <v>59</v>
      </c>
      <c r="S1" s="29" t="s">
        <v>62</v>
      </c>
      <c r="T1" s="29" t="s">
        <v>60</v>
      </c>
      <c r="U1" s="29" t="s">
        <v>61</v>
      </c>
      <c r="V1" s="68" t="s">
        <v>223</v>
      </c>
      <c r="W1" s="68" t="s">
        <v>224</v>
      </c>
      <c r="X1" s="68" t="s">
        <v>225</v>
      </c>
    </row>
    <row r="2" spans="1:24">
      <c r="A2" s="12" t="s">
        <v>44</v>
      </c>
      <c r="B2" s="5" t="s">
        <v>36</v>
      </c>
      <c r="C2" s="5" t="s">
        <v>124</v>
      </c>
      <c r="D2" s="5"/>
      <c r="E2" s="5"/>
      <c r="F2" s="5"/>
      <c r="G2" s="5"/>
      <c r="H2" s="5"/>
      <c r="I2" s="13"/>
      <c r="J2" s="5"/>
      <c r="K2" s="14"/>
      <c r="L2" s="14"/>
      <c r="M2" s="15"/>
      <c r="N2" s="15"/>
      <c r="O2" s="4"/>
      <c r="P2" s="4"/>
      <c r="Q2" s="4"/>
      <c r="R2" s="4" t="s">
        <v>219</v>
      </c>
      <c r="S2" s="4"/>
      <c r="T2" s="4"/>
      <c r="U2" s="4"/>
      <c r="V2" s="64"/>
      <c r="W2" s="64"/>
      <c r="X2" s="62" t="s">
        <v>221</v>
      </c>
    </row>
    <row r="3" spans="1:24">
      <c r="A3" s="49" t="s">
        <v>5</v>
      </c>
      <c r="B3" s="50" t="s">
        <v>127</v>
      </c>
      <c r="C3" s="50" t="s">
        <v>128</v>
      </c>
      <c r="D3" s="50"/>
      <c r="E3" s="50"/>
      <c r="F3" s="50"/>
      <c r="G3" s="50"/>
      <c r="H3" s="70"/>
      <c r="I3" s="51"/>
      <c r="J3" s="52"/>
      <c r="K3" s="52"/>
      <c r="L3" s="52"/>
      <c r="M3" s="53"/>
      <c r="N3" s="53"/>
      <c r="O3" s="54"/>
      <c r="P3" s="54"/>
      <c r="Q3" s="54"/>
      <c r="R3" s="54" t="s">
        <v>220</v>
      </c>
      <c r="S3" s="54"/>
      <c r="T3" s="54"/>
      <c r="U3" s="54"/>
      <c r="V3" s="50"/>
      <c r="W3" s="50"/>
      <c r="X3" s="54"/>
    </row>
  </sheetData>
  <conditionalFormatting sqref="Q2:R3 R1:S3">
    <cfRule type="containsText" dxfId="57" priority="23" operator="containsText" text="NON">
      <formula>NOT(ISERROR(SEARCH("NON",Q1)))</formula>
    </cfRule>
    <cfRule type="containsText" dxfId="56" priority="24" operator="containsText" text="OUI">
      <formula>NOT(ISERROR(SEARCH("OUI",Q1)))</formula>
    </cfRule>
  </conditionalFormatting>
  <conditionalFormatting sqref="R2:S3">
    <cfRule type="containsText" dxfId="55" priority="1" operator="containsText" text="NON">
      <formula>NOT(ISERROR(SEARCH("NON",R2)))</formula>
    </cfRule>
    <cfRule type="containsText" dxfId="54" priority="2" operator="containsText" text="OUI">
      <formula>NOT(ISERROR(SEARCH("OUI",R2)))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7" tint="0.39997558519241921"/>
  </sheetPr>
  <dimension ref="A1:X3"/>
  <sheetViews>
    <sheetView tabSelected="1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P33" sqref="P33"/>
    </sheetView>
  </sheetViews>
  <sheetFormatPr baseColWidth="10" defaultRowHeight="12.75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3" bestFit="1" customWidth="1"/>
    <col min="15" max="15" width="17.5703125" style="3" bestFit="1" customWidth="1"/>
    <col min="16" max="16" width="18.28515625" style="3" bestFit="1" customWidth="1"/>
    <col min="17" max="17" width="20.7109375" style="3" bestFit="1" customWidth="1"/>
    <col min="18" max="18" width="21.28515625" style="3" bestFit="1" customWidth="1"/>
    <col min="19" max="19" width="21.5703125" style="3" bestFit="1" customWidth="1"/>
    <col min="20" max="20" width="26.5703125" style="19" bestFit="1" customWidth="1"/>
    <col min="21" max="22" width="11.42578125" customWidth="1"/>
  </cols>
  <sheetData>
    <row r="1" spans="1:24" s="16" customFormat="1">
      <c r="A1" s="28" t="s">
        <v>13</v>
      </c>
      <c r="B1" s="29" t="s">
        <v>1</v>
      </c>
      <c r="C1" s="29" t="s">
        <v>0</v>
      </c>
      <c r="D1" s="29" t="s">
        <v>8</v>
      </c>
      <c r="E1" s="68" t="s">
        <v>222</v>
      </c>
      <c r="F1" s="29" t="s">
        <v>2</v>
      </c>
      <c r="G1" s="29" t="s">
        <v>3</v>
      </c>
      <c r="H1" s="29" t="s">
        <v>6</v>
      </c>
      <c r="I1" s="30" t="s">
        <v>11</v>
      </c>
      <c r="J1" s="29" t="s">
        <v>12</v>
      </c>
      <c r="K1" s="31" t="s">
        <v>9</v>
      </c>
      <c r="L1" s="31" t="s">
        <v>15</v>
      </c>
      <c r="M1" s="29" t="s">
        <v>14</v>
      </c>
      <c r="N1" s="29" t="s">
        <v>10</v>
      </c>
      <c r="O1" s="29" t="s">
        <v>56</v>
      </c>
      <c r="P1" s="29" t="s">
        <v>58</v>
      </c>
      <c r="Q1" s="29" t="s">
        <v>57</v>
      </c>
      <c r="R1" s="29" t="s">
        <v>59</v>
      </c>
      <c r="S1" s="29" t="s">
        <v>62</v>
      </c>
      <c r="T1" s="29" t="s">
        <v>60</v>
      </c>
      <c r="U1" s="29" t="s">
        <v>61</v>
      </c>
      <c r="V1" s="68" t="s">
        <v>223</v>
      </c>
      <c r="W1" s="68" t="s">
        <v>224</v>
      </c>
      <c r="X1" s="68" t="s">
        <v>225</v>
      </c>
    </row>
    <row r="2" spans="1:24">
      <c r="A2" s="12" t="s">
        <v>5</v>
      </c>
      <c r="B2" s="5" t="s">
        <v>125</v>
      </c>
      <c r="C2" s="5" t="s">
        <v>126</v>
      </c>
      <c r="D2" s="5"/>
      <c r="E2" s="5"/>
      <c r="F2" s="5"/>
      <c r="G2" s="5"/>
      <c r="H2" s="5"/>
      <c r="I2" s="13"/>
      <c r="J2" s="5"/>
      <c r="K2" s="14"/>
      <c r="L2" s="14"/>
      <c r="M2" s="15"/>
      <c r="N2" s="15"/>
      <c r="O2" s="4"/>
      <c r="P2" s="4"/>
      <c r="Q2" s="4"/>
      <c r="R2" s="4"/>
      <c r="S2" s="4"/>
      <c r="T2" s="4"/>
      <c r="U2" s="4"/>
      <c r="V2" s="64"/>
      <c r="W2" s="64"/>
      <c r="X2" s="62" t="s">
        <v>226</v>
      </c>
    </row>
    <row r="3" spans="1:24">
      <c r="A3" s="49" t="s">
        <v>115</v>
      </c>
      <c r="B3" s="50" t="s">
        <v>131</v>
      </c>
      <c r="C3" s="50" t="s">
        <v>132</v>
      </c>
      <c r="D3" s="50"/>
      <c r="E3" s="50"/>
      <c r="F3" s="50"/>
      <c r="G3" s="50"/>
      <c r="H3" s="70"/>
      <c r="I3" s="51"/>
      <c r="J3" s="52"/>
      <c r="K3" s="52"/>
      <c r="L3" s="52"/>
      <c r="M3" s="53"/>
      <c r="N3" s="53"/>
      <c r="O3" s="54"/>
      <c r="P3" s="54"/>
      <c r="Q3" s="54"/>
      <c r="R3" s="54"/>
      <c r="S3" s="54"/>
      <c r="T3" s="54"/>
      <c r="U3" s="54"/>
      <c r="V3" s="50"/>
      <c r="W3" s="50"/>
      <c r="X3" s="54" t="s">
        <v>226</v>
      </c>
    </row>
  </sheetData>
  <conditionalFormatting sqref="Q2:R3 R1:S3">
    <cfRule type="containsText" dxfId="28" priority="17" operator="containsText" text="NON">
      <formula>NOT(ISERROR(SEARCH("NON",Q1)))</formula>
    </cfRule>
    <cfRule type="containsText" dxfId="27" priority="18" operator="containsText" text="OUI">
      <formula>NOT(ISERROR(SEARCH("OUI",Q1)))</formula>
    </cfRule>
  </conditionalFormatting>
  <conditionalFormatting sqref="R2:S3">
    <cfRule type="containsText" dxfId="26" priority="1" operator="containsText" text="NON">
      <formula>NOT(ISERROR(SEARCH("NON",R2)))</formula>
    </cfRule>
    <cfRule type="containsText" dxfId="25" priority="2" operator="containsText" text="OUI">
      <formula>NOT(ISERROR(SEARCH("OUI",R2)))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theme="7" tint="-0.249977111117893"/>
    <pageSetUpPr fitToPage="1"/>
  </sheetPr>
  <dimension ref="A1:T30"/>
  <sheetViews>
    <sheetView workbookViewId="0">
      <selection activeCell="J6" sqref="J6"/>
    </sheetView>
  </sheetViews>
  <sheetFormatPr baseColWidth="10" defaultRowHeight="12.75"/>
  <cols>
    <col min="3" max="3" width="23.7109375" bestFit="1" customWidth="1"/>
    <col min="4" max="4" width="35.140625" customWidth="1"/>
    <col min="5" max="5" width="23.5703125" customWidth="1"/>
    <col min="6" max="6" width="50.42578125" customWidth="1"/>
    <col min="7" max="7" width="18.140625" customWidth="1"/>
    <col min="29" max="29" width="35.5703125" bestFit="1" customWidth="1"/>
  </cols>
  <sheetData>
    <row r="1" spans="1:20" ht="99.75" customHeight="1">
      <c r="A1" s="17"/>
      <c r="B1" s="17"/>
      <c r="C1" s="17"/>
      <c r="D1" s="17"/>
      <c r="E1" s="17"/>
      <c r="F1" s="17"/>
      <c r="G1" s="17"/>
      <c r="H1" s="3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45">
      <c r="A2" s="17"/>
      <c r="B2" s="17"/>
      <c r="C2" s="17"/>
      <c r="D2" s="17"/>
      <c r="E2" s="17"/>
      <c r="F2" s="17"/>
      <c r="G2" s="17"/>
      <c r="H2" s="20"/>
      <c r="I2" s="18"/>
      <c r="J2" s="17"/>
      <c r="K2" s="17"/>
      <c r="L2" s="17"/>
      <c r="M2" s="38"/>
      <c r="N2" s="17"/>
      <c r="O2" s="17"/>
      <c r="P2" s="17"/>
      <c r="Q2" s="17"/>
      <c r="R2" s="17"/>
      <c r="S2" s="17"/>
      <c r="T2" s="17"/>
    </row>
    <row r="3" spans="1:20">
      <c r="A3" s="17"/>
      <c r="B3" s="17"/>
      <c r="C3" s="17"/>
      <c r="D3" s="17"/>
      <c r="E3" s="17"/>
      <c r="F3" s="17"/>
      <c r="G3" s="17"/>
      <c r="H3" s="20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45">
      <c r="A4" s="17"/>
      <c r="B4" s="17"/>
      <c r="C4" s="17"/>
      <c r="D4" s="17"/>
      <c r="E4" s="17"/>
      <c r="F4" s="18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3.5" thickBo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0.25">
      <c r="A6" s="17"/>
      <c r="B6" s="17"/>
      <c r="C6" s="17"/>
      <c r="D6" s="17"/>
      <c r="E6" s="39"/>
      <c r="F6" s="40" t="s">
        <v>63</v>
      </c>
      <c r="G6" s="55">
        <f>COUNTIF(Courrier!A:A,"Monsieur et Madame")+COUNTIF(Courrier!A:A,"Messieurs")+COUNTIF(Courrier!A:A,"Monsieur")+COUNTIF(Courrier!A:A,"Son Excellence Monseigneur")+COUNTIF(Courrier!A:A,"Son Excellence Monsieur")+COUNTIF(Courrier!A:A,"Madame")+COUNTIF(Courrier!A:A,"Mademoiselle")+COUNTIF(Courrier!A:A,"Appuntato Scelto")+COUNTIF(Courrier!A:A,"Capitaine")+COUNTIF(Courrier!A:A,"Capitano")+COUNTIF(Courrier!A:A,"Commandant")+COUNTIF(Courrier!A:A,"Docteur")+COUNTIF(Courrier!A:A,"Dottore")+COUNTIF(Courrier!A:A,"Generale")+COUNTIF(Courrier!A:A,"Le Directeur Général")+COUNTIF(Courrier!A:A,"Le Président")+COUNTIF(Courrier!A:A,"Le Président National")+COUNTIF(Courrier!A:A,"Madame le Commandant de Police")+COUNTIF(Courrier!A:A,"Madame le Commissaire de Police")+COUNTIF(Courrier!A:A,"Madame le Commissaire Principal")+COUNTIF(Courrier!A:A,"Madame le Commissaire Divisionnaire")+COUNTIF(Courrier!A:A,"Maître")+COUNTIF(Courrier!A:A,"Maresciallo Aiutante")+COUNTIF(Courrier!A:A,"Monseigneur")+COUNTIF(Courrier!A:A,"Monsieur l Inspecteur Général")+COUNTIF(Courrier!A:A,"Monsieur le Colonel")+COUNTIF(Courrier!A:A,"Monsieur le Commandant")+COUNTIF(Courrier!A:A,"Monsieur le Commandant de Police")+COUNTIF(Courrier!A:A,"Monsieur le Commissaire")+COUNTIF(Courrier!A:A,"Monsieur le Commissaire de Police")+COUNTIF(Courrier!A:A,"Monsieur le Commissaire Principal")+COUNTIF(Courrier!A:A,"Monsieur le Commissaire Divisionnaire")+COUNTIF(Courrier!A:A,"Monsieur le Contrôleur Général")+COUNTIF(Courrier!A:A,"Monsieur le Directeur des Services Actifs")+COUNTIF(Courrier!A:A,"Monsieur le Lieutenant-Colonel")+COUNTIF(Courrier!A:A,"Monsieur Le Général")+COUNTIF(Courrier!A:A,"Monsieur le Directeur")+COUNTIF(Courrier!A:A,"Monsieur le Directeur Général")+COUNTIF(Courrier!A:A,"Monsieur le Président")+COUNTIF(Courrier!A:A,"Monsieur le Président National")+COUNTIF(Courrier!A:A,"S.E.Il Prefetto")+COUNTIF(Courrier!A:A,"S.E.M.")+COUNTIF(Courrier!A:A,"Signore")+COUNTIF(Courrier!A:A,"Père")+COUNTIF(Courrier!A:A,"Monsieur Le Député")+COUNTIF(Courrier!A:A,"Monsieur Le Sénateur")+COUNTIF(Courrier!A:A,"Professeur")+COUNTIF(Courrier!A:A,".")+COUNTIF(Courrier!A:A,"Madame la Sénatrice")+COUNTIF(Courrier!A:A,"Son Excellence Madame")+COUNTIF(Courrier!A:A,"Madame la Comtesse")</f>
        <v>98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0.25">
      <c r="A7" s="17"/>
      <c r="B7" s="17"/>
      <c r="C7" s="17"/>
      <c r="D7" s="17"/>
      <c r="E7" s="41"/>
      <c r="F7" s="42" t="s">
        <v>64</v>
      </c>
      <c r="G7" s="56">
        <f>COUNTIFS(Courrier!A:A,"&lt;&gt;",Courrier!N:N,"Reçu")+COUNTIFS(Courrier!A:A,"*et*",Courrier!N:N,"Reçu")</f>
        <v>0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0.25">
      <c r="A8" s="17"/>
      <c r="B8" s="17"/>
      <c r="C8" s="17"/>
      <c r="D8" s="17"/>
      <c r="E8" s="41" t="s">
        <v>189</v>
      </c>
      <c r="F8" s="42" t="s">
        <v>65</v>
      </c>
      <c r="G8" s="56">
        <f>G6-G7</f>
        <v>98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20.25">
      <c r="A9" s="17"/>
      <c r="B9" s="17"/>
      <c r="C9" s="17"/>
      <c r="D9" s="17"/>
      <c r="E9" s="41"/>
      <c r="F9" s="42" t="s">
        <v>66</v>
      </c>
      <c r="G9" s="56">
        <f>COUNTIFS(Courrier!N:N,"Reçu",Courrier!P:P,"")+COUNTIFS(Courrier!N:N,"*et*",Courrier!P:P,"")</f>
        <v>0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21" thickBot="1">
      <c r="A10" s="17"/>
      <c r="B10" s="17"/>
      <c r="C10" s="17"/>
      <c r="D10" s="17"/>
      <c r="E10" s="41"/>
      <c r="F10" s="43"/>
      <c r="G10" s="5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21" thickTop="1">
      <c r="A11" s="17"/>
      <c r="B11" s="17"/>
      <c r="C11" s="17"/>
      <c r="D11" s="17"/>
      <c r="E11" s="44"/>
      <c r="F11" s="45" t="s">
        <v>52</v>
      </c>
      <c r="G11" s="58">
        <f>COUNTIF(Ceremonie!A:A,"Monsieur et Madame")*2+COUNTIF(Ceremonie!A:A,"Messieurs")*2+COUNTIF(Ceremonie!A:A,"Monsieur")+COUNTIF(Ceremonie!A:A,"Son Excellence Monseigneur")+COUNTIF(Ceremonie!A:A,"Son Excellence Monsieur")+COUNTIF(Ceremonie!A:A,"Madame")+COUNTIF(Ceremonie!A:A,"Mademoiselle")+COUNTIF(Ceremonie!A:A,"Appuntato Scelto")+COUNTIF(Ceremonie!A:A,"Capitaine")+COUNTIF(Ceremonie!A:A,"Capitano")+COUNTIF(Ceremonie!A:A,"Commandant")+COUNTIF(Ceremonie!A:A,"Docteur")+COUNTIF(Ceremonie!A:A,"Dottore")+COUNTIF(Ceremonie!A:A,"Generale")+COUNTIF(Ceremonie!A:A,"Le Directeur Général")+COUNTIF(Ceremonie!A:A,"Le Président")+COUNTIF(Ceremonie!A:A,"Le Président National")+COUNTIF(Ceremonie!A:A,"Madame le Commandant de Police")+COUNTIF(Ceremonie!A:A,"Madame le Commissaire de Police")+COUNTIF(Ceremonie!A:A,"Madame le Commissaire Principal")+COUNTIF(Ceremonie!A:A,"Madame le Commissaire Divisionnaire")+COUNTIF(Ceremonie!A:A,"Maître")+COUNTIF(Ceremonie!A:A,"Maresciallo Aiutante")+COUNTIF(Ceremonie!A:A,"Monseigneur")+COUNTIF(Ceremonie!A:A,"Monsieur l Inspecteur Général")+COUNTIF(Ceremonie!A:A,"Monsieur le Colonel")+COUNTIF(Ceremonie!A:A,"Monsieur le Commandant")+COUNTIF(Ceremonie!A:A,"Monsieur le Commandant de Police")+COUNTIF(Ceremonie!A:A,"Monsieur le Commissaire")+COUNTIF(Ceremonie!A:A,"Monsieur le Commissaire de Police")+COUNTIF(Ceremonie!A:A,"Monsieur le Commissaire Principal")+COUNTIF(Ceremonie!A:A,"Monsieur le Commissaire Divisionnaire")+COUNTIF(Ceremonie!A:A,"Monsieur le Contrôleur Général")+COUNTIF(Ceremonie!A:A,"Monsieur le Directeur des Services Actifs")+COUNTIF(Ceremonie!A:A,"Monsieur le Lieutenant-Colonel")+COUNTIF(Ceremonie!A:A,"Monsieur Le Général")+COUNTIF(Ceremonie!A:A,"Monsieur le Directeur")+COUNTIF(Ceremonie!A:A,"Monsieur le Directeur Général")+COUNTIF(Ceremonie!A:A,"Monsieur le Président")+COUNTIF(Ceremonie!A:A,"Monsieur le Président National")+COUNTIF(Ceremonie!A:A,"S.E.Il Prefetto")+COUNTIF(Ceremonie!A:A,"S.E.M.")+COUNTIF(Ceremonie!A:A,"Signore")+COUNTIF(Ceremonie!A:A,"Père")+COUNTIF(Ceremonie!A:A,"Monsieur Le Député")+COUNTIF(Ceremonie!A:A,"Monsieur Le Sénateur")+COUNTIF(Ceremonie!A:A,"Professeur")+COUNTIF(Ceremonie!A:A,".")+COUNTIF(Ceremonie!A:A,"Madame la Sénatrice")+COUNTIF(Ceremonie!A:A,"Son Excellence Madame")+COUNTIF(Ceremonie!A:A,"Madame la Comtesse")</f>
        <v>3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20.25">
      <c r="A12" s="17"/>
      <c r="B12" s="17"/>
      <c r="C12" s="17"/>
      <c r="D12" s="17"/>
      <c r="E12" s="41"/>
      <c r="F12" s="42" t="s">
        <v>53</v>
      </c>
      <c r="G12" s="56">
        <f>SUM(Ceremonie!T:T)</f>
        <v>0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20.25">
      <c r="A13" s="17"/>
      <c r="B13" s="17"/>
      <c r="C13" s="17"/>
      <c r="D13" s="17"/>
      <c r="E13" s="41" t="s">
        <v>59</v>
      </c>
      <c r="F13" s="42" t="s">
        <v>54</v>
      </c>
      <c r="G13" s="56">
        <f>COUNTIFS(Ceremonie!A:A,"&lt;&gt;",Ceremonie!R:R,"NON")+COUNTIFS(Ceremonie!A:A,"*et*",Ceremonie!R:R,"NON")</f>
        <v>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20.25">
      <c r="A14" s="17"/>
      <c r="B14" s="20"/>
      <c r="C14" s="21"/>
      <c r="D14" s="21"/>
      <c r="E14" s="41"/>
      <c r="F14" s="42" t="s">
        <v>55</v>
      </c>
      <c r="G14" s="56">
        <f>COUNTIFS(Ceremonie!A:A,"&lt;&gt;",Ceremonie!R:R,"")+COUNTIFS(Ceremonie!A:A,"*et*",Ceremonie!R:R,"")</f>
        <v>0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21" thickBot="1">
      <c r="A15" s="17"/>
      <c r="B15" s="20"/>
      <c r="C15" s="21"/>
      <c r="D15" s="21"/>
      <c r="E15" s="46"/>
      <c r="F15" s="47"/>
      <c r="G15" s="59"/>
      <c r="H15" s="48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20.25">
      <c r="A16" s="17"/>
      <c r="B16" s="20"/>
      <c r="C16" s="21"/>
      <c r="D16" s="21"/>
      <c r="E16" s="22"/>
      <c r="F16" s="20"/>
      <c r="G16" s="17"/>
      <c r="H16" s="20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ht="20.25">
      <c r="A17" s="17"/>
      <c r="B17" s="20"/>
      <c r="C17" s="21"/>
      <c r="D17" s="21"/>
      <c r="E17" s="22"/>
      <c r="F17" s="20"/>
      <c r="G17" s="17"/>
      <c r="H17" s="20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ht="20.25">
      <c r="A18" s="17"/>
      <c r="B18" s="20"/>
      <c r="C18" s="21"/>
      <c r="D18" s="21"/>
      <c r="E18" s="22"/>
      <c r="F18" s="20"/>
      <c r="G18" s="17"/>
      <c r="H18" s="20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ht="20.25">
      <c r="A19" s="17"/>
      <c r="B19" s="20"/>
      <c r="C19" s="21"/>
      <c r="D19" s="21"/>
      <c r="E19" s="22"/>
      <c r="F19" s="20"/>
      <c r="G19" s="17"/>
      <c r="H19" s="20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ht="20.25">
      <c r="A20" s="17"/>
      <c r="B20" s="20"/>
      <c r="C20" s="21"/>
      <c r="D20" s="21"/>
      <c r="E20" s="22"/>
      <c r="F20" s="20"/>
      <c r="G20" s="17"/>
      <c r="H20" s="20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20.25">
      <c r="A21" s="17"/>
      <c r="B21" s="20"/>
      <c r="C21" s="21"/>
      <c r="D21" s="21"/>
      <c r="E21" s="22"/>
      <c r="F21" s="20"/>
      <c r="G21" s="17"/>
      <c r="H21" s="20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20.25">
      <c r="A22" s="17"/>
      <c r="B22" s="20"/>
      <c r="C22" s="21"/>
      <c r="D22" s="21"/>
      <c r="E22" s="22"/>
      <c r="F22" s="20"/>
      <c r="G22" s="17"/>
      <c r="H22" s="20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ht="20.25">
      <c r="A23" s="17"/>
      <c r="B23" s="20"/>
      <c r="C23" s="21"/>
      <c r="D23" s="21"/>
      <c r="E23" s="22"/>
      <c r="F23" s="20"/>
      <c r="G23" s="17"/>
      <c r="H23" s="20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>
      <c r="A24" s="17"/>
      <c r="B24" s="17"/>
      <c r="C24" s="17"/>
      <c r="D24" s="17"/>
      <c r="E24" s="17"/>
      <c r="F24" s="17"/>
      <c r="G24" s="17"/>
      <c r="H24" s="20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>
      <c r="A25" s="17"/>
      <c r="B25" s="17"/>
      <c r="C25" s="17"/>
      <c r="D25" s="17"/>
      <c r="E25" s="17"/>
      <c r="F25" s="17"/>
      <c r="G25" s="17"/>
      <c r="H25" s="20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>
      <c r="A26" s="17"/>
      <c r="B26" s="17"/>
      <c r="C26" s="17"/>
      <c r="D26" s="17"/>
      <c r="E26" s="17"/>
      <c r="F26" s="17"/>
      <c r="G26" s="17"/>
      <c r="H26" s="20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>
      <c r="A27" s="17"/>
      <c r="B27" s="17"/>
      <c r="C27" s="17"/>
      <c r="D27" s="17"/>
      <c r="E27" s="17"/>
      <c r="F27" s="17"/>
      <c r="G27" s="17"/>
      <c r="H27" s="20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>
      <c r="A28" s="17"/>
      <c r="B28" s="17"/>
      <c r="C28" s="17"/>
      <c r="D28" s="17"/>
      <c r="E28" s="17"/>
      <c r="F28" s="17"/>
      <c r="G28" s="17"/>
      <c r="H28" s="2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>
      <c r="A29" s="17"/>
      <c r="B29" s="17"/>
      <c r="C29" s="17"/>
      <c r="D29" s="17"/>
      <c r="E29" s="17"/>
      <c r="F29" s="17"/>
      <c r="G29" s="17"/>
      <c r="H29" s="20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>
      <c r="A30" s="17"/>
      <c r="B30" s="17"/>
      <c r="C30" s="17"/>
      <c r="D30" s="17"/>
      <c r="E30" s="17"/>
      <c r="F30" s="17"/>
      <c r="G30" s="17"/>
      <c r="H30" s="2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General</vt:lpstr>
      <vt:lpstr>Courrier</vt:lpstr>
      <vt:lpstr>Ceremonie</vt:lpstr>
      <vt:lpstr>Protocole</vt:lpstr>
      <vt:lpstr>Calculs_Imprimer</vt:lpstr>
      <vt:lpstr>Calculs_Imprimer!Zone_d_impression</vt:lpstr>
      <vt:lpstr>Courrier!Zone_d_impression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cp:lastPrinted>2015-01-06T11:02:05Z</cp:lastPrinted>
  <dcterms:created xsi:type="dcterms:W3CDTF">2009-10-23T07:55:03Z</dcterms:created>
  <dcterms:modified xsi:type="dcterms:W3CDTF">2015-02-01T10:02:41Z</dcterms:modified>
</cp:coreProperties>
</file>