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EB42498B-A2E1-4492-B019-24F563157708}" xr6:coauthVersionLast="45" xr6:coauthVersionMax="45" xr10:uidLastSave="{00000000-0000-0000-0000-000000000000}"/>
  <bookViews>
    <workbookView xWindow="-120" yWindow="-120" windowWidth="25440" windowHeight="15390" firstSheet="1" activeTab="1" xr2:uid="{79F0376F-9EBC-475F-817E-C4FB900F0076}"/>
  </bookViews>
  <sheets>
    <sheet name="BDD" sheetId="1" state="veryHidden" r:id="rId1"/>
    <sheet name="Affichage" sheetId="2" r:id="rId2"/>
  </sheets>
  <calcPr calcId="191029"/>
  <pivotCaches>
    <pivotCache cacheId="20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1" l="1"/>
  <c r="F4" i="1"/>
  <c r="F7" i="1"/>
  <c r="F5" i="1"/>
  <c r="F3" i="1"/>
  <c r="F2" i="1"/>
</calcChain>
</file>

<file path=xl/sharedStrings.xml><?xml version="1.0" encoding="utf-8"?>
<sst xmlns="http://schemas.openxmlformats.org/spreadsheetml/2006/main" count="36" uniqueCount="20">
  <si>
    <t>Date</t>
  </si>
  <si>
    <t xml:space="preserve">Nom </t>
  </si>
  <si>
    <t>Num_caisse</t>
  </si>
  <si>
    <t>Date_enregistrement</t>
  </si>
  <si>
    <t>Montant</t>
  </si>
  <si>
    <t>21/06/2020</t>
  </si>
  <si>
    <t>Fred</t>
  </si>
  <si>
    <t>Artur</t>
  </si>
  <si>
    <t>fred</t>
  </si>
  <si>
    <t>20/06/2020</t>
  </si>
  <si>
    <t>Delai saisie</t>
  </si>
  <si>
    <t>Total S</t>
  </si>
  <si>
    <t>S</t>
  </si>
  <si>
    <t>Caisse</t>
  </si>
  <si>
    <t>TATA</t>
  </si>
  <si>
    <t>Total Montants</t>
  </si>
  <si>
    <t>Montants</t>
  </si>
  <si>
    <t>typo</t>
  </si>
  <si>
    <t>jour</t>
  </si>
  <si>
    <t>gtrf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</si>
</sst>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NumberFormat="1" applyFont="1"/>
    <xf numFmtId="0" fontId="2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37"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alignment vertical="center"/>
    </dxf>
    <dxf>
      <alignment horizontal="center"/>
    </dxf>
    <dxf>
      <alignment wrapText="1"/>
    </dxf>
    <dxf>
      <alignment wrapText="1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4" tint="0.79998168889431442"/>
      </font>
    </dxf>
    <dxf>
      <alignment vertical="center"/>
    </dxf>
    <dxf>
      <alignment horizontal="center"/>
    </dxf>
    <dxf>
      <alignment wrapText="1"/>
    </dxf>
    <dxf>
      <alignment wrapText="1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wrapText="1"/>
    </dxf>
    <dxf>
      <alignment wrapText="1"/>
    </dxf>
    <dxf>
      <alignment horizontal="center"/>
    </dxf>
    <dxf>
      <alignment vertical="center"/>
    </dxf>
    <dxf>
      <font>
        <color theme="4" tint="0.79998168889431442"/>
      </font>
    </dxf>
    <dxf>
      <numFmt numFmtId="1" formatCode="0"/>
    </dxf>
    <dxf>
      <numFmt numFmtId="164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0</xdr:row>
      <xdr:rowOff>28575</xdr:rowOff>
    </xdr:from>
    <xdr:to>
      <xdr:col>9</xdr:col>
      <xdr:colOff>76200</xdr:colOff>
      <xdr:row>3</xdr:row>
      <xdr:rowOff>57150</xdr:rowOff>
    </xdr:to>
    <xdr:sp macro="[0]!lancer_userform" textlink="">
      <xdr:nvSpPr>
        <xdr:cNvPr id="2" name="Rectangle 1">
          <a:extLst>
            <a:ext uri="{FF2B5EF4-FFF2-40B4-BE49-F238E27FC236}">
              <a16:creationId xmlns:a16="http://schemas.microsoft.com/office/drawing/2014/main" id="{3FAB609A-F6A6-4AE2-BE3B-E40BB135C4AE}"/>
            </a:ext>
          </a:extLst>
        </xdr:cNvPr>
        <xdr:cNvSpPr/>
      </xdr:nvSpPr>
      <xdr:spPr>
        <a:xfrm>
          <a:off x="4324350" y="28575"/>
          <a:ext cx="2019300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une saisie</a:t>
          </a:r>
        </a:p>
      </xdr:txBody>
    </xdr:sp>
    <xdr:clientData/>
  </xdr:twoCellAnchor>
  <xdr:twoCellAnchor>
    <xdr:from>
      <xdr:col>9</xdr:col>
      <xdr:colOff>400050</xdr:colOff>
      <xdr:row>0</xdr:row>
      <xdr:rowOff>47625</xdr:rowOff>
    </xdr:from>
    <xdr:to>
      <xdr:col>12</xdr:col>
      <xdr:colOff>133350</xdr:colOff>
      <xdr:row>3</xdr:row>
      <xdr:rowOff>76200</xdr:rowOff>
    </xdr:to>
    <xdr:sp macro="[0]!deverouille" textlink="">
      <xdr:nvSpPr>
        <xdr:cNvPr id="3" name="Rectangle 2">
          <a:extLst>
            <a:ext uri="{FF2B5EF4-FFF2-40B4-BE49-F238E27FC236}">
              <a16:creationId xmlns:a16="http://schemas.microsoft.com/office/drawing/2014/main" id="{F6EB4D9F-CC26-47EC-ABFC-5295A83F1196}"/>
            </a:ext>
          </a:extLst>
        </xdr:cNvPr>
        <xdr:cNvSpPr/>
      </xdr:nvSpPr>
      <xdr:spPr>
        <a:xfrm>
          <a:off x="7915275" y="47625"/>
          <a:ext cx="2019300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BDD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ed" refreshedDate="44003.60365636574" createdVersion="6" refreshedVersion="6" minRefreshableVersion="3" recordCount="6" xr:uid="{9CEB2D62-2EEF-4140-A8A5-0036DA8BE3CF}">
  <cacheSource type="worksheet">
    <worksheetSource name="Tableau1"/>
  </cacheSource>
  <cacheFields count="6">
    <cacheField name="Date" numFmtId="0">
      <sharedItems count="2">
        <s v="21/06/2020"/>
        <s v="20/06/2020"/>
      </sharedItems>
    </cacheField>
    <cacheField name="Nom " numFmtId="0">
      <sharedItems count="6">
        <s v="Fred"/>
        <s v="typo"/>
        <s v="Artur"/>
        <s v="gtrf"/>
        <s v="TATA"/>
        <s v="ty" u="1"/>
      </sharedItems>
    </cacheField>
    <cacheField name="Montant" numFmtId="0">
      <sharedItems containsSemiMixedTypes="0" containsString="0" containsNumber="1" minValue="15.24" maxValue="14587"/>
    </cacheField>
    <cacheField name="Num_caisse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Date_enregistrement" numFmtId="14">
      <sharedItems containsSemiMixedTypes="0" containsNonDate="0" containsDate="1" containsString="0" minDate="2020-06-21T00:00:00" maxDate="2020-06-22T00:00:00"/>
    </cacheField>
    <cacheField name="Delai saisie" numFmtId="1">
      <sharedItems containsSemiMixedTypes="0" containsString="0" containsNumber="1" containsInteger="1" minValue="-1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n v="150.22999999999999"/>
    <x v="0"/>
    <d v="2020-06-21T00:00:00"/>
    <n v="0"/>
  </r>
  <r>
    <x v="1"/>
    <x v="0"/>
    <n v="14587"/>
    <x v="1"/>
    <d v="2020-06-21T00:00:00"/>
    <n v="-1"/>
  </r>
  <r>
    <x v="0"/>
    <x v="1"/>
    <n v="1225.26"/>
    <x v="2"/>
    <d v="2020-06-21T00:00:00"/>
    <n v="0"/>
  </r>
  <r>
    <x v="0"/>
    <x v="2"/>
    <n v="25.69"/>
    <x v="3"/>
    <d v="2020-06-21T00:00:00"/>
    <n v="0"/>
  </r>
  <r>
    <x v="0"/>
    <x v="3"/>
    <n v="135.47"/>
    <x v="4"/>
    <d v="2020-06-21T00:00:00"/>
    <n v="0"/>
  </r>
  <r>
    <x v="0"/>
    <x v="4"/>
    <n v="15.24"/>
    <x v="5"/>
    <d v="2020-06-21T00:00:0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4E5F20-5FA4-407C-AECB-48FB6EBB04D8}" name="Tableau croisé dynamique1" cacheId="203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rowHeaderCaption="jour" colHeaderCaption="Caisse">
  <location ref="A5:O9" firstHeaderRow="1" firstDataRow="3" firstDataCol="1"/>
  <pivotFields count="6">
    <pivotField axis="axisRow" showAll="0">
      <items count="3">
        <item sd="0" x="1"/>
        <item sd="0" x="0"/>
        <item t="default"/>
      </items>
    </pivotField>
    <pivotField axis="axisRow" showAll="0">
      <items count="7">
        <item x="2"/>
        <item x="0"/>
        <item x="4"/>
        <item m="1" x="5"/>
        <item x="1"/>
        <item x="3"/>
        <item t="default"/>
      </items>
    </pivotField>
    <pivotField dataField="1" showAll="0"/>
    <pivotField axis="axisCol" showAll="0">
      <items count="7">
        <item x="0"/>
        <item x="1"/>
        <item x="2"/>
        <item x="3"/>
        <item x="4"/>
        <item x="5"/>
        <item t="default"/>
      </items>
    </pivotField>
    <pivotField numFmtId="14" showAll="0"/>
    <pivotField dataField="1" numFmtId="1" showAll="0"/>
  </pivotFields>
  <rowFields count="2">
    <field x="0"/>
    <field x="1"/>
  </rowFields>
  <rowItems count="2">
    <i>
      <x/>
    </i>
    <i>
      <x v="1"/>
    </i>
  </rowItems>
  <colFields count="2">
    <field x="3"/>
    <field x="-2"/>
  </colFields>
  <colItems count="14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 t="grand">
      <x/>
    </i>
    <i t="grand" i="1">
      <x/>
    </i>
  </colItems>
  <dataFields count="2">
    <dataField name="Montants" fld="2" baseField="3" baseItem="0"/>
    <dataField name="S" fld="5" baseField="0" baseItem="0"/>
  </dataFields>
  <formats count="13">
    <format dxfId="34">
      <pivotArea dataOnly="0" outline="0" fieldPosition="0">
        <references count="1">
          <reference field="4294967294" count="1">
            <x v="1"/>
          </reference>
        </references>
      </pivotArea>
    </format>
    <format dxfId="33">
      <pivotArea dataOnly="0" labelOnly="1" fieldPosition="0">
        <references count="1">
          <reference field="3" count="1">
            <x v="0"/>
          </reference>
        </references>
      </pivotArea>
    </format>
    <format dxfId="32">
      <pivotArea dataOnly="0" labelOnly="1" fieldPosition="0">
        <references count="1">
          <reference field="3" count="0"/>
        </references>
      </pivotArea>
    </format>
    <format dxfId="31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0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9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format>
    <format dxfId="28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format>
    <format dxfId="27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format>
    <format dxfId="26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format>
    <format dxfId="25">
      <pivotArea outline="0" collapsedLevelsAreSubtotals="1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format>
    <format dxfId="24">
      <pivotArea field="3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1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0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</formats>
  <conditionalFormats count="1">
    <conditionalFormat priority="1">
      <pivotAreas count="1">
        <pivotArea outline="0" fieldPosition="0">
          <references count="1">
            <reference field="4294967294" count="1">
              <x v="1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0AB68A-B488-4CBF-8524-8FE7AEA14923}" name="Tableau1" displayName="Tableau1" ref="A1:F7" totalsRowShown="0">
  <autoFilter ref="A1:F7" xr:uid="{F5FF701E-5FB5-402D-9D64-B86DB8DB23EB}"/>
  <sortState xmlns:xlrd2="http://schemas.microsoft.com/office/spreadsheetml/2017/richdata2" ref="A2:F7">
    <sortCondition ref="D1:D7"/>
  </sortState>
  <tableColumns count="6">
    <tableColumn id="1" xr3:uid="{D470DA81-E0A0-4DD6-A92F-8AACB73A956E}" name="Date"/>
    <tableColumn id="2" xr3:uid="{B3D85A67-488D-4126-9503-B5520A17D661}" name="Nom "/>
    <tableColumn id="3" xr3:uid="{C90EEE2A-4730-4C43-886A-D9B12AC8815D}" name="Montant"/>
    <tableColumn id="4" xr3:uid="{E2412CCF-5BCF-4B45-9876-0DC8F4A4CDF0}" name="Num_caisse"/>
    <tableColumn id="5" xr3:uid="{6A531A26-DC1A-4DAE-B7DE-0351DB1CD840}" name="Date_enregistrement" dataDxfId="36"/>
    <tableColumn id="6" xr3:uid="{7D1969EE-13DE-4DFB-B566-DF9D46AEE297}" name="Delai saisie" dataDxfId="35">
      <calculatedColumnFormula>A2-E2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AF13C-147E-47F6-8D93-7DACD4F5697F}">
  <sheetPr codeName="BDD"/>
  <dimension ref="A1:F7"/>
  <sheetViews>
    <sheetView workbookViewId="0">
      <selection activeCell="D10" sqref="D10"/>
    </sheetView>
  </sheetViews>
  <sheetFormatPr baseColWidth="10" defaultRowHeight="15" x14ac:dyDescent="0.25"/>
  <cols>
    <col min="1" max="1" width="13" customWidth="1"/>
    <col min="2" max="2" width="15.28515625" customWidth="1"/>
    <col min="3" max="3" width="13.140625" customWidth="1"/>
    <col min="4" max="4" width="13.7109375" customWidth="1"/>
    <col min="5" max="5" width="29" style="1" customWidth="1"/>
    <col min="6" max="6" width="13.28515625" style="5" bestFit="1" customWidth="1"/>
  </cols>
  <sheetData>
    <row r="1" spans="1:6" x14ac:dyDescent="0.25">
      <c r="A1" t="s">
        <v>0</v>
      </c>
      <c r="B1" t="s">
        <v>1</v>
      </c>
      <c r="C1" t="s">
        <v>4</v>
      </c>
      <c r="D1" t="s">
        <v>2</v>
      </c>
      <c r="E1" s="1" t="s">
        <v>3</v>
      </c>
      <c r="F1" s="5" t="s">
        <v>10</v>
      </c>
    </row>
    <row r="2" spans="1:6" x14ac:dyDescent="0.25">
      <c r="A2" t="s">
        <v>5</v>
      </c>
      <c r="B2" t="s">
        <v>6</v>
      </c>
      <c r="C2">
        <v>150.22999999999999</v>
      </c>
      <c r="D2">
        <v>1</v>
      </c>
      <c r="E2" s="1">
        <v>44003</v>
      </c>
      <c r="F2" s="5">
        <f t="shared" ref="F2:F7" si="0">A2-E2</f>
        <v>0</v>
      </c>
    </row>
    <row r="3" spans="1:6" x14ac:dyDescent="0.25">
      <c r="A3" t="s">
        <v>9</v>
      </c>
      <c r="B3" t="s">
        <v>8</v>
      </c>
      <c r="C3">
        <v>14587</v>
      </c>
      <c r="D3">
        <v>2</v>
      </c>
      <c r="E3" s="1">
        <v>44003</v>
      </c>
      <c r="F3" s="5">
        <f t="shared" si="0"/>
        <v>-1</v>
      </c>
    </row>
    <row r="4" spans="1:6" x14ac:dyDescent="0.25">
      <c r="A4" t="s">
        <v>5</v>
      </c>
      <c r="B4" t="s">
        <v>17</v>
      </c>
      <c r="C4">
        <v>1225.26</v>
      </c>
      <c r="D4">
        <v>3</v>
      </c>
      <c r="E4" s="1">
        <v>44003</v>
      </c>
      <c r="F4" s="5">
        <f t="shared" si="0"/>
        <v>0</v>
      </c>
    </row>
    <row r="5" spans="1:6" x14ac:dyDescent="0.25">
      <c r="A5" t="s">
        <v>5</v>
      </c>
      <c r="B5" t="s">
        <v>7</v>
      </c>
      <c r="C5">
        <v>25.69</v>
      </c>
      <c r="D5">
        <v>4</v>
      </c>
      <c r="E5" s="1">
        <v>44003</v>
      </c>
      <c r="F5" s="5">
        <f t="shared" si="0"/>
        <v>0</v>
      </c>
    </row>
    <row r="6" spans="1:6" x14ac:dyDescent="0.25">
      <c r="A6" t="s">
        <v>5</v>
      </c>
      <c r="B6" t="s">
        <v>19</v>
      </c>
      <c r="C6">
        <v>135.47</v>
      </c>
      <c r="D6">
        <v>5</v>
      </c>
      <c r="E6" s="1">
        <v>44003</v>
      </c>
      <c r="F6" s="5">
        <f t="shared" si="0"/>
        <v>0</v>
      </c>
    </row>
    <row r="7" spans="1:6" x14ac:dyDescent="0.25">
      <c r="A7" t="s">
        <v>5</v>
      </c>
      <c r="B7" t="s">
        <v>14</v>
      </c>
      <c r="C7">
        <v>15.24</v>
      </c>
      <c r="D7">
        <v>6</v>
      </c>
      <c r="E7" s="1">
        <v>44003</v>
      </c>
      <c r="F7" s="5">
        <f t="shared" si="0"/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7A81F-F536-4A0D-A190-860508C51967}">
  <sheetPr codeName="FTCD"/>
  <dimension ref="A5:P14"/>
  <sheetViews>
    <sheetView tabSelected="1" workbookViewId="0">
      <selection activeCell="M15" sqref="M15:N15"/>
    </sheetView>
  </sheetViews>
  <sheetFormatPr baseColWidth="10" defaultRowHeight="15" x14ac:dyDescent="0.25"/>
  <cols>
    <col min="1" max="1" width="12.5703125" bestFit="1" customWidth="1"/>
    <col min="2" max="2" width="9.5703125" bestFit="1" customWidth="1"/>
    <col min="3" max="3" width="4.28515625" bestFit="1" customWidth="1"/>
    <col min="4" max="4" width="9.5703125" bestFit="1" customWidth="1"/>
    <col min="5" max="5" width="5" bestFit="1" customWidth="1"/>
    <col min="6" max="6" width="9.5703125" bestFit="1" customWidth="1"/>
    <col min="7" max="7" width="4.28515625" bestFit="1" customWidth="1"/>
    <col min="8" max="8" width="9.5703125" bestFit="1" customWidth="1"/>
    <col min="9" max="9" width="4.28515625" bestFit="1" customWidth="1"/>
    <col min="10" max="10" width="9.5703125" bestFit="1" customWidth="1"/>
    <col min="11" max="11" width="4.28515625" bestFit="1" customWidth="1"/>
    <col min="12" max="12" width="9.5703125" bestFit="1" customWidth="1"/>
    <col min="13" max="13" width="4.28515625" bestFit="1" customWidth="1"/>
    <col min="14" max="14" width="9.5703125" bestFit="1" customWidth="1"/>
    <col min="15" max="15" width="6.85546875" style="6" bestFit="1" customWidth="1"/>
  </cols>
  <sheetData>
    <row r="5" spans="1:16" x14ac:dyDescent="0.25">
      <c r="B5" s="2" t="s">
        <v>13</v>
      </c>
      <c r="O5"/>
    </row>
    <row r="6" spans="1:16" ht="30" x14ac:dyDescent="0.25">
      <c r="B6" s="9">
        <v>1</v>
      </c>
      <c r="C6" s="9"/>
      <c r="D6" s="6">
        <v>2</v>
      </c>
      <c r="E6" s="6"/>
      <c r="F6" s="6">
        <v>3</v>
      </c>
      <c r="G6" s="6"/>
      <c r="H6" s="6">
        <v>4</v>
      </c>
      <c r="I6" s="6"/>
      <c r="J6" s="6">
        <v>5</v>
      </c>
      <c r="K6" s="6"/>
      <c r="L6" s="6">
        <v>6</v>
      </c>
      <c r="M6" s="6"/>
      <c r="N6" s="10" t="s">
        <v>15</v>
      </c>
      <c r="O6" s="13" t="s">
        <v>11</v>
      </c>
    </row>
    <row r="7" spans="1:16" x14ac:dyDescent="0.25">
      <c r="A7" s="2" t="s">
        <v>18</v>
      </c>
      <c r="B7" t="s">
        <v>16</v>
      </c>
      <c r="C7" s="7" t="s">
        <v>12</v>
      </c>
      <c r="D7" t="s">
        <v>16</v>
      </c>
      <c r="E7" s="7" t="s">
        <v>12</v>
      </c>
      <c r="F7" t="s">
        <v>16</v>
      </c>
      <c r="G7" s="7" t="s">
        <v>12</v>
      </c>
      <c r="H7" t="s">
        <v>16</v>
      </c>
      <c r="I7" s="7" t="s">
        <v>12</v>
      </c>
      <c r="J7" t="s">
        <v>16</v>
      </c>
      <c r="K7" s="7" t="s">
        <v>12</v>
      </c>
      <c r="L7" t="s">
        <v>16</v>
      </c>
      <c r="M7" s="7" t="s">
        <v>12</v>
      </c>
      <c r="N7" s="10"/>
      <c r="O7" s="10"/>
    </row>
    <row r="8" spans="1:16" x14ac:dyDescent="0.25">
      <c r="A8" s="3" t="s">
        <v>9</v>
      </c>
      <c r="B8" s="4"/>
      <c r="C8" s="11"/>
      <c r="D8" s="4">
        <v>14587</v>
      </c>
      <c r="E8" s="8">
        <v>-1</v>
      </c>
      <c r="F8" s="4"/>
      <c r="G8" s="11"/>
      <c r="H8" s="4"/>
      <c r="I8" s="11"/>
      <c r="J8" s="4"/>
      <c r="K8" s="11"/>
      <c r="L8" s="4"/>
      <c r="M8" s="11"/>
      <c r="N8" s="4">
        <v>14587</v>
      </c>
      <c r="O8" s="11">
        <v>-1</v>
      </c>
      <c r="P8" s="12"/>
    </row>
    <row r="9" spans="1:16" x14ac:dyDescent="0.25">
      <c r="A9" s="3" t="s">
        <v>5</v>
      </c>
      <c r="B9" s="4">
        <v>150.22999999999999</v>
      </c>
      <c r="C9" s="11">
        <v>0</v>
      </c>
      <c r="D9" s="4"/>
      <c r="E9" s="8"/>
      <c r="F9" s="4">
        <v>1225.26</v>
      </c>
      <c r="G9" s="11">
        <v>0</v>
      </c>
      <c r="H9" s="4">
        <v>25.69</v>
      </c>
      <c r="I9" s="11">
        <v>0</v>
      </c>
      <c r="J9" s="4">
        <v>135.47</v>
      </c>
      <c r="K9" s="11">
        <v>0</v>
      </c>
      <c r="L9" s="4">
        <v>15.24</v>
      </c>
      <c r="M9" s="11">
        <v>0</v>
      </c>
      <c r="N9" s="4">
        <v>1551.89</v>
      </c>
      <c r="O9" s="11">
        <v>0</v>
      </c>
      <c r="P9" s="12"/>
    </row>
    <row r="10" spans="1:16" x14ac:dyDescent="0.25">
      <c r="O10"/>
      <c r="P10" s="12"/>
    </row>
    <row r="11" spans="1:16" x14ac:dyDescent="0.25">
      <c r="O11"/>
      <c r="P11" s="12"/>
    </row>
    <row r="12" spans="1:16" x14ac:dyDescent="0.25">
      <c r="O12"/>
      <c r="P12" s="12"/>
    </row>
    <row r="13" spans="1:16" x14ac:dyDescent="0.25">
      <c r="O13"/>
    </row>
    <row r="14" spans="1:16" x14ac:dyDescent="0.25">
      <c r="O14"/>
    </row>
  </sheetData>
  <conditionalFormatting pivot="1" sqref="C8:C9 E8:E9 G8:G9 I8:I9 K8:K9 M8:M9 O8:O9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Affichage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2020-06-21T10:09:46Z</dcterms:created>
  <dcterms:modified xsi:type="dcterms:W3CDTF">2020-06-21T12:33:13Z</dcterms:modified>
</cp:coreProperties>
</file>