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comments6.xml" ContentType="application/vnd.openxmlformats-officedocument.spreadsheetml.comments+xml"/>
  <Override PartName="/xl/comments7.xml" ContentType="application/vnd.openxmlformats-officedocument.spreadsheetml.comment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 showPivotChartFilter="1"/>
  <bookViews>
    <workbookView xWindow="-15" yWindow="-15" windowWidth="10620" windowHeight="10080" tabRatio="799"/>
  </bookViews>
  <sheets>
    <sheet name="Samedi 1" sheetId="20" r:id="rId1"/>
    <sheet name="Dimanche 1" sheetId="21" r:id="rId2"/>
    <sheet name="Lundi" sheetId="22" r:id="rId3"/>
    <sheet name="Mardi" sheetId="23" r:id="rId4"/>
    <sheet name="mercredi" sheetId="24" r:id="rId5"/>
    <sheet name="Jeudi" sheetId="25" r:id="rId6"/>
    <sheet name="Vendredi" sheetId="26" r:id="rId7"/>
    <sheet name="Samedi 2" sheetId="27" r:id="rId8"/>
    <sheet name="Dimanche 2" sheetId="28" r:id="rId9"/>
  </sheets>
  <definedNames>
    <definedName name="_xlnm.Print_Titles" localSheetId="1">'Dimanche 1'!$A:$B</definedName>
    <definedName name="_xlnm.Print_Titles" localSheetId="5">Jeudi!$A:$B</definedName>
    <definedName name="_xlnm.Print_Titles" localSheetId="2">Lundi!$A:$B</definedName>
    <definedName name="_xlnm.Print_Titles" localSheetId="3">Mardi!$A:$B</definedName>
    <definedName name="_xlnm.Print_Titles" localSheetId="4">mercredi!$A:$B</definedName>
    <definedName name="_xlnm.Print_Titles" localSheetId="0">'Samedi 1'!$A:$B</definedName>
    <definedName name="_xlnm.Print_Titles" localSheetId="6">Vendredi!$A:$B</definedName>
  </definedNames>
  <calcPr calcId="125725"/>
</workbook>
</file>

<file path=xl/calcChain.xml><?xml version="1.0" encoding="utf-8"?>
<calcChain xmlns="http://schemas.openxmlformats.org/spreadsheetml/2006/main">
  <c r="B8" i="28"/>
  <c r="B9"/>
  <c r="B10"/>
  <c r="B11"/>
  <c r="B12"/>
  <c r="B13"/>
  <c r="B14"/>
  <c r="B15"/>
  <c r="B16"/>
  <c r="B17"/>
  <c r="B18"/>
  <c r="B19"/>
  <c r="B7"/>
  <c r="B8" i="27"/>
  <c r="B9"/>
  <c r="B10"/>
  <c r="B11"/>
  <c r="B12"/>
  <c r="B13"/>
  <c r="B14"/>
  <c r="B15"/>
  <c r="B16"/>
  <c r="B17"/>
  <c r="B18"/>
  <c r="B19"/>
  <c r="B7"/>
  <c r="B8" i="26"/>
  <c r="B9"/>
  <c r="B10"/>
  <c r="B11"/>
  <c r="B12"/>
  <c r="B13"/>
  <c r="B14"/>
  <c r="B15"/>
  <c r="B16"/>
  <c r="B17"/>
  <c r="B18"/>
  <c r="B19"/>
  <c r="B7"/>
  <c r="B8" i="25"/>
  <c r="B9"/>
  <c r="B10"/>
  <c r="B11"/>
  <c r="B12"/>
  <c r="B13"/>
  <c r="B14"/>
  <c r="B15"/>
  <c r="B16"/>
  <c r="B17"/>
  <c r="B18"/>
  <c r="B19"/>
  <c r="B7"/>
  <c r="B8" i="24"/>
  <c r="B9"/>
  <c r="B10"/>
  <c r="B11"/>
  <c r="B12"/>
  <c r="B13"/>
  <c r="B14"/>
  <c r="B15"/>
  <c r="B16"/>
  <c r="B17"/>
  <c r="B18"/>
  <c r="B19"/>
  <c r="B7"/>
  <c r="B8" i="23"/>
  <c r="B9"/>
  <c r="B10"/>
  <c r="B11"/>
  <c r="B12"/>
  <c r="B13"/>
  <c r="B14"/>
  <c r="B15"/>
  <c r="B16"/>
  <c r="B17"/>
  <c r="B18"/>
  <c r="B19"/>
  <c r="B7"/>
  <c r="B8" i="22"/>
  <c r="B9"/>
  <c r="B10"/>
  <c r="B11"/>
  <c r="B12"/>
  <c r="B13"/>
  <c r="B14"/>
  <c r="B15"/>
  <c r="B16"/>
  <c r="B17"/>
  <c r="B18"/>
  <c r="B19"/>
  <c r="B7"/>
  <c r="B8" i="21"/>
  <c r="B9"/>
  <c r="B10"/>
  <c r="B11"/>
  <c r="B12"/>
  <c r="B13"/>
  <c r="B14"/>
  <c r="B15"/>
  <c r="B16"/>
  <c r="B17"/>
  <c r="B18"/>
  <c r="B19"/>
  <c r="B7"/>
  <c r="B8" i="20"/>
  <c r="B9"/>
  <c r="B10"/>
  <c r="B11"/>
  <c r="B12"/>
  <c r="B13"/>
  <c r="B14"/>
  <c r="B15"/>
  <c r="B16"/>
  <c r="B17"/>
  <c r="B18"/>
  <c r="B19"/>
  <c r="B7"/>
  <c r="E20" i="28" l="1"/>
  <c r="D20"/>
  <c r="C19" l="1"/>
  <c r="C18" l="1"/>
  <c r="C17" l="1"/>
  <c r="C16" l="1"/>
  <c r="C15" l="1"/>
  <c r="C14" l="1"/>
  <c r="C13" l="1"/>
  <c r="C12" l="1"/>
  <c r="C11" l="1"/>
  <c r="C10" l="1"/>
  <c r="C9" l="1"/>
  <c r="C8" l="1"/>
  <c r="C6"/>
  <c r="C7" l="1"/>
  <c r="C20" s="1"/>
  <c r="E20" i="27"/>
  <c r="D20"/>
  <c r="C19" l="1"/>
  <c r="C18" l="1"/>
  <c r="C17" l="1"/>
  <c r="C16" l="1"/>
  <c r="C15" l="1"/>
  <c r="C14" l="1"/>
  <c r="C13" l="1"/>
  <c r="C12" l="1"/>
  <c r="C11" l="1"/>
  <c r="C10" l="1"/>
  <c r="C9" l="1"/>
  <c r="C8" l="1"/>
  <c r="C6"/>
  <c r="C7" l="1"/>
  <c r="C20" s="1"/>
  <c r="E20" i="26"/>
  <c r="D20"/>
  <c r="C19" l="1"/>
  <c r="C18" l="1"/>
  <c r="C17" l="1"/>
  <c r="C16" l="1"/>
  <c r="C15" l="1"/>
  <c r="C14" l="1"/>
  <c r="C13" l="1"/>
  <c r="C12" l="1"/>
  <c r="C11" l="1"/>
  <c r="C10" l="1"/>
  <c r="C9" l="1"/>
  <c r="C8" l="1"/>
  <c r="C6"/>
  <c r="C7" l="1"/>
  <c r="C20" s="1"/>
  <c r="E20" i="25"/>
  <c r="D20"/>
  <c r="C6"/>
  <c r="C7" l="1"/>
  <c r="E20" i="24"/>
  <c r="D20"/>
  <c r="C19" l="1"/>
  <c r="C18" l="1"/>
  <c r="C17" l="1"/>
  <c r="C16" l="1"/>
  <c r="C15" l="1"/>
  <c r="C14" l="1"/>
  <c r="C13" l="1"/>
  <c r="C12" l="1"/>
  <c r="C11" l="1"/>
  <c r="C10" l="1"/>
  <c r="C9" l="1"/>
  <c r="C8" l="1"/>
  <c r="C6"/>
  <c r="C7" l="1"/>
  <c r="C20" s="1"/>
  <c r="E20" i="23"/>
  <c r="D20"/>
  <c r="C19" l="1"/>
  <c r="C18" l="1"/>
  <c r="C17" l="1"/>
  <c r="C16" l="1"/>
  <c r="C15" l="1"/>
  <c r="C14" l="1"/>
  <c r="C13" l="1"/>
  <c r="C12" l="1"/>
  <c r="C11" l="1"/>
  <c r="C10" l="1"/>
  <c r="C9" l="1"/>
  <c r="C8" l="1"/>
  <c r="C6"/>
  <c r="C7" l="1"/>
  <c r="C20" s="1"/>
  <c r="E20" i="22"/>
  <c r="D20"/>
  <c r="C19" l="1"/>
  <c r="C18" l="1"/>
  <c r="C17" l="1"/>
  <c r="C16" l="1"/>
  <c r="C15" l="1"/>
  <c r="C14" l="1"/>
  <c r="C13" l="1"/>
  <c r="C12" l="1"/>
  <c r="C11" l="1"/>
  <c r="C10" l="1"/>
  <c r="C9" l="1"/>
  <c r="C8" l="1"/>
  <c r="C5"/>
  <c r="C6"/>
  <c r="C7" l="1"/>
  <c r="C20" s="1"/>
  <c r="E20" i="21"/>
  <c r="D20"/>
  <c r="C19" l="1"/>
  <c r="C18" l="1"/>
  <c r="C17" l="1"/>
  <c r="C16" l="1"/>
  <c r="C15" l="1"/>
  <c r="C14" l="1"/>
  <c r="C13" l="1"/>
  <c r="C12" l="1"/>
  <c r="C11" l="1"/>
  <c r="C10" l="1"/>
  <c r="C9" l="1"/>
  <c r="C8" l="1"/>
  <c r="C6"/>
  <c r="C7" l="1"/>
  <c r="C20" s="1"/>
  <c r="F20" i="20"/>
  <c r="E20"/>
  <c r="D20"/>
  <c r="C6"/>
  <c r="C7" l="1"/>
  <c r="C11" l="1"/>
  <c r="C16" s="1"/>
  <c r="C9" i="25"/>
  <c r="C18"/>
  <c r="C13"/>
  <c r="C14"/>
  <c r="C17"/>
  <c r="C10"/>
  <c r="C11"/>
  <c r="C19"/>
  <c r="C15"/>
  <c r="C16"/>
  <c r="C8"/>
  <c r="C12"/>
  <c r="C12" i="20" l="1"/>
  <c r="C17" s="1"/>
  <c r="C20" i="25"/>
  <c r="C18" i="20"/>
  <c r="C13"/>
  <c r="C19"/>
  <c r="C15"/>
  <c r="C8"/>
  <c r="C14"/>
  <c r="C9"/>
  <c r="C10"/>
  <c r="C20" l="1"/>
</calcChain>
</file>

<file path=xl/comments1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E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F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comments2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E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comments3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E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comments4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E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comments5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comments6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E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comments7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E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comments8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E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comments9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E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sharedStrings.xml><?xml version="1.0" encoding="utf-8"?>
<sst xmlns="http://schemas.openxmlformats.org/spreadsheetml/2006/main" count="89" uniqueCount="23">
  <si>
    <t>Nom :</t>
  </si>
  <si>
    <t>Lieu :</t>
  </si>
  <si>
    <t>Chèques</t>
  </si>
  <si>
    <t>Tronc N° :</t>
  </si>
  <si>
    <t>Total</t>
  </si>
  <si>
    <t>Alain M</t>
  </si>
  <si>
    <t>Christian</t>
  </si>
  <si>
    <t>piece/billet</t>
  </si>
  <si>
    <t>MONTANT</t>
  </si>
  <si>
    <t xml:space="preserve">Nb heures </t>
  </si>
  <si>
    <t>Véro M</t>
  </si>
  <si>
    <t>Sabrina</t>
  </si>
  <si>
    <t>Yasmina</t>
  </si>
  <si>
    <t>Ludovic</t>
  </si>
  <si>
    <t>Alain S</t>
  </si>
  <si>
    <t>Claire B</t>
  </si>
  <si>
    <t>agnès Gritli</t>
  </si>
  <si>
    <t>Arthur</t>
  </si>
  <si>
    <t>Lucas</t>
  </si>
  <si>
    <t>sdf</t>
  </si>
  <si>
    <t>dsf</t>
  </si>
  <si>
    <t>dsfs</t>
  </si>
  <si>
    <t>svsv</t>
  </si>
</sst>
</file>

<file path=xl/styles.xml><?xml version="1.0" encoding="utf-8"?>
<styleSheet xmlns="http://schemas.openxmlformats.org/spreadsheetml/2006/main">
  <numFmts count="5">
    <numFmt numFmtId="7" formatCode="#,##0.00\ &quot;€&quot;;\-#,##0.00\ &quot;€&quot;"/>
    <numFmt numFmtId="164" formatCode="_-* #,##0.00\ &quot;F&quot;_-;\-* #,##0.00\ &quot;F&quot;_-;_-* &quot;-&quot;??\ &quot;F&quot;_-;_-@_-"/>
    <numFmt numFmtId="165" formatCode="_-* #,##0.00\ [$€-1]_-;\-* #,##0.00\ [$€-1]_-;_-* &quot;-&quot;??\ [$€-1]_-;_-@_-"/>
    <numFmt numFmtId="166" formatCode="#,##0_ ;\-#,##0\ "/>
    <numFmt numFmtId="167" formatCode="General&quot;H&quot;"/>
  </numFmts>
  <fonts count="11">
    <font>
      <sz val="10"/>
      <name val="Arial"/>
    </font>
    <font>
      <sz val="10"/>
      <name val="Arial"/>
      <family val="2"/>
    </font>
    <font>
      <sz val="11"/>
      <name val="Times New Roman"/>
      <family val="1"/>
    </font>
    <font>
      <b/>
      <sz val="10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sz val="10"/>
      <color indexed="9"/>
      <name val="Arial"/>
      <family val="2"/>
    </font>
    <font>
      <b/>
      <sz val="10"/>
      <color indexed="12"/>
      <name val="Arial"/>
      <family val="2"/>
    </font>
    <font>
      <b/>
      <i/>
      <sz val="10"/>
      <color indexed="12"/>
      <name val="Arial"/>
      <family val="2"/>
    </font>
    <font>
      <i/>
      <sz val="10"/>
      <name val="Arial"/>
      <family val="2"/>
    </font>
    <font>
      <sz val="8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1">
      <alignment horizontal="right"/>
    </xf>
    <xf numFmtId="164" fontId="1" fillId="0" borderId="0" applyFont="0" applyFill="0" applyBorder="0" applyAlignment="0" applyProtection="0"/>
    <xf numFmtId="0" fontId="1" fillId="0" borderId="0"/>
  </cellStyleXfs>
  <cellXfs count="51">
    <xf numFmtId="0" fontId="0" fillId="0" borderId="0" xfId="0"/>
    <xf numFmtId="0" fontId="7" fillId="0" borderId="2" xfId="0" applyNumberFormat="1" applyFont="1" applyBorder="1" applyAlignment="1" applyProtection="1">
      <alignment horizontal="center"/>
      <protection locked="0"/>
    </xf>
    <xf numFmtId="166" fontId="3" fillId="0" borderId="2" xfId="0" applyNumberFormat="1" applyFont="1" applyBorder="1" applyAlignment="1" applyProtection="1">
      <alignment horizontal="right"/>
    </xf>
    <xf numFmtId="165" fontId="8" fillId="0" borderId="4" xfId="0" applyNumberFormat="1" applyFont="1" applyBorder="1" applyAlignment="1" applyProtection="1">
      <alignment horizontal="center"/>
      <protection locked="0"/>
    </xf>
    <xf numFmtId="0" fontId="8" fillId="0" borderId="5" xfId="0" applyNumberFormat="1" applyFont="1" applyBorder="1" applyAlignment="1" applyProtection="1">
      <alignment horizontal="center"/>
      <protection locked="0"/>
    </xf>
    <xf numFmtId="166" fontId="5" fillId="0" borderId="4" xfId="0" applyNumberFormat="1" applyFont="1" applyBorder="1" applyAlignment="1" applyProtection="1">
      <alignment horizontal="right"/>
    </xf>
    <xf numFmtId="166" fontId="5" fillId="0" borderId="5" xfId="0" applyNumberFormat="1" applyFont="1" applyBorder="1" applyAlignment="1" applyProtection="1">
      <alignment horizontal="right"/>
    </xf>
    <xf numFmtId="0" fontId="4" fillId="0" borderId="0" xfId="0" applyFont="1" applyFill="1" applyProtection="1"/>
    <xf numFmtId="165" fontId="9" fillId="0" borderId="0" xfId="0" applyNumberFormat="1" applyFont="1" applyFill="1" applyBorder="1" applyAlignment="1" applyProtection="1">
      <alignment horizontal="center"/>
    </xf>
    <xf numFmtId="0" fontId="9" fillId="0" borderId="0" xfId="0" applyFont="1" applyFill="1" applyProtection="1"/>
    <xf numFmtId="0" fontId="9" fillId="0" borderId="0" xfId="0" applyNumberFormat="1" applyFont="1" applyFill="1" applyBorder="1" applyAlignment="1" applyProtection="1">
      <alignment horizontal="center"/>
    </xf>
    <xf numFmtId="7" fontId="3" fillId="0" borderId="9" xfId="0" applyNumberFormat="1" applyFont="1" applyBorder="1" applyAlignment="1" applyProtection="1">
      <alignment horizontal="center"/>
    </xf>
    <xf numFmtId="7" fontId="3" fillId="0" borderId="0" xfId="0" applyNumberFormat="1" applyFont="1" applyFill="1" applyBorder="1" applyAlignment="1" applyProtection="1">
      <alignment horizontal="center"/>
    </xf>
    <xf numFmtId="0" fontId="6" fillId="0" borderId="0" xfId="0" applyFont="1" applyFill="1" applyProtection="1">
      <protection locked="0"/>
    </xf>
    <xf numFmtId="165" fontId="1" fillId="0" borderId="0" xfId="0" applyNumberFormat="1" applyFont="1" applyAlignment="1" applyProtection="1">
      <alignment horizontal="right"/>
    </xf>
    <xf numFmtId="166" fontId="3" fillId="2" borderId="4" xfId="0" applyNumberFormat="1" applyFont="1" applyFill="1" applyBorder="1" applyAlignment="1" applyProtection="1">
      <alignment horizontal="center" vertical="center" wrapText="1"/>
    </xf>
    <xf numFmtId="167" fontId="8" fillId="0" borderId="9" xfId="0" applyNumberFormat="1" applyFont="1" applyBorder="1" applyAlignment="1" applyProtection="1">
      <alignment horizontal="center"/>
      <protection locked="0"/>
    </xf>
    <xf numFmtId="166" fontId="1" fillId="0" borderId="7" xfId="0" applyNumberFormat="1" applyFont="1" applyBorder="1" applyAlignment="1" applyProtection="1">
      <alignment horizontal="center"/>
      <protection locked="0"/>
    </xf>
    <xf numFmtId="166" fontId="1" fillId="0" borderId="8" xfId="0" applyNumberFormat="1" applyFont="1" applyBorder="1" applyAlignment="1" applyProtection="1">
      <alignment horizontal="center"/>
      <protection locked="0"/>
    </xf>
    <xf numFmtId="166" fontId="1" fillId="0" borderId="6" xfId="0" applyNumberFormat="1" applyFont="1" applyBorder="1" applyAlignment="1" applyProtection="1">
      <alignment horizontal="center"/>
      <protection locked="0"/>
    </xf>
    <xf numFmtId="166" fontId="1" fillId="0" borderId="0" xfId="0" applyNumberFormat="1" applyFont="1" applyBorder="1" applyAlignment="1" applyProtection="1">
      <alignment horizontal="center"/>
      <protection locked="0"/>
    </xf>
    <xf numFmtId="166" fontId="1" fillId="0" borderId="0" xfId="0" applyNumberFormat="1" applyFont="1" applyFill="1" applyBorder="1" applyAlignment="1" applyProtection="1">
      <alignment horizontal="center"/>
    </xf>
    <xf numFmtId="0" fontId="1" fillId="0" borderId="0" xfId="0" applyFont="1" applyFill="1" applyProtection="1"/>
    <xf numFmtId="165" fontId="1" fillId="0" borderId="0" xfId="0" applyNumberFormat="1" applyFont="1" applyFill="1" applyBorder="1" applyAlignment="1" applyProtection="1">
      <alignment horizontal="center"/>
    </xf>
    <xf numFmtId="165" fontId="1" fillId="0" borderId="2" xfId="2" applyNumberFormat="1" applyFont="1" applyBorder="1" applyAlignment="1" applyProtection="1">
      <alignment horizontal="right"/>
    </xf>
    <xf numFmtId="166" fontId="1" fillId="3" borderId="3" xfId="0" applyNumberFormat="1" applyFont="1" applyFill="1" applyBorder="1" applyProtection="1">
      <protection locked="0"/>
    </xf>
    <xf numFmtId="165" fontId="1" fillId="3" borderId="4" xfId="2" applyNumberFormat="1" applyFont="1" applyFill="1" applyBorder="1" applyAlignment="1" applyProtection="1">
      <alignment horizontal="right"/>
    </xf>
    <xf numFmtId="165" fontId="1" fillId="0" borderId="4" xfId="0" applyNumberFormat="1" applyFont="1" applyBorder="1" applyProtection="1"/>
    <xf numFmtId="0" fontId="1" fillId="3" borderId="4" xfId="2" applyNumberFormat="1" applyFont="1" applyFill="1" applyBorder="1" applyAlignment="1" applyProtection="1">
      <alignment horizontal="center"/>
    </xf>
    <xf numFmtId="165" fontId="1" fillId="0" borderId="4" xfId="2" applyNumberFormat="1" applyFont="1" applyBorder="1" applyProtection="1"/>
    <xf numFmtId="165" fontId="1" fillId="0" borderId="5" xfId="2" applyNumberFormat="1" applyFont="1" applyBorder="1" applyProtection="1"/>
    <xf numFmtId="165" fontId="1" fillId="3" borderId="5" xfId="2" applyNumberFormat="1" applyFont="1" applyFill="1" applyBorder="1" applyAlignment="1" applyProtection="1">
      <alignment horizontal="right"/>
    </xf>
    <xf numFmtId="0" fontId="1" fillId="2" borderId="10" xfId="0" applyFont="1" applyFill="1" applyBorder="1" applyAlignment="1" applyProtection="1">
      <alignment horizontal="right"/>
    </xf>
    <xf numFmtId="165" fontId="1" fillId="3" borderId="9" xfId="0" applyNumberFormat="1" applyFont="1" applyFill="1" applyBorder="1" applyAlignment="1" applyProtection="1">
      <alignment horizontal="right"/>
    </xf>
    <xf numFmtId="0" fontId="1" fillId="0" borderId="0" xfId="0" applyFont="1" applyFill="1" applyAlignment="1" applyProtection="1">
      <alignment horizontal="right"/>
    </xf>
    <xf numFmtId="0" fontId="1" fillId="0" borderId="0" xfId="0" applyFont="1" applyProtection="1"/>
    <xf numFmtId="0" fontId="1" fillId="0" borderId="0" xfId="0" applyFont="1" applyBorder="1" applyProtection="1"/>
    <xf numFmtId="0" fontId="1" fillId="0" borderId="0" xfId="0" applyFont="1" applyFill="1" applyBorder="1" applyProtection="1"/>
    <xf numFmtId="166" fontId="1" fillId="0" borderId="0" xfId="0" applyNumberFormat="1" applyFont="1" applyFill="1" applyBorder="1" applyProtection="1"/>
    <xf numFmtId="0" fontId="8" fillId="0" borderId="9" xfId="0" applyNumberFormat="1" applyFont="1" applyBorder="1" applyAlignment="1" applyProtection="1">
      <alignment horizontal="center"/>
      <protection locked="0"/>
    </xf>
    <xf numFmtId="0" fontId="7" fillId="0" borderId="2" xfId="3" applyNumberFormat="1" applyFont="1" applyBorder="1" applyAlignment="1" applyProtection="1">
      <alignment horizontal="center"/>
      <protection locked="0"/>
    </xf>
    <xf numFmtId="166" fontId="1" fillId="0" borderId="6" xfId="3" applyNumberFormat="1" applyFont="1" applyBorder="1" applyAlignment="1" applyProtection="1">
      <alignment horizontal="center"/>
      <protection locked="0"/>
    </xf>
    <xf numFmtId="166" fontId="1" fillId="0" borderId="7" xfId="3" applyNumberFormat="1" applyFont="1" applyBorder="1" applyAlignment="1" applyProtection="1">
      <alignment horizontal="center"/>
      <protection locked="0"/>
    </xf>
    <xf numFmtId="166" fontId="1" fillId="0" borderId="8" xfId="3" applyNumberFormat="1" applyFont="1" applyBorder="1" applyAlignment="1" applyProtection="1">
      <alignment horizontal="center"/>
      <protection locked="0"/>
    </xf>
    <xf numFmtId="0" fontId="1" fillId="3" borderId="4" xfId="2" applyNumberFormat="1" applyFont="1" applyFill="1" applyBorder="1" applyAlignment="1" applyProtection="1">
      <alignment horizontal="right"/>
    </xf>
    <xf numFmtId="166" fontId="3" fillId="3" borderId="2" xfId="0" applyNumberFormat="1" applyFont="1" applyFill="1" applyBorder="1" applyAlignment="1" applyProtection="1">
      <alignment vertical="center" wrapText="1"/>
    </xf>
    <xf numFmtId="166" fontId="3" fillId="3" borderId="4" xfId="0" applyNumberFormat="1" applyFont="1" applyFill="1" applyBorder="1" applyAlignment="1" applyProtection="1">
      <alignment vertical="center" wrapText="1"/>
    </xf>
    <xf numFmtId="166" fontId="3" fillId="3" borderId="5" xfId="0" applyNumberFormat="1" applyFont="1" applyFill="1" applyBorder="1" applyAlignment="1" applyProtection="1">
      <alignment vertical="center" wrapText="1"/>
    </xf>
    <xf numFmtId="166" fontId="3" fillId="3" borderId="2" xfId="0" applyNumberFormat="1" applyFont="1" applyFill="1" applyBorder="1" applyAlignment="1" applyProtection="1">
      <alignment horizontal="center" vertical="center" wrapText="1"/>
    </xf>
    <xf numFmtId="166" fontId="3" fillId="3" borderId="4" xfId="0" applyNumberFormat="1" applyFont="1" applyFill="1" applyBorder="1" applyAlignment="1" applyProtection="1">
      <alignment horizontal="center" vertical="center" wrapText="1"/>
    </xf>
    <xf numFmtId="166" fontId="3" fillId="3" borderId="5" xfId="0" applyNumberFormat="1" applyFont="1" applyFill="1" applyBorder="1" applyAlignment="1" applyProtection="1">
      <alignment horizontal="center" vertical="center" wrapText="1"/>
    </xf>
  </cellXfs>
  <cellStyles count="4">
    <cellStyle name="Gerard" xfId="1"/>
    <cellStyle name="Monétaire" xfId="2" builtinId="4"/>
    <cellStyle name="Normal" xfId="0" builtinId="0"/>
    <cellStyle name="Normal 2" xfId="3"/>
  </cellStyles>
  <dxfs count="9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L38"/>
  <sheetViews>
    <sheetView tabSelected="1" zoomScale="220" zoomScaleNormal="220" workbookViewId="0">
      <pane xSplit="1" topLeftCell="B1" activePane="topRight" state="frozenSplit"/>
      <selection activeCell="G13" sqref="G13"/>
      <selection pane="topRight" activeCell="B7" sqref="B7"/>
    </sheetView>
  </sheetViews>
  <sheetFormatPr baseColWidth="10" defaultRowHeight="12.75"/>
  <cols>
    <col min="1" max="1" width="11.42578125" style="35"/>
    <col min="2" max="2" width="15.42578125" style="35" customWidth="1"/>
    <col min="3" max="3" width="10.85546875" style="35" customWidth="1"/>
    <col min="4" max="4" width="11.42578125" style="35"/>
    <col min="5" max="5" width="12.28515625" style="22" bestFit="1" customWidth="1"/>
    <col min="6" max="16384" width="11.42578125" style="22"/>
  </cols>
  <sheetData>
    <row r="1" spans="1:194" ht="16.5" thickBot="1">
      <c r="A1" s="7"/>
      <c r="B1" s="7"/>
      <c r="C1" s="7"/>
      <c r="D1" s="13">
        <v>136</v>
      </c>
    </row>
    <row r="2" spans="1:194">
      <c r="A2" s="2" t="s">
        <v>0</v>
      </c>
      <c r="B2" s="45" t="s">
        <v>7</v>
      </c>
      <c r="C2" s="45" t="s">
        <v>8</v>
      </c>
      <c r="D2" s="1" t="s">
        <v>5</v>
      </c>
      <c r="E2" s="1" t="s">
        <v>10</v>
      </c>
      <c r="F2" s="1" t="s">
        <v>6</v>
      </c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</row>
    <row r="3" spans="1:194" s="9" customFormat="1">
      <c r="A3" s="5" t="s">
        <v>1</v>
      </c>
      <c r="B3" s="46"/>
      <c r="C3" s="46"/>
      <c r="D3" s="3"/>
      <c r="E3" s="3"/>
      <c r="F3" s="3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</row>
    <row r="4" spans="1:194" s="9" customFormat="1" ht="12.75" customHeight="1" thickBot="1">
      <c r="A4" s="6" t="s">
        <v>3</v>
      </c>
      <c r="B4" s="47"/>
      <c r="C4" s="47"/>
      <c r="D4" s="4"/>
      <c r="E4" s="4"/>
      <c r="F4" s="4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</row>
    <row r="5" spans="1:194" s="9" customFormat="1" ht="12.75" customHeight="1" thickBot="1">
      <c r="A5" s="5" t="s">
        <v>9</v>
      </c>
      <c r="B5" s="15"/>
      <c r="C5" s="15"/>
      <c r="D5" s="16"/>
      <c r="E5" s="16"/>
      <c r="F5" s="16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</row>
    <row r="6" spans="1:194">
      <c r="A6" s="24" t="s">
        <v>2</v>
      </c>
      <c r="B6" s="25"/>
      <c r="C6" s="26">
        <f ca="1">SUM(INDIRECT("D"&amp;ROW()&amp;":"&amp;ADDRESS(ROW(),COUNTA($2:$2))))</f>
        <v>0</v>
      </c>
      <c r="D6" s="19"/>
      <c r="E6" s="19"/>
      <c r="F6" s="19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</row>
    <row r="7" spans="1:194">
      <c r="A7" s="27">
        <v>100</v>
      </c>
      <c r="B7" s="28">
        <f ca="1">SUM(OFFSET(D7,,,,COUNTA($2:$2)-3))</f>
        <v>0</v>
      </c>
      <c r="C7" s="26">
        <f ca="1">B7*A7</f>
        <v>0</v>
      </c>
      <c r="D7" s="17"/>
      <c r="E7" s="17"/>
      <c r="F7" s="17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</row>
    <row r="8" spans="1:194">
      <c r="A8" s="27">
        <v>50</v>
      </c>
      <c r="B8" s="28">
        <f t="shared" ref="B8:B19" ca="1" si="0">SUM(OFFSET(D8,,,,COUNTA($2:$2)-3))</f>
        <v>0</v>
      </c>
      <c r="C8" s="26">
        <f ca="1">B8*A8</f>
        <v>0</v>
      </c>
      <c r="D8" s="17"/>
      <c r="E8" s="17"/>
      <c r="F8" s="17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</row>
    <row r="9" spans="1:194">
      <c r="A9" s="27">
        <v>20</v>
      </c>
      <c r="B9" s="28">
        <f t="shared" ca="1" si="0"/>
        <v>1</v>
      </c>
      <c r="C9" s="26">
        <f ca="1">B9*A9</f>
        <v>20</v>
      </c>
      <c r="D9" s="17">
        <v>1</v>
      </c>
      <c r="E9" s="17"/>
      <c r="F9" s="17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</row>
    <row r="10" spans="1:194">
      <c r="A10" s="27">
        <v>10</v>
      </c>
      <c r="B10" s="28">
        <f t="shared" ca="1" si="0"/>
        <v>5</v>
      </c>
      <c r="C10" s="26">
        <f t="shared" ref="C10:C19" ca="1" si="1">B10*A10</f>
        <v>50</v>
      </c>
      <c r="D10" s="17">
        <v>1</v>
      </c>
      <c r="E10" s="17">
        <v>3</v>
      </c>
      <c r="F10" s="17">
        <v>1</v>
      </c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</row>
    <row r="11" spans="1:194">
      <c r="A11" s="27">
        <v>5</v>
      </c>
      <c r="B11" s="28">
        <f t="shared" ca="1" si="0"/>
        <v>5</v>
      </c>
      <c r="C11" s="26">
        <f t="shared" ca="1" si="1"/>
        <v>25</v>
      </c>
      <c r="D11" s="17">
        <v>3</v>
      </c>
      <c r="E11" s="17">
        <v>2</v>
      </c>
      <c r="F11" s="17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</row>
    <row r="12" spans="1:194">
      <c r="A12" s="27">
        <v>2</v>
      </c>
      <c r="B12" s="28">
        <f t="shared" ca="1" si="0"/>
        <v>9</v>
      </c>
      <c r="C12" s="26">
        <f t="shared" ca="1" si="1"/>
        <v>18</v>
      </c>
      <c r="D12" s="17">
        <v>5</v>
      </c>
      <c r="E12" s="17">
        <v>3</v>
      </c>
      <c r="F12" s="17">
        <v>1</v>
      </c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</row>
    <row r="13" spans="1:194">
      <c r="A13" s="27">
        <v>1</v>
      </c>
      <c r="B13" s="28">
        <f t="shared" ca="1" si="0"/>
        <v>5</v>
      </c>
      <c r="C13" s="26">
        <f t="shared" ca="1" si="1"/>
        <v>5</v>
      </c>
      <c r="D13" s="17">
        <v>3</v>
      </c>
      <c r="E13" s="17">
        <v>1</v>
      </c>
      <c r="F13" s="17">
        <v>1</v>
      </c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</row>
    <row r="14" spans="1:194">
      <c r="A14" s="27">
        <v>0.5</v>
      </c>
      <c r="B14" s="28">
        <f t="shared" ca="1" si="0"/>
        <v>4</v>
      </c>
      <c r="C14" s="26">
        <f t="shared" ca="1" si="1"/>
        <v>2</v>
      </c>
      <c r="D14" s="17">
        <v>1</v>
      </c>
      <c r="E14" s="17">
        <v>2</v>
      </c>
      <c r="F14" s="17">
        <v>1</v>
      </c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</row>
    <row r="15" spans="1:194">
      <c r="A15" s="27">
        <v>0.2</v>
      </c>
      <c r="B15" s="28">
        <f t="shared" ca="1" si="0"/>
        <v>24</v>
      </c>
      <c r="C15" s="26">
        <f t="shared" ca="1" si="1"/>
        <v>4.8000000000000007</v>
      </c>
      <c r="D15" s="17">
        <v>20</v>
      </c>
      <c r="E15" s="17">
        <v>3</v>
      </c>
      <c r="F15" s="17">
        <v>1</v>
      </c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</row>
    <row r="16" spans="1:194">
      <c r="A16" s="29">
        <v>0.1</v>
      </c>
      <c r="B16" s="28">
        <f t="shared" ca="1" si="0"/>
        <v>11</v>
      </c>
      <c r="C16" s="26">
        <f t="shared" ca="1" si="1"/>
        <v>1.1000000000000001</v>
      </c>
      <c r="D16" s="17">
        <v>5</v>
      </c>
      <c r="E16" s="17">
        <v>5</v>
      </c>
      <c r="F16" s="17">
        <v>1</v>
      </c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</row>
    <row r="17" spans="1:194">
      <c r="A17" s="29">
        <v>0.05</v>
      </c>
      <c r="B17" s="28">
        <f t="shared" ca="1" si="0"/>
        <v>7</v>
      </c>
      <c r="C17" s="26">
        <f t="shared" ca="1" si="1"/>
        <v>0.35000000000000003</v>
      </c>
      <c r="D17" s="17">
        <v>5</v>
      </c>
      <c r="E17" s="17">
        <v>1</v>
      </c>
      <c r="F17" s="17">
        <v>1</v>
      </c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</row>
    <row r="18" spans="1:194">
      <c r="A18" s="29">
        <v>0.02</v>
      </c>
      <c r="B18" s="28">
        <f t="shared" ca="1" si="0"/>
        <v>4</v>
      </c>
      <c r="C18" s="26">
        <f t="shared" ca="1" si="1"/>
        <v>0.08</v>
      </c>
      <c r="D18" s="17">
        <v>1</v>
      </c>
      <c r="E18" s="17">
        <v>2</v>
      </c>
      <c r="F18" s="17">
        <v>1</v>
      </c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</row>
    <row r="19" spans="1:194" ht="13.5" thickBot="1">
      <c r="A19" s="30">
        <v>0.01</v>
      </c>
      <c r="B19" s="28">
        <f t="shared" ca="1" si="0"/>
        <v>13</v>
      </c>
      <c r="C19" s="31">
        <f t="shared" ca="1" si="1"/>
        <v>0.13</v>
      </c>
      <c r="D19" s="18">
        <v>2</v>
      </c>
      <c r="E19" s="18">
        <v>10</v>
      </c>
      <c r="F19" s="18">
        <v>1</v>
      </c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</row>
    <row r="20" spans="1:194" s="34" customFormat="1" ht="13.5" thickBot="1">
      <c r="A20" s="14" t="s">
        <v>4</v>
      </c>
      <c r="B20" s="32"/>
      <c r="C20" s="33">
        <f ca="1">SUM(C6:C19)</f>
        <v>126.45999999999998</v>
      </c>
      <c r="D20" s="11">
        <f>SUMPRODUCT($A7:$A19,D7:D19)+D6</f>
        <v>63.290000000000006</v>
      </c>
      <c r="E20" s="11">
        <f>SUMPRODUCT($A7:$A19,E7:E19)+E6</f>
        <v>49.29</v>
      </c>
      <c r="F20" s="11">
        <f t="shared" ref="F20" si="2">SUMPRODUCT($A7:$A19,F7:F19)+F6</f>
        <v>13.879999999999999</v>
      </c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</row>
    <row r="24" spans="1:194">
      <c r="D24" s="36"/>
      <c r="E24" s="37"/>
      <c r="F24" s="37"/>
    </row>
    <row r="25" spans="1:194">
      <c r="D25" s="36"/>
      <c r="E25" s="20"/>
      <c r="F25" s="38"/>
    </row>
    <row r="26" spans="1:194">
      <c r="D26" s="36"/>
      <c r="E26" s="20"/>
      <c r="F26" s="38"/>
    </row>
    <row r="27" spans="1:194">
      <c r="D27" s="36"/>
      <c r="E27" s="20"/>
      <c r="F27" s="38"/>
    </row>
    <row r="28" spans="1:194">
      <c r="D28" s="36"/>
      <c r="E28" s="20"/>
      <c r="F28" s="38"/>
    </row>
    <row r="29" spans="1:194">
      <c r="D29" s="36"/>
      <c r="E29" s="20"/>
      <c r="F29" s="38"/>
    </row>
    <row r="30" spans="1:194">
      <c r="D30" s="36"/>
      <c r="E30" s="20"/>
      <c r="F30" s="38"/>
    </row>
    <row r="31" spans="1:194">
      <c r="D31" s="36"/>
      <c r="E31" s="20"/>
      <c r="F31" s="38"/>
    </row>
    <row r="32" spans="1:194">
      <c r="D32" s="36"/>
      <c r="E32" s="20"/>
      <c r="F32" s="38"/>
    </row>
    <row r="33" spans="4:6">
      <c r="D33" s="36"/>
      <c r="E33" s="20"/>
      <c r="F33" s="38"/>
    </row>
    <row r="34" spans="4:6">
      <c r="D34" s="36"/>
      <c r="E34" s="20"/>
      <c r="F34" s="38"/>
    </row>
    <row r="35" spans="4:6">
      <c r="D35" s="36"/>
      <c r="E35" s="37"/>
      <c r="F35" s="37"/>
    </row>
    <row r="36" spans="4:6">
      <c r="D36" s="36"/>
      <c r="E36" s="37"/>
      <c r="F36" s="37"/>
    </row>
    <row r="37" spans="4:6">
      <c r="D37" s="36"/>
      <c r="E37" s="37"/>
      <c r="F37" s="37"/>
    </row>
    <row r="38" spans="4:6">
      <c r="D38" s="36"/>
      <c r="E38" s="37"/>
      <c r="F38" s="37"/>
    </row>
  </sheetData>
  <sheetProtection selectLockedCells="1"/>
  <conditionalFormatting sqref="D2:F2">
    <cfRule type="cellIs" dxfId="8" priority="1" stopIfTrue="1" operator="equal">
      <formula>0</formula>
    </cfRule>
  </conditionalFormatting>
  <dataValidations count="1">
    <dataValidation type="list" allowBlank="1" showInputMessage="1" showErrorMessage="1" sqref="D2:F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Q20"/>
  <sheetViews>
    <sheetView zoomScaleNormal="100" workbookViewId="0">
      <pane xSplit="1" topLeftCell="B1" activePane="topRight" state="frozenSplit"/>
      <selection activeCell="G13" sqref="G13"/>
      <selection pane="topRight" activeCell="B7" sqref="B7:B19"/>
    </sheetView>
  </sheetViews>
  <sheetFormatPr baseColWidth="10" defaultRowHeight="12.75"/>
  <cols>
    <col min="1" max="1" width="11.42578125" style="35"/>
    <col min="2" max="2" width="15.42578125" style="35" customWidth="1"/>
    <col min="3" max="3" width="10.85546875" style="35" customWidth="1"/>
    <col min="4" max="4" width="11.42578125" style="35"/>
    <col min="5" max="16384" width="11.42578125" style="22"/>
  </cols>
  <sheetData>
    <row r="1" spans="1:199" ht="16.5" thickBot="1">
      <c r="A1" s="7"/>
      <c r="B1" s="7"/>
      <c r="C1" s="7"/>
      <c r="D1" s="13">
        <v>136</v>
      </c>
    </row>
    <row r="2" spans="1:199">
      <c r="A2" s="2" t="s">
        <v>0</v>
      </c>
      <c r="B2" s="48" t="s">
        <v>7</v>
      </c>
      <c r="C2" s="48" t="s">
        <v>8</v>
      </c>
      <c r="D2" s="1" t="s">
        <v>11</v>
      </c>
      <c r="E2" s="1" t="s">
        <v>11</v>
      </c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  <c r="GM2" s="23"/>
      <c r="GN2" s="23"/>
      <c r="GO2" s="23"/>
      <c r="GP2" s="23"/>
      <c r="GQ2" s="23"/>
    </row>
    <row r="3" spans="1:199" s="9" customFormat="1">
      <c r="A3" s="5" t="s">
        <v>1</v>
      </c>
      <c r="B3" s="49"/>
      <c r="C3" s="49"/>
      <c r="D3" s="3"/>
      <c r="E3" s="3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</row>
    <row r="4" spans="1:199" s="9" customFormat="1" ht="12.75" customHeight="1" thickBot="1">
      <c r="A4" s="6" t="s">
        <v>3</v>
      </c>
      <c r="B4" s="50"/>
      <c r="C4" s="50"/>
      <c r="D4" s="4"/>
      <c r="E4" s="4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</row>
    <row r="5" spans="1:199" s="9" customFormat="1" ht="12.75" customHeight="1" thickBot="1">
      <c r="A5" s="5" t="s">
        <v>9</v>
      </c>
      <c r="B5" s="15"/>
      <c r="C5" s="15"/>
      <c r="D5" s="39"/>
      <c r="E5" s="39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</row>
    <row r="6" spans="1:199">
      <c r="A6" s="24" t="s">
        <v>2</v>
      </c>
      <c r="B6" s="25"/>
      <c r="C6" s="26">
        <f ca="1">SUM(INDIRECT("D"&amp;ROW()&amp;":"&amp;ADDRESS(ROW(),COUNTA($2:$2))))</f>
        <v>0</v>
      </c>
      <c r="D6" s="19"/>
      <c r="E6" s="19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</row>
    <row r="7" spans="1:199">
      <c r="A7" s="27">
        <v>100</v>
      </c>
      <c r="B7" s="28">
        <f ca="1">SUM(OFFSET(D7,,,,COUNTA($2:$2)-3))</f>
        <v>0</v>
      </c>
      <c r="C7" s="26">
        <f ca="1">B7*A7</f>
        <v>0</v>
      </c>
      <c r="D7" s="17"/>
      <c r="E7" s="17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  <c r="GO7" s="21"/>
      <c r="GP7" s="21"/>
      <c r="GQ7" s="21"/>
    </row>
    <row r="8" spans="1:199">
      <c r="A8" s="27">
        <v>50</v>
      </c>
      <c r="B8" s="28">
        <f t="shared" ref="B8:B19" ca="1" si="0">SUM(OFFSET(D8,,,,COUNTA($2:$2)-3))</f>
        <v>0</v>
      </c>
      <c r="C8" s="26">
        <f ca="1">B8*A8</f>
        <v>0</v>
      </c>
      <c r="D8" s="17"/>
      <c r="E8" s="17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</row>
    <row r="9" spans="1:199">
      <c r="A9" s="27">
        <v>20</v>
      </c>
      <c r="B9" s="28">
        <f t="shared" ca="1" si="0"/>
        <v>2</v>
      </c>
      <c r="C9" s="26">
        <f t="shared" ref="C9:C19" ca="1" si="1">B9*A9</f>
        <v>40</v>
      </c>
      <c r="D9" s="17">
        <v>1</v>
      </c>
      <c r="E9" s="17">
        <v>1</v>
      </c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  <c r="GO9" s="21"/>
      <c r="GP9" s="21"/>
      <c r="GQ9" s="21"/>
    </row>
    <row r="10" spans="1:199">
      <c r="A10" s="27">
        <v>10</v>
      </c>
      <c r="B10" s="28">
        <f t="shared" ca="1" si="0"/>
        <v>2</v>
      </c>
      <c r="C10" s="26">
        <f t="shared" ca="1" si="1"/>
        <v>20</v>
      </c>
      <c r="D10" s="17">
        <v>1</v>
      </c>
      <c r="E10" s="17">
        <v>1</v>
      </c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</row>
    <row r="11" spans="1:199">
      <c r="A11" s="27">
        <v>5</v>
      </c>
      <c r="B11" s="28">
        <f t="shared" ca="1" si="0"/>
        <v>6</v>
      </c>
      <c r="C11" s="26">
        <f t="shared" ca="1" si="1"/>
        <v>30</v>
      </c>
      <c r="D11" s="17">
        <v>3</v>
      </c>
      <c r="E11" s="17">
        <v>3</v>
      </c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  <c r="GO11" s="21"/>
      <c r="GP11" s="21"/>
      <c r="GQ11" s="21"/>
    </row>
    <row r="12" spans="1:199">
      <c r="A12" s="27">
        <v>2</v>
      </c>
      <c r="B12" s="28">
        <f t="shared" ca="1" si="0"/>
        <v>10</v>
      </c>
      <c r="C12" s="26">
        <f t="shared" ca="1" si="1"/>
        <v>20</v>
      </c>
      <c r="D12" s="17">
        <v>5</v>
      </c>
      <c r="E12" s="17">
        <v>5</v>
      </c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</row>
    <row r="13" spans="1:199">
      <c r="A13" s="27">
        <v>1</v>
      </c>
      <c r="B13" s="28">
        <f t="shared" ca="1" si="0"/>
        <v>6</v>
      </c>
      <c r="C13" s="26">
        <f t="shared" ca="1" si="1"/>
        <v>6</v>
      </c>
      <c r="D13" s="17">
        <v>3</v>
      </c>
      <c r="E13" s="17">
        <v>3</v>
      </c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</row>
    <row r="14" spans="1:199">
      <c r="A14" s="27">
        <v>0.5</v>
      </c>
      <c r="B14" s="28">
        <f t="shared" ca="1" si="0"/>
        <v>2</v>
      </c>
      <c r="C14" s="26">
        <f t="shared" ca="1" si="1"/>
        <v>1</v>
      </c>
      <c r="D14" s="17">
        <v>1</v>
      </c>
      <c r="E14" s="17">
        <v>1</v>
      </c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</row>
    <row r="15" spans="1:199">
      <c r="A15" s="27">
        <v>0.2</v>
      </c>
      <c r="B15" s="28">
        <f t="shared" ca="1" si="0"/>
        <v>40</v>
      </c>
      <c r="C15" s="26">
        <f t="shared" ca="1" si="1"/>
        <v>8</v>
      </c>
      <c r="D15" s="17">
        <v>20</v>
      </c>
      <c r="E15" s="17">
        <v>20</v>
      </c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</row>
    <row r="16" spans="1:199">
      <c r="A16" s="29">
        <v>0.1</v>
      </c>
      <c r="B16" s="28">
        <f t="shared" ca="1" si="0"/>
        <v>10</v>
      </c>
      <c r="C16" s="26">
        <f t="shared" ca="1" si="1"/>
        <v>1</v>
      </c>
      <c r="D16" s="17">
        <v>5</v>
      </c>
      <c r="E16" s="17">
        <v>5</v>
      </c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</row>
    <row r="17" spans="1:199">
      <c r="A17" s="29">
        <v>0.05</v>
      </c>
      <c r="B17" s="28">
        <f t="shared" ca="1" si="0"/>
        <v>10</v>
      </c>
      <c r="C17" s="26">
        <f t="shared" ca="1" si="1"/>
        <v>0.5</v>
      </c>
      <c r="D17" s="17">
        <v>5</v>
      </c>
      <c r="E17" s="17">
        <v>5</v>
      </c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</row>
    <row r="18" spans="1:199">
      <c r="A18" s="29">
        <v>0.02</v>
      </c>
      <c r="B18" s="28">
        <f t="shared" ca="1" si="0"/>
        <v>2</v>
      </c>
      <c r="C18" s="26">
        <f t="shared" ca="1" si="1"/>
        <v>0.04</v>
      </c>
      <c r="D18" s="17">
        <v>1</v>
      </c>
      <c r="E18" s="17">
        <v>1</v>
      </c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</row>
    <row r="19" spans="1:199" ht="13.5" thickBot="1">
      <c r="A19" s="30">
        <v>0.01</v>
      </c>
      <c r="B19" s="28">
        <f t="shared" ca="1" si="0"/>
        <v>2</v>
      </c>
      <c r="C19" s="31">
        <f t="shared" ca="1" si="1"/>
        <v>0.02</v>
      </c>
      <c r="D19" s="18">
        <v>2</v>
      </c>
      <c r="E19" s="18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</row>
    <row r="20" spans="1:199" s="34" customFormat="1" ht="13.5" thickBot="1">
      <c r="A20" s="14" t="s">
        <v>4</v>
      </c>
      <c r="B20" s="32"/>
      <c r="C20" s="33">
        <f ca="1">SUM(C6:C19)</f>
        <v>126.56</v>
      </c>
      <c r="D20" s="11">
        <f>SUMPRODUCT($A7:$A19,D7:D19)+D6</f>
        <v>63.290000000000006</v>
      </c>
      <c r="E20" s="11">
        <f>SUMPRODUCT($A7:$A19,E7:E19)+E6</f>
        <v>63.27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</row>
  </sheetData>
  <sheetProtection selectLockedCells="1"/>
  <mergeCells count="2">
    <mergeCell ref="B2:B4"/>
    <mergeCell ref="C2:C4"/>
  </mergeCells>
  <conditionalFormatting sqref="D2:E2">
    <cfRule type="cellIs" dxfId="7" priority="2" stopIfTrue="1" operator="equal">
      <formula>0</formula>
    </cfRule>
  </conditionalFormatting>
  <dataValidations count="1">
    <dataValidation type="list" allowBlank="1" showInputMessage="1" showErrorMessage="1" sqref="D2:E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N20"/>
  <sheetViews>
    <sheetView zoomScaleNormal="100" workbookViewId="0">
      <pane xSplit="1" topLeftCell="B1" activePane="topRight" state="frozenSplit"/>
      <selection activeCell="G13" sqref="G13"/>
      <selection pane="topRight" activeCell="B7" sqref="B7:B19"/>
    </sheetView>
  </sheetViews>
  <sheetFormatPr baseColWidth="10" defaultRowHeight="12.75"/>
  <cols>
    <col min="1" max="1" width="11.42578125" style="35"/>
    <col min="2" max="2" width="15.42578125" style="35" customWidth="1"/>
    <col min="3" max="3" width="10.85546875" style="35" customWidth="1"/>
    <col min="4" max="4" width="11.42578125" style="35"/>
    <col min="5" max="16384" width="11.42578125" style="22"/>
  </cols>
  <sheetData>
    <row r="1" spans="1:196" ht="16.5" thickBot="1">
      <c r="A1" s="7"/>
      <c r="B1" s="7"/>
      <c r="C1" s="7"/>
      <c r="D1" s="13">
        <v>136</v>
      </c>
    </row>
    <row r="2" spans="1:196">
      <c r="A2" s="2" t="s">
        <v>0</v>
      </c>
      <c r="B2" s="48" t="s">
        <v>7</v>
      </c>
      <c r="C2" s="48" t="s">
        <v>8</v>
      </c>
      <c r="D2" s="1" t="s">
        <v>13</v>
      </c>
      <c r="E2" s="1" t="s">
        <v>12</v>
      </c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  <c r="GM2" s="23"/>
      <c r="GN2" s="23"/>
    </row>
    <row r="3" spans="1:196" s="9" customFormat="1">
      <c r="A3" s="5" t="s">
        <v>1</v>
      </c>
      <c r="B3" s="49"/>
      <c r="C3" s="49"/>
      <c r="D3" s="3"/>
      <c r="E3" s="3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</row>
    <row r="4" spans="1:196" s="9" customFormat="1" ht="12.75" customHeight="1" thickBot="1">
      <c r="A4" s="6" t="s">
        <v>3</v>
      </c>
      <c r="B4" s="50"/>
      <c r="C4" s="50"/>
      <c r="D4" s="4"/>
      <c r="E4" s="4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</row>
    <row r="5" spans="1:196" s="9" customFormat="1" ht="12.75" customHeight="1" thickBot="1">
      <c r="A5" s="5" t="s">
        <v>9</v>
      </c>
      <c r="B5" s="15"/>
      <c r="C5" s="44">
        <f ca="1">SUM(INDIRECT("D"&amp;ROW()&amp;":"&amp;ADDRESS(ROW(),COUNTA($2:$2))))</f>
        <v>0</v>
      </c>
      <c r="D5" s="39"/>
      <c r="E5" s="39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</row>
    <row r="6" spans="1:196">
      <c r="A6" s="24" t="s">
        <v>2</v>
      </c>
      <c r="B6" s="25"/>
      <c r="C6" s="26">
        <f ca="1">SUM(INDIRECT("D"&amp;ROW()&amp;":"&amp;ADDRESS(ROW(),COUNTA($2:$2))))</f>
        <v>0</v>
      </c>
      <c r="D6" s="19"/>
      <c r="E6" s="19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</row>
    <row r="7" spans="1:196">
      <c r="A7" s="27">
        <v>100</v>
      </c>
      <c r="B7" s="28">
        <f ca="1">SUM(OFFSET(D7,,,,COUNTA($2:$2)-3))</f>
        <v>0</v>
      </c>
      <c r="C7" s="26">
        <f ca="1">B7*A7</f>
        <v>0</v>
      </c>
      <c r="D7" s="17"/>
      <c r="E7" s="17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</row>
    <row r="8" spans="1:196">
      <c r="A8" s="27">
        <v>50</v>
      </c>
      <c r="B8" s="28">
        <f t="shared" ref="B8:B19" ca="1" si="0">SUM(OFFSET(D8,,,,COUNTA($2:$2)-3))</f>
        <v>0</v>
      </c>
      <c r="C8" s="26">
        <f ca="1">B8*A8</f>
        <v>0</v>
      </c>
      <c r="D8" s="17"/>
      <c r="E8" s="17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</row>
    <row r="9" spans="1:196">
      <c r="A9" s="27">
        <v>20</v>
      </c>
      <c r="B9" s="28">
        <f t="shared" ca="1" si="0"/>
        <v>2</v>
      </c>
      <c r="C9" s="26">
        <f t="shared" ref="C9:C19" ca="1" si="1">B9*A9</f>
        <v>40</v>
      </c>
      <c r="D9" s="17">
        <v>1</v>
      </c>
      <c r="E9" s="17">
        <v>1</v>
      </c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</row>
    <row r="10" spans="1:196">
      <c r="A10" s="27">
        <v>10</v>
      </c>
      <c r="B10" s="28">
        <f t="shared" ca="1" si="0"/>
        <v>2</v>
      </c>
      <c r="C10" s="26">
        <f t="shared" ca="1" si="1"/>
        <v>20</v>
      </c>
      <c r="D10" s="17">
        <v>1</v>
      </c>
      <c r="E10" s="17">
        <v>1</v>
      </c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</row>
    <row r="11" spans="1:196">
      <c r="A11" s="27">
        <v>5</v>
      </c>
      <c r="B11" s="28">
        <f t="shared" ca="1" si="0"/>
        <v>6</v>
      </c>
      <c r="C11" s="26">
        <f t="shared" ca="1" si="1"/>
        <v>30</v>
      </c>
      <c r="D11" s="17">
        <v>3</v>
      </c>
      <c r="E11" s="17">
        <v>3</v>
      </c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</row>
    <row r="12" spans="1:196">
      <c r="A12" s="27">
        <v>2</v>
      </c>
      <c r="B12" s="28">
        <f t="shared" ca="1" si="0"/>
        <v>10</v>
      </c>
      <c r="C12" s="26">
        <f t="shared" ca="1" si="1"/>
        <v>20</v>
      </c>
      <c r="D12" s="17">
        <v>5</v>
      </c>
      <c r="E12" s="17">
        <v>5</v>
      </c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</row>
    <row r="13" spans="1:196">
      <c r="A13" s="27">
        <v>1</v>
      </c>
      <c r="B13" s="28">
        <f t="shared" ca="1" si="0"/>
        <v>6</v>
      </c>
      <c r="C13" s="26">
        <f t="shared" ca="1" si="1"/>
        <v>6</v>
      </c>
      <c r="D13" s="17">
        <v>3</v>
      </c>
      <c r="E13" s="17">
        <v>3</v>
      </c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</row>
    <row r="14" spans="1:196">
      <c r="A14" s="27">
        <v>0.5</v>
      </c>
      <c r="B14" s="28">
        <f t="shared" ca="1" si="0"/>
        <v>2</v>
      </c>
      <c r="C14" s="26">
        <f t="shared" ca="1" si="1"/>
        <v>1</v>
      </c>
      <c r="D14" s="17">
        <v>1</v>
      </c>
      <c r="E14" s="17">
        <v>1</v>
      </c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</row>
    <row r="15" spans="1:196">
      <c r="A15" s="27">
        <v>0.2</v>
      </c>
      <c r="B15" s="28">
        <f t="shared" ca="1" si="0"/>
        <v>40</v>
      </c>
      <c r="C15" s="26">
        <f t="shared" ca="1" si="1"/>
        <v>8</v>
      </c>
      <c r="D15" s="17">
        <v>20</v>
      </c>
      <c r="E15" s="17">
        <v>20</v>
      </c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</row>
    <row r="16" spans="1:196">
      <c r="A16" s="29">
        <v>0.1</v>
      </c>
      <c r="B16" s="28">
        <f t="shared" ca="1" si="0"/>
        <v>10</v>
      </c>
      <c r="C16" s="26">
        <f t="shared" ca="1" si="1"/>
        <v>1</v>
      </c>
      <c r="D16" s="17">
        <v>5</v>
      </c>
      <c r="E16" s="17">
        <v>5</v>
      </c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</row>
    <row r="17" spans="1:196">
      <c r="A17" s="29">
        <v>0.05</v>
      </c>
      <c r="B17" s="28">
        <f t="shared" ca="1" si="0"/>
        <v>10</v>
      </c>
      <c r="C17" s="26">
        <f t="shared" ca="1" si="1"/>
        <v>0.5</v>
      </c>
      <c r="D17" s="17">
        <v>5</v>
      </c>
      <c r="E17" s="17">
        <v>5</v>
      </c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</row>
    <row r="18" spans="1:196">
      <c r="A18" s="29">
        <v>0.02</v>
      </c>
      <c r="B18" s="28">
        <f t="shared" ca="1" si="0"/>
        <v>2</v>
      </c>
      <c r="C18" s="26">
        <f t="shared" ca="1" si="1"/>
        <v>0.04</v>
      </c>
      <c r="D18" s="17">
        <v>1</v>
      </c>
      <c r="E18" s="17">
        <v>1</v>
      </c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</row>
    <row r="19" spans="1:196" ht="13.5" thickBot="1">
      <c r="A19" s="30">
        <v>0.01</v>
      </c>
      <c r="B19" s="28">
        <f t="shared" ca="1" si="0"/>
        <v>4</v>
      </c>
      <c r="C19" s="31">
        <f t="shared" ca="1" si="1"/>
        <v>0.04</v>
      </c>
      <c r="D19" s="18">
        <v>2</v>
      </c>
      <c r="E19" s="18">
        <v>2</v>
      </c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</row>
    <row r="20" spans="1:196" s="34" customFormat="1" ht="13.5" thickBot="1">
      <c r="A20" s="14" t="s">
        <v>4</v>
      </c>
      <c r="B20" s="32"/>
      <c r="C20" s="33">
        <f ca="1">SUM(C6:C19)</f>
        <v>126.58000000000001</v>
      </c>
      <c r="D20" s="11">
        <f>SUMPRODUCT($A7:$A19,D7:D19)+D6</f>
        <v>63.290000000000006</v>
      </c>
      <c r="E20" s="11">
        <f>SUMPRODUCT($A7:$A19,E7:E19)+E6</f>
        <v>63.290000000000006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</row>
  </sheetData>
  <sheetProtection selectLockedCells="1"/>
  <mergeCells count="2">
    <mergeCell ref="B2:B4"/>
    <mergeCell ref="C2:C4"/>
  </mergeCells>
  <conditionalFormatting sqref="D2:E2">
    <cfRule type="cellIs" dxfId="6" priority="3" stopIfTrue="1" operator="equal">
      <formula>0</formula>
    </cfRule>
  </conditionalFormatting>
  <dataValidations count="1">
    <dataValidation type="list" allowBlank="1" showInputMessage="1" showErrorMessage="1" sqref="D2:E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Y20"/>
  <sheetViews>
    <sheetView zoomScaleNormal="100" workbookViewId="0">
      <pane xSplit="1" topLeftCell="B1" activePane="topRight" state="frozenSplit"/>
      <selection activeCell="G13" sqref="G13"/>
      <selection pane="topRight" activeCell="B7" sqref="B7:B19"/>
    </sheetView>
  </sheetViews>
  <sheetFormatPr baseColWidth="10" defaultRowHeight="12.75"/>
  <cols>
    <col min="1" max="1" width="11.42578125" style="35"/>
    <col min="2" max="2" width="15.42578125" style="35" customWidth="1"/>
    <col min="3" max="3" width="10.85546875" style="35" customWidth="1"/>
    <col min="4" max="4" width="11.42578125" style="35"/>
    <col min="5" max="16384" width="11.42578125" style="22"/>
  </cols>
  <sheetData>
    <row r="1" spans="1:207" ht="16.5" thickBot="1">
      <c r="A1" s="7"/>
      <c r="B1" s="7"/>
      <c r="C1" s="7"/>
      <c r="D1" s="13">
        <v>136</v>
      </c>
    </row>
    <row r="2" spans="1:207">
      <c r="A2" s="2" t="s">
        <v>0</v>
      </c>
      <c r="B2" s="48" t="s">
        <v>7</v>
      </c>
      <c r="C2" s="48" t="s">
        <v>8</v>
      </c>
      <c r="D2" s="1" t="s">
        <v>15</v>
      </c>
      <c r="E2" s="23" t="s">
        <v>16</v>
      </c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  <c r="GM2" s="23"/>
      <c r="GN2" s="23"/>
      <c r="GO2" s="23"/>
      <c r="GP2" s="23"/>
      <c r="GQ2" s="23"/>
      <c r="GR2" s="23"/>
      <c r="GS2" s="23"/>
      <c r="GT2" s="23"/>
      <c r="GU2" s="23"/>
      <c r="GV2" s="23"/>
      <c r="GW2" s="23"/>
      <c r="GX2" s="23"/>
      <c r="GY2" s="23"/>
    </row>
    <row r="3" spans="1:207" s="9" customFormat="1">
      <c r="A3" s="5" t="s">
        <v>1</v>
      </c>
      <c r="B3" s="49"/>
      <c r="C3" s="49"/>
      <c r="D3" s="3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</row>
    <row r="4" spans="1:207" s="9" customFormat="1" ht="12.75" customHeight="1" thickBot="1">
      <c r="A4" s="6" t="s">
        <v>3</v>
      </c>
      <c r="B4" s="50"/>
      <c r="C4" s="50"/>
      <c r="D4" s="4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</row>
    <row r="5" spans="1:207" s="9" customFormat="1" ht="12.75" customHeight="1" thickBot="1">
      <c r="A5" s="5" t="s">
        <v>9</v>
      </c>
      <c r="B5" s="15"/>
      <c r="C5" s="15"/>
      <c r="D5" s="39">
        <v>1.5</v>
      </c>
      <c r="E5" s="10">
        <v>3</v>
      </c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</row>
    <row r="6" spans="1:207">
      <c r="A6" s="24" t="s">
        <v>2</v>
      </c>
      <c r="B6" s="25"/>
      <c r="C6" s="26">
        <f ca="1">SUM(INDIRECT("D"&amp;ROW()&amp;":"&amp;ADDRESS(ROW(),COUNTA($2:$2))))</f>
        <v>0</v>
      </c>
      <c r="D6" s="19"/>
      <c r="E6" s="19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1"/>
      <c r="GS6" s="21"/>
      <c r="GT6" s="21"/>
      <c r="GU6" s="21"/>
      <c r="GV6" s="21"/>
      <c r="GW6" s="21"/>
      <c r="GX6" s="21"/>
      <c r="GY6" s="21"/>
    </row>
    <row r="7" spans="1:207">
      <c r="A7" s="27">
        <v>100</v>
      </c>
      <c r="B7" s="28">
        <f ca="1">SUM(OFFSET(D7,,,,COUNTA($2:$2)-3))</f>
        <v>0</v>
      </c>
      <c r="C7" s="26">
        <f ca="1">B7*A7</f>
        <v>0</v>
      </c>
      <c r="D7" s="17"/>
      <c r="E7" s="17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  <c r="GO7" s="21"/>
      <c r="GP7" s="21"/>
      <c r="GQ7" s="21"/>
      <c r="GR7" s="21"/>
      <c r="GS7" s="21"/>
      <c r="GT7" s="21"/>
      <c r="GU7" s="21"/>
      <c r="GV7" s="21"/>
      <c r="GW7" s="21"/>
      <c r="GX7" s="21"/>
      <c r="GY7" s="21"/>
    </row>
    <row r="8" spans="1:207">
      <c r="A8" s="27">
        <v>50</v>
      </c>
      <c r="B8" s="28">
        <f t="shared" ref="B8:B19" ca="1" si="0">SUM(OFFSET(D8,,,,COUNTA($2:$2)-3))</f>
        <v>0</v>
      </c>
      <c r="C8" s="26">
        <f ca="1">B8*A8</f>
        <v>0</v>
      </c>
      <c r="D8" s="17"/>
      <c r="E8" s="17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  <c r="GR8" s="21"/>
      <c r="GS8" s="21"/>
      <c r="GT8" s="21"/>
      <c r="GU8" s="21"/>
      <c r="GV8" s="21"/>
      <c r="GW8" s="21"/>
      <c r="GX8" s="21"/>
      <c r="GY8" s="21"/>
    </row>
    <row r="9" spans="1:207">
      <c r="A9" s="27">
        <v>20</v>
      </c>
      <c r="B9" s="28">
        <f t="shared" ca="1" si="0"/>
        <v>0</v>
      </c>
      <c r="C9" s="26">
        <f t="shared" ref="C9:C19" ca="1" si="1">B9*A9</f>
        <v>0</v>
      </c>
      <c r="D9" s="17"/>
      <c r="E9" s="17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  <c r="GO9" s="21"/>
      <c r="GP9" s="21"/>
      <c r="GQ9" s="21"/>
      <c r="GR9" s="21"/>
      <c r="GS9" s="21"/>
      <c r="GT9" s="21"/>
      <c r="GU9" s="21"/>
      <c r="GV9" s="21"/>
      <c r="GW9" s="21"/>
      <c r="GX9" s="21"/>
      <c r="GY9" s="21"/>
    </row>
    <row r="10" spans="1:207">
      <c r="A10" s="27">
        <v>10</v>
      </c>
      <c r="B10" s="28">
        <f t="shared" ca="1" si="0"/>
        <v>0</v>
      </c>
      <c r="C10" s="26">
        <f t="shared" ca="1" si="1"/>
        <v>0</v>
      </c>
      <c r="D10" s="17"/>
      <c r="E10" s="17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  <c r="GR10" s="21"/>
      <c r="GS10" s="21"/>
      <c r="GT10" s="21"/>
      <c r="GU10" s="21"/>
      <c r="GV10" s="21"/>
      <c r="GW10" s="21"/>
      <c r="GX10" s="21"/>
      <c r="GY10" s="21"/>
    </row>
    <row r="11" spans="1:207">
      <c r="A11" s="27">
        <v>5</v>
      </c>
      <c r="B11" s="28">
        <f t="shared" ca="1" si="0"/>
        <v>2</v>
      </c>
      <c r="C11" s="26">
        <f t="shared" ca="1" si="1"/>
        <v>10</v>
      </c>
      <c r="D11" s="17">
        <v>2</v>
      </c>
      <c r="E11" s="17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  <c r="GO11" s="21"/>
      <c r="GP11" s="21"/>
      <c r="GQ11" s="21"/>
      <c r="GR11" s="21"/>
      <c r="GS11" s="21"/>
      <c r="GT11" s="21"/>
      <c r="GU11" s="21"/>
      <c r="GV11" s="21"/>
      <c r="GW11" s="21"/>
      <c r="GX11" s="21"/>
      <c r="GY11" s="21"/>
    </row>
    <row r="12" spans="1:207">
      <c r="A12" s="27">
        <v>2</v>
      </c>
      <c r="B12" s="28">
        <f t="shared" ca="1" si="0"/>
        <v>18</v>
      </c>
      <c r="C12" s="26">
        <f t="shared" ca="1" si="1"/>
        <v>36</v>
      </c>
      <c r="D12" s="17">
        <v>13</v>
      </c>
      <c r="E12" s="17">
        <v>5</v>
      </c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</row>
    <row r="13" spans="1:207">
      <c r="A13" s="27">
        <v>1</v>
      </c>
      <c r="B13" s="28">
        <f t="shared" ca="1" si="0"/>
        <v>16</v>
      </c>
      <c r="C13" s="26">
        <f t="shared" ca="1" si="1"/>
        <v>16</v>
      </c>
      <c r="D13" s="17">
        <v>7</v>
      </c>
      <c r="E13" s="17">
        <v>9</v>
      </c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  <c r="GR13" s="21"/>
      <c r="GS13" s="21"/>
      <c r="GT13" s="21"/>
      <c r="GU13" s="21"/>
      <c r="GV13" s="21"/>
      <c r="GW13" s="21"/>
      <c r="GX13" s="21"/>
      <c r="GY13" s="21"/>
    </row>
    <row r="14" spans="1:207">
      <c r="A14" s="27">
        <v>0.5</v>
      </c>
      <c r="B14" s="28">
        <f t="shared" ca="1" si="0"/>
        <v>15</v>
      </c>
      <c r="C14" s="26">
        <f t="shared" ca="1" si="1"/>
        <v>7.5</v>
      </c>
      <c r="D14" s="17">
        <v>7</v>
      </c>
      <c r="E14" s="17">
        <v>8</v>
      </c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  <c r="GR14" s="21"/>
      <c r="GS14" s="21"/>
      <c r="GT14" s="21"/>
      <c r="GU14" s="21"/>
      <c r="GV14" s="21"/>
      <c r="GW14" s="21"/>
      <c r="GX14" s="21"/>
      <c r="GY14" s="21"/>
    </row>
    <row r="15" spans="1:207">
      <c r="A15" s="27">
        <v>0.2</v>
      </c>
      <c r="B15" s="28">
        <f t="shared" ca="1" si="0"/>
        <v>21</v>
      </c>
      <c r="C15" s="26">
        <f t="shared" ca="1" si="1"/>
        <v>4.2</v>
      </c>
      <c r="D15" s="17">
        <v>9</v>
      </c>
      <c r="E15" s="17">
        <v>12</v>
      </c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  <c r="GR15" s="21"/>
      <c r="GS15" s="21"/>
      <c r="GT15" s="21"/>
      <c r="GU15" s="21"/>
      <c r="GV15" s="21"/>
      <c r="GW15" s="21"/>
      <c r="GX15" s="21"/>
      <c r="GY15" s="21"/>
    </row>
    <row r="16" spans="1:207">
      <c r="A16" s="29">
        <v>0.1</v>
      </c>
      <c r="B16" s="28">
        <f t="shared" ca="1" si="0"/>
        <v>10</v>
      </c>
      <c r="C16" s="26">
        <f t="shared" ca="1" si="1"/>
        <v>1</v>
      </c>
      <c r="D16" s="17">
        <v>3</v>
      </c>
      <c r="E16" s="17">
        <v>7</v>
      </c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</row>
    <row r="17" spans="1:207">
      <c r="A17" s="29">
        <v>0.05</v>
      </c>
      <c r="B17" s="28">
        <f t="shared" ca="1" si="0"/>
        <v>7</v>
      </c>
      <c r="C17" s="26">
        <f t="shared" ca="1" si="1"/>
        <v>0.35000000000000003</v>
      </c>
      <c r="D17" s="17">
        <v>3</v>
      </c>
      <c r="E17" s="17">
        <v>4</v>
      </c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  <c r="GR17" s="21"/>
      <c r="GS17" s="21"/>
      <c r="GT17" s="21"/>
      <c r="GU17" s="21"/>
      <c r="GV17" s="21"/>
      <c r="GW17" s="21"/>
      <c r="GX17" s="21"/>
      <c r="GY17" s="21"/>
    </row>
    <row r="18" spans="1:207">
      <c r="A18" s="29">
        <v>0.02</v>
      </c>
      <c r="B18" s="28">
        <f t="shared" ca="1" si="0"/>
        <v>7</v>
      </c>
      <c r="C18" s="26">
        <f t="shared" ca="1" si="1"/>
        <v>0.14000000000000001</v>
      </c>
      <c r="D18" s="17">
        <v>3</v>
      </c>
      <c r="E18" s="17">
        <v>4</v>
      </c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1"/>
      <c r="GS18" s="21"/>
      <c r="GT18" s="21"/>
      <c r="GU18" s="21"/>
      <c r="GV18" s="21"/>
      <c r="GW18" s="21"/>
      <c r="GX18" s="21"/>
      <c r="GY18" s="21"/>
    </row>
    <row r="19" spans="1:207" ht="13.5" thickBot="1">
      <c r="A19" s="30">
        <v>0.01</v>
      </c>
      <c r="B19" s="28">
        <f t="shared" ca="1" si="0"/>
        <v>16</v>
      </c>
      <c r="C19" s="31">
        <f t="shared" ca="1" si="1"/>
        <v>0.16</v>
      </c>
      <c r="D19" s="18">
        <v>7</v>
      </c>
      <c r="E19" s="18">
        <v>9</v>
      </c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  <c r="GR19" s="21"/>
      <c r="GS19" s="21"/>
      <c r="GT19" s="21"/>
      <c r="GU19" s="21"/>
      <c r="GV19" s="21"/>
      <c r="GW19" s="21"/>
      <c r="GX19" s="21"/>
      <c r="GY19" s="21"/>
    </row>
    <row r="20" spans="1:207" s="34" customFormat="1" ht="13.5" thickBot="1">
      <c r="A20" s="14" t="s">
        <v>4</v>
      </c>
      <c r="B20" s="32"/>
      <c r="C20" s="33">
        <f ca="1">SUM(C6:C19)</f>
        <v>75.349999999999994</v>
      </c>
      <c r="D20" s="11">
        <f>SUMPRODUCT($A7:$A19,D7:D19)+D6</f>
        <v>48.879999999999995</v>
      </c>
      <c r="E20" s="11">
        <f t="shared" ref="E20" si="2">SUMPRODUCT($A7:$A19,E7:E19)+E6</f>
        <v>26.469999999999995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</row>
  </sheetData>
  <sheetProtection selectLockedCells="1"/>
  <mergeCells count="2">
    <mergeCell ref="B2:B4"/>
    <mergeCell ref="C2:C4"/>
  </mergeCells>
  <conditionalFormatting sqref="D2">
    <cfRule type="cellIs" dxfId="5" priority="1" stopIfTrue="1" operator="equal">
      <formula>0</formula>
    </cfRule>
  </conditionalFormatting>
  <dataValidations count="1">
    <dataValidation type="list" allowBlank="1" showInputMessage="1" showErrorMessage="1" sqref="D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GD20"/>
  <sheetViews>
    <sheetView zoomScaleNormal="100" workbookViewId="0">
      <pane xSplit="1" topLeftCell="B1" activePane="topRight" state="frozenSplit"/>
      <selection activeCell="G13" sqref="G13"/>
      <selection pane="topRight" activeCell="B7" sqref="B7:B19"/>
    </sheetView>
  </sheetViews>
  <sheetFormatPr baseColWidth="10" defaultRowHeight="12.75"/>
  <cols>
    <col min="1" max="1" width="11.42578125" style="35"/>
    <col min="2" max="2" width="15.42578125" style="35" customWidth="1"/>
    <col min="3" max="3" width="10.85546875" style="35" customWidth="1"/>
    <col min="4" max="16384" width="11.42578125" style="22"/>
  </cols>
  <sheetData>
    <row r="1" spans="1:186" ht="16.5" thickBot="1">
      <c r="A1" s="7"/>
      <c r="B1" s="7"/>
      <c r="C1" s="7"/>
    </row>
    <row r="2" spans="1:186">
      <c r="A2" s="2" t="s">
        <v>0</v>
      </c>
      <c r="B2" s="48" t="s">
        <v>7</v>
      </c>
      <c r="C2" s="48" t="s">
        <v>8</v>
      </c>
      <c r="D2" s="40" t="s">
        <v>17</v>
      </c>
      <c r="E2" s="40" t="s">
        <v>18</v>
      </c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</row>
    <row r="3" spans="1:186" s="9" customFormat="1">
      <c r="A3" s="5" t="s">
        <v>1</v>
      </c>
      <c r="B3" s="49"/>
      <c r="C3" s="49"/>
      <c r="D3" s="3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</row>
    <row r="4" spans="1:186" s="9" customFormat="1" ht="12.75" customHeight="1" thickBot="1">
      <c r="A4" s="6" t="s">
        <v>3</v>
      </c>
      <c r="B4" s="50"/>
      <c r="C4" s="50"/>
      <c r="D4" s="4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</row>
    <row r="5" spans="1:186" s="9" customFormat="1" ht="12.75" customHeight="1" thickBot="1">
      <c r="A5" s="5" t="s">
        <v>9</v>
      </c>
      <c r="B5" s="15"/>
      <c r="C5" s="15"/>
      <c r="D5" s="39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</row>
    <row r="6" spans="1:186">
      <c r="A6" s="24" t="s">
        <v>2</v>
      </c>
      <c r="B6" s="25"/>
      <c r="C6" s="26">
        <f ca="1">SUM(INDIRECT("D"&amp;ROW()&amp;":"&amp;ADDRESS(ROW(),COUNTA($2:$2))))</f>
        <v>0</v>
      </c>
      <c r="D6" s="41"/>
      <c r="E6" s="4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</row>
    <row r="7" spans="1:186">
      <c r="A7" s="27">
        <v>100</v>
      </c>
      <c r="B7" s="28">
        <f ca="1">SUM(OFFSET(D7,,,,COUNTA($2:$2)-3))</f>
        <v>0</v>
      </c>
      <c r="C7" s="26">
        <f ca="1">B7*A7</f>
        <v>0</v>
      </c>
      <c r="D7" s="42"/>
      <c r="E7" s="42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</row>
    <row r="8" spans="1:186">
      <c r="A8" s="27">
        <v>50</v>
      </c>
      <c r="B8" s="28">
        <f t="shared" ref="B8:B19" ca="1" si="0">SUM(OFFSET(D8,,,,COUNTA($2:$2)-3))</f>
        <v>0</v>
      </c>
      <c r="C8" s="26">
        <f ca="1">B8*A8</f>
        <v>0</v>
      </c>
      <c r="D8" s="42"/>
      <c r="E8" s="42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</row>
    <row r="9" spans="1:186">
      <c r="A9" s="27">
        <v>20</v>
      </c>
      <c r="B9" s="28">
        <f t="shared" ca="1" si="0"/>
        <v>0</v>
      </c>
      <c r="C9" s="26">
        <f t="shared" ref="C9:C19" ca="1" si="1">B9*A9</f>
        <v>0</v>
      </c>
      <c r="D9" s="42"/>
      <c r="E9" s="42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</row>
    <row r="10" spans="1:186">
      <c r="A10" s="27">
        <v>10</v>
      </c>
      <c r="B10" s="28">
        <f t="shared" ca="1" si="0"/>
        <v>0</v>
      </c>
      <c r="C10" s="26">
        <f t="shared" ca="1" si="1"/>
        <v>0</v>
      </c>
      <c r="D10" s="42"/>
      <c r="E10" s="42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</row>
    <row r="11" spans="1:186">
      <c r="A11" s="27">
        <v>5</v>
      </c>
      <c r="B11" s="28">
        <f t="shared" ca="1" si="0"/>
        <v>1</v>
      </c>
      <c r="C11" s="26">
        <f t="shared" ca="1" si="1"/>
        <v>5</v>
      </c>
      <c r="D11" s="42"/>
      <c r="E11" s="42">
        <v>1</v>
      </c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</row>
    <row r="12" spans="1:186">
      <c r="A12" s="27">
        <v>2</v>
      </c>
      <c r="B12" s="28">
        <f t="shared" ca="1" si="0"/>
        <v>9</v>
      </c>
      <c r="C12" s="26">
        <f t="shared" ca="1" si="1"/>
        <v>18</v>
      </c>
      <c r="D12" s="42">
        <v>2</v>
      </c>
      <c r="E12" s="42">
        <v>7</v>
      </c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</row>
    <row r="13" spans="1:186">
      <c r="A13" s="27">
        <v>1</v>
      </c>
      <c r="B13" s="28">
        <f t="shared" ca="1" si="0"/>
        <v>13</v>
      </c>
      <c r="C13" s="26">
        <f t="shared" ca="1" si="1"/>
        <v>13</v>
      </c>
      <c r="D13" s="42">
        <v>9</v>
      </c>
      <c r="E13" s="42">
        <v>4</v>
      </c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</row>
    <row r="14" spans="1:186">
      <c r="A14" s="27">
        <v>0.5</v>
      </c>
      <c r="B14" s="28">
        <f t="shared" ca="1" si="0"/>
        <v>13</v>
      </c>
      <c r="C14" s="26">
        <f t="shared" ca="1" si="1"/>
        <v>6.5</v>
      </c>
      <c r="D14" s="42">
        <v>4</v>
      </c>
      <c r="E14" s="42">
        <v>9</v>
      </c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</row>
    <row r="15" spans="1:186">
      <c r="A15" s="27">
        <v>0.2</v>
      </c>
      <c r="B15" s="28">
        <f t="shared" ca="1" si="0"/>
        <v>12</v>
      </c>
      <c r="C15" s="26">
        <f t="shared" ca="1" si="1"/>
        <v>2.4000000000000004</v>
      </c>
      <c r="D15" s="42">
        <v>4</v>
      </c>
      <c r="E15" s="42">
        <v>8</v>
      </c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</row>
    <row r="16" spans="1:186">
      <c r="A16" s="29">
        <v>0.1</v>
      </c>
      <c r="B16" s="28">
        <f t="shared" ca="1" si="0"/>
        <v>12</v>
      </c>
      <c r="C16" s="26">
        <f t="shared" ca="1" si="1"/>
        <v>1.2000000000000002</v>
      </c>
      <c r="D16" s="42">
        <v>2</v>
      </c>
      <c r="E16" s="42">
        <v>10</v>
      </c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</row>
    <row r="17" spans="1:186">
      <c r="A17" s="29">
        <v>0.05</v>
      </c>
      <c r="B17" s="28">
        <f t="shared" ca="1" si="0"/>
        <v>8</v>
      </c>
      <c r="C17" s="26">
        <f t="shared" ca="1" si="1"/>
        <v>0.4</v>
      </c>
      <c r="D17" s="42">
        <v>1</v>
      </c>
      <c r="E17" s="42">
        <v>7</v>
      </c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</row>
    <row r="18" spans="1:186">
      <c r="A18" s="29">
        <v>0.02</v>
      </c>
      <c r="B18" s="28">
        <f t="shared" ca="1" si="0"/>
        <v>5</v>
      </c>
      <c r="C18" s="26">
        <f t="shared" ca="1" si="1"/>
        <v>0.1</v>
      </c>
      <c r="D18" s="42">
        <v>0</v>
      </c>
      <c r="E18" s="42">
        <v>5</v>
      </c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</row>
    <row r="19" spans="1:186" ht="13.5" thickBot="1">
      <c r="A19" s="30">
        <v>0.01</v>
      </c>
      <c r="B19" s="28">
        <f t="shared" ca="1" si="0"/>
        <v>13</v>
      </c>
      <c r="C19" s="31">
        <f t="shared" ca="1" si="1"/>
        <v>0.13</v>
      </c>
      <c r="D19" s="43">
        <v>0</v>
      </c>
      <c r="E19" s="43">
        <v>13</v>
      </c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</row>
    <row r="20" spans="1:186" s="34" customFormat="1" ht="13.5" thickBot="1">
      <c r="A20" s="14" t="s">
        <v>4</v>
      </c>
      <c r="B20" s="32"/>
      <c r="C20" s="33">
        <f ca="1">SUM(C6:C19)</f>
        <v>46.730000000000004</v>
      </c>
      <c r="D20" s="11">
        <f>SUMPRODUCT($A7:$A19,D7:D19)+D6</f>
        <v>16.05</v>
      </c>
      <c r="E20" s="11">
        <f t="shared" ref="E20" si="2">SUMPRODUCT($A7:$A19,E7:E19)+E6</f>
        <v>30.680000000000003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</row>
  </sheetData>
  <sheetProtection selectLockedCells="1"/>
  <mergeCells count="2">
    <mergeCell ref="B2:B4"/>
    <mergeCell ref="C2:C4"/>
  </mergeCells>
  <conditionalFormatting sqref="D2">
    <cfRule type="cellIs" dxfId="4" priority="1" stopIfTrue="1" operator="equal">
      <formula>0</formula>
    </cfRule>
  </conditionalFormatting>
  <dataValidations count="1">
    <dataValidation type="list" allowBlank="1" showInputMessage="1" showErrorMessage="1" sqref="D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HI20"/>
  <sheetViews>
    <sheetView zoomScaleNormal="100" workbookViewId="0">
      <pane xSplit="1" topLeftCell="B1" activePane="topRight" state="frozenSplit"/>
      <selection activeCell="G13" sqref="G13"/>
      <selection pane="topRight" activeCell="B19" sqref="B19"/>
    </sheetView>
  </sheetViews>
  <sheetFormatPr baseColWidth="10" defaultRowHeight="12.75"/>
  <cols>
    <col min="1" max="1" width="11.42578125" style="35"/>
    <col min="2" max="2" width="15.42578125" style="35" customWidth="1"/>
    <col min="3" max="3" width="10.85546875" style="35" customWidth="1"/>
    <col min="4" max="4" width="11.42578125" style="35"/>
    <col min="5" max="16384" width="11.42578125" style="22"/>
  </cols>
  <sheetData>
    <row r="1" spans="1:217" ht="16.5" thickBot="1">
      <c r="A1" s="7"/>
      <c r="B1" s="7"/>
      <c r="C1" s="7"/>
      <c r="D1" s="13">
        <v>136</v>
      </c>
    </row>
    <row r="2" spans="1:217">
      <c r="A2" s="2" t="s">
        <v>0</v>
      </c>
      <c r="B2" s="48" t="s">
        <v>7</v>
      </c>
      <c r="C2" s="48" t="s">
        <v>8</v>
      </c>
      <c r="D2" s="3" t="s">
        <v>19</v>
      </c>
      <c r="E2" s="1" t="s">
        <v>22</v>
      </c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  <c r="GM2" s="23"/>
      <c r="GN2" s="23"/>
      <c r="GO2" s="23"/>
      <c r="GP2" s="23"/>
      <c r="GQ2" s="23"/>
      <c r="GR2" s="23"/>
      <c r="GS2" s="23"/>
      <c r="GT2" s="23"/>
      <c r="GU2" s="23"/>
      <c r="GV2" s="23"/>
      <c r="GW2" s="23"/>
      <c r="GX2" s="23"/>
      <c r="GY2" s="23"/>
      <c r="GZ2" s="23"/>
      <c r="HA2" s="23"/>
      <c r="HB2" s="23"/>
      <c r="HC2" s="23"/>
      <c r="HD2" s="23"/>
      <c r="HE2" s="23"/>
      <c r="HF2" s="23"/>
      <c r="HG2" s="23"/>
      <c r="HH2" s="23"/>
      <c r="HI2" s="23"/>
    </row>
    <row r="3" spans="1:217" s="9" customFormat="1">
      <c r="A3" s="5" t="s">
        <v>1</v>
      </c>
      <c r="B3" s="49"/>
      <c r="C3" s="49"/>
      <c r="D3" s="3"/>
      <c r="E3" s="3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</row>
    <row r="4" spans="1:217" s="9" customFormat="1" ht="12.75" customHeight="1" thickBot="1">
      <c r="A4" s="6" t="s">
        <v>3</v>
      </c>
      <c r="B4" s="50"/>
      <c r="C4" s="50"/>
      <c r="D4" s="4"/>
      <c r="E4" s="4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</row>
    <row r="5" spans="1:217" s="9" customFormat="1" ht="12.75" customHeight="1" thickBot="1">
      <c r="A5" s="5" t="s">
        <v>9</v>
      </c>
      <c r="B5" s="15"/>
      <c r="C5" s="15"/>
      <c r="D5" s="39"/>
      <c r="E5" s="39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</row>
    <row r="6" spans="1:217">
      <c r="A6" s="24" t="s">
        <v>2</v>
      </c>
      <c r="B6" s="25"/>
      <c r="C6" s="26">
        <f ca="1">SUM(INDIRECT("D"&amp;ROW()&amp;":"&amp;ADDRESS(ROW(),COUNTA($2:$2))))</f>
        <v>0</v>
      </c>
      <c r="D6" s="19"/>
      <c r="E6" s="19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1"/>
      <c r="GS6" s="21"/>
      <c r="GT6" s="21"/>
      <c r="GU6" s="21"/>
      <c r="GV6" s="21"/>
      <c r="GW6" s="21"/>
      <c r="GX6" s="21"/>
      <c r="GY6" s="21"/>
      <c r="GZ6" s="21"/>
      <c r="HA6" s="21"/>
      <c r="HB6" s="21"/>
      <c r="HC6" s="21"/>
      <c r="HD6" s="21"/>
      <c r="HE6" s="21"/>
      <c r="HF6" s="21"/>
      <c r="HG6" s="21"/>
      <c r="HH6" s="21"/>
      <c r="HI6" s="21"/>
    </row>
    <row r="7" spans="1:217">
      <c r="A7" s="27">
        <v>100</v>
      </c>
      <c r="B7" s="28">
        <f ca="1">SUM(OFFSET(D7,,,,COUNTA($2:$2)-3))</f>
        <v>0</v>
      </c>
      <c r="C7" s="26">
        <f ca="1">B7*A7</f>
        <v>0</v>
      </c>
      <c r="D7" s="17"/>
      <c r="E7" s="17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  <c r="GO7" s="21"/>
      <c r="GP7" s="21"/>
      <c r="GQ7" s="21"/>
      <c r="GR7" s="21"/>
      <c r="GS7" s="21"/>
      <c r="GT7" s="21"/>
      <c r="GU7" s="21"/>
      <c r="GV7" s="21"/>
      <c r="GW7" s="21"/>
      <c r="GX7" s="21"/>
      <c r="GY7" s="21"/>
      <c r="GZ7" s="21"/>
      <c r="HA7" s="21"/>
      <c r="HB7" s="21"/>
      <c r="HC7" s="21"/>
      <c r="HD7" s="21"/>
      <c r="HE7" s="21"/>
      <c r="HF7" s="21"/>
      <c r="HG7" s="21"/>
      <c r="HH7" s="21"/>
      <c r="HI7" s="21"/>
    </row>
    <row r="8" spans="1:217">
      <c r="A8" s="27">
        <v>50</v>
      </c>
      <c r="B8" s="28">
        <f t="shared" ref="B8:B19" ca="1" si="0">SUM(OFFSET(D8,,,,COUNTA($2:$2)-3))</f>
        <v>0</v>
      </c>
      <c r="C8" s="26">
        <f t="shared" ref="C8:C19" ca="1" si="1">B8*A8</f>
        <v>0</v>
      </c>
      <c r="D8" s="17"/>
      <c r="E8" s="17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  <c r="GR8" s="21"/>
      <c r="GS8" s="21"/>
      <c r="GT8" s="21"/>
      <c r="GU8" s="21"/>
      <c r="GV8" s="21"/>
      <c r="GW8" s="21"/>
      <c r="GX8" s="21"/>
      <c r="GY8" s="21"/>
      <c r="GZ8" s="21"/>
      <c r="HA8" s="21"/>
      <c r="HB8" s="21"/>
      <c r="HC8" s="21"/>
      <c r="HD8" s="21"/>
      <c r="HE8" s="21"/>
      <c r="HF8" s="21"/>
      <c r="HG8" s="21"/>
      <c r="HH8" s="21"/>
      <c r="HI8" s="21"/>
    </row>
    <row r="9" spans="1:217">
      <c r="A9" s="27">
        <v>20</v>
      </c>
      <c r="B9" s="28">
        <f t="shared" ca="1" si="0"/>
        <v>0</v>
      </c>
      <c r="C9" s="26">
        <f t="shared" ca="1" si="1"/>
        <v>0</v>
      </c>
      <c r="D9" s="17"/>
      <c r="E9" s="17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  <c r="GO9" s="21"/>
      <c r="GP9" s="21"/>
      <c r="GQ9" s="21"/>
      <c r="GR9" s="21"/>
      <c r="GS9" s="21"/>
      <c r="GT9" s="21"/>
      <c r="GU9" s="21"/>
      <c r="GV9" s="21"/>
      <c r="GW9" s="21"/>
      <c r="GX9" s="21"/>
      <c r="GY9" s="21"/>
      <c r="GZ9" s="21"/>
      <c r="HA9" s="21"/>
      <c r="HB9" s="21"/>
      <c r="HC9" s="21"/>
      <c r="HD9" s="21"/>
      <c r="HE9" s="21"/>
      <c r="HF9" s="21"/>
      <c r="HG9" s="21"/>
      <c r="HH9" s="21"/>
      <c r="HI9" s="21"/>
    </row>
    <row r="10" spans="1:217">
      <c r="A10" s="27">
        <v>10</v>
      </c>
      <c r="B10" s="28">
        <f t="shared" ca="1" si="0"/>
        <v>0</v>
      </c>
      <c r="C10" s="26">
        <f t="shared" ca="1" si="1"/>
        <v>0</v>
      </c>
      <c r="D10" s="17"/>
      <c r="E10" s="17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  <c r="GR10" s="21"/>
      <c r="GS10" s="21"/>
      <c r="GT10" s="21"/>
      <c r="GU10" s="21"/>
      <c r="GV10" s="21"/>
      <c r="GW10" s="21"/>
      <c r="GX10" s="21"/>
      <c r="GY10" s="21"/>
      <c r="GZ10" s="21"/>
      <c r="HA10" s="21"/>
      <c r="HB10" s="21"/>
      <c r="HC10" s="21"/>
      <c r="HD10" s="21"/>
      <c r="HE10" s="21"/>
      <c r="HF10" s="21"/>
      <c r="HG10" s="21"/>
      <c r="HH10" s="21"/>
      <c r="HI10" s="21"/>
    </row>
    <row r="11" spans="1:217">
      <c r="A11" s="27">
        <v>5</v>
      </c>
      <c r="B11" s="28">
        <f t="shared" ca="1" si="0"/>
        <v>0</v>
      </c>
      <c r="C11" s="26">
        <f t="shared" ca="1" si="1"/>
        <v>0</v>
      </c>
      <c r="D11" s="17"/>
      <c r="E11" s="17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  <c r="GO11" s="21"/>
      <c r="GP11" s="21"/>
      <c r="GQ11" s="21"/>
      <c r="GR11" s="21"/>
      <c r="GS11" s="21"/>
      <c r="GT11" s="21"/>
      <c r="GU11" s="21"/>
      <c r="GV11" s="21"/>
      <c r="GW11" s="21"/>
      <c r="GX11" s="21"/>
      <c r="GY11" s="21"/>
      <c r="GZ11" s="21"/>
      <c r="HA11" s="21"/>
      <c r="HB11" s="21"/>
      <c r="HC11" s="21"/>
      <c r="HD11" s="21"/>
      <c r="HE11" s="21"/>
      <c r="HF11" s="21"/>
      <c r="HG11" s="21"/>
      <c r="HH11" s="21"/>
      <c r="HI11" s="21"/>
    </row>
    <row r="12" spans="1:217">
      <c r="A12" s="27">
        <v>2</v>
      </c>
      <c r="B12" s="28">
        <f t="shared" ca="1" si="0"/>
        <v>0</v>
      </c>
      <c r="C12" s="26">
        <f t="shared" ca="1" si="1"/>
        <v>0</v>
      </c>
      <c r="D12" s="17"/>
      <c r="E12" s="17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</row>
    <row r="13" spans="1:217">
      <c r="A13" s="27">
        <v>1</v>
      </c>
      <c r="B13" s="28">
        <f t="shared" ca="1" si="0"/>
        <v>0</v>
      </c>
      <c r="C13" s="26">
        <f t="shared" ca="1" si="1"/>
        <v>0</v>
      </c>
      <c r="D13" s="17"/>
      <c r="E13" s="17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  <c r="GR13" s="21"/>
      <c r="GS13" s="21"/>
      <c r="GT13" s="21"/>
      <c r="GU13" s="21"/>
      <c r="GV13" s="21"/>
      <c r="GW13" s="21"/>
      <c r="GX13" s="21"/>
      <c r="GY13" s="21"/>
      <c r="GZ13" s="21"/>
      <c r="HA13" s="21"/>
      <c r="HB13" s="21"/>
      <c r="HC13" s="21"/>
      <c r="HD13" s="21"/>
      <c r="HE13" s="21"/>
      <c r="HF13" s="21"/>
      <c r="HG13" s="21"/>
      <c r="HH13" s="21"/>
      <c r="HI13" s="21"/>
    </row>
    <row r="14" spans="1:217">
      <c r="A14" s="27">
        <v>0.5</v>
      </c>
      <c r="B14" s="28">
        <f t="shared" ca="1" si="0"/>
        <v>0</v>
      </c>
      <c r="C14" s="26">
        <f t="shared" ca="1" si="1"/>
        <v>0</v>
      </c>
      <c r="D14" s="17"/>
      <c r="E14" s="17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  <c r="GR14" s="21"/>
      <c r="GS14" s="21"/>
      <c r="GT14" s="21"/>
      <c r="GU14" s="21"/>
      <c r="GV14" s="21"/>
      <c r="GW14" s="21"/>
      <c r="GX14" s="21"/>
      <c r="GY14" s="21"/>
      <c r="GZ14" s="21"/>
      <c r="HA14" s="21"/>
      <c r="HB14" s="21"/>
      <c r="HC14" s="21"/>
      <c r="HD14" s="21"/>
      <c r="HE14" s="21"/>
      <c r="HF14" s="21"/>
      <c r="HG14" s="21"/>
      <c r="HH14" s="21"/>
      <c r="HI14" s="21"/>
    </row>
    <row r="15" spans="1:217">
      <c r="A15" s="27">
        <v>0.2</v>
      </c>
      <c r="B15" s="28">
        <f t="shared" ca="1" si="0"/>
        <v>0</v>
      </c>
      <c r="C15" s="26">
        <f t="shared" ca="1" si="1"/>
        <v>0</v>
      </c>
      <c r="D15" s="17"/>
      <c r="E15" s="17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  <c r="GR15" s="21"/>
      <c r="GS15" s="21"/>
      <c r="GT15" s="21"/>
      <c r="GU15" s="21"/>
      <c r="GV15" s="21"/>
      <c r="GW15" s="21"/>
      <c r="GX15" s="21"/>
      <c r="GY15" s="21"/>
      <c r="GZ15" s="21"/>
      <c r="HA15" s="21"/>
      <c r="HB15" s="21"/>
      <c r="HC15" s="21"/>
      <c r="HD15" s="21"/>
      <c r="HE15" s="21"/>
      <c r="HF15" s="21"/>
      <c r="HG15" s="21"/>
      <c r="HH15" s="21"/>
      <c r="HI15" s="21"/>
    </row>
    <row r="16" spans="1:217">
      <c r="A16" s="29">
        <v>0.1</v>
      </c>
      <c r="B16" s="28">
        <f t="shared" ca="1" si="0"/>
        <v>0</v>
      </c>
      <c r="C16" s="26">
        <f t="shared" ca="1" si="1"/>
        <v>0</v>
      </c>
      <c r="D16" s="17"/>
      <c r="E16" s="17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  <c r="GZ16" s="21"/>
      <c r="HA16" s="21"/>
      <c r="HB16" s="21"/>
      <c r="HC16" s="21"/>
      <c r="HD16" s="21"/>
      <c r="HE16" s="21"/>
      <c r="HF16" s="21"/>
      <c r="HG16" s="21"/>
      <c r="HH16" s="21"/>
      <c r="HI16" s="21"/>
    </row>
    <row r="17" spans="1:217">
      <c r="A17" s="29">
        <v>0.05</v>
      </c>
      <c r="B17" s="28">
        <f t="shared" ca="1" si="0"/>
        <v>0</v>
      </c>
      <c r="C17" s="26">
        <f t="shared" ca="1" si="1"/>
        <v>0</v>
      </c>
      <c r="D17" s="17"/>
      <c r="E17" s="17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  <c r="GR17" s="21"/>
      <c r="GS17" s="21"/>
      <c r="GT17" s="21"/>
      <c r="GU17" s="21"/>
      <c r="GV17" s="21"/>
      <c r="GW17" s="21"/>
      <c r="GX17" s="21"/>
      <c r="GY17" s="21"/>
      <c r="GZ17" s="21"/>
      <c r="HA17" s="21"/>
      <c r="HB17" s="21"/>
      <c r="HC17" s="21"/>
      <c r="HD17" s="21"/>
      <c r="HE17" s="21"/>
      <c r="HF17" s="21"/>
      <c r="HG17" s="21"/>
      <c r="HH17" s="21"/>
      <c r="HI17" s="21"/>
    </row>
    <row r="18" spans="1:217">
      <c r="A18" s="29">
        <v>0.02</v>
      </c>
      <c r="B18" s="28">
        <f t="shared" ca="1" si="0"/>
        <v>0</v>
      </c>
      <c r="C18" s="26">
        <f t="shared" ca="1" si="1"/>
        <v>0</v>
      </c>
      <c r="D18" s="17"/>
      <c r="E18" s="17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1"/>
      <c r="GS18" s="21"/>
      <c r="GT18" s="21"/>
      <c r="GU18" s="21"/>
      <c r="GV18" s="21"/>
      <c r="GW18" s="21"/>
      <c r="GX18" s="21"/>
      <c r="GY18" s="21"/>
      <c r="GZ18" s="21"/>
      <c r="HA18" s="21"/>
      <c r="HB18" s="21"/>
      <c r="HC18" s="21"/>
      <c r="HD18" s="21"/>
      <c r="HE18" s="21"/>
      <c r="HF18" s="21"/>
      <c r="HG18" s="21"/>
      <c r="HH18" s="21"/>
      <c r="HI18" s="21"/>
    </row>
    <row r="19" spans="1:217" ht="13.5" thickBot="1">
      <c r="A19" s="30">
        <v>0.01</v>
      </c>
      <c r="B19" s="28">
        <f t="shared" ca="1" si="0"/>
        <v>0</v>
      </c>
      <c r="C19" s="26">
        <f t="shared" ca="1" si="1"/>
        <v>0</v>
      </c>
      <c r="D19" s="18"/>
      <c r="E19" s="18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  <c r="GR19" s="21"/>
      <c r="GS19" s="21"/>
      <c r="GT19" s="21"/>
      <c r="GU19" s="21"/>
      <c r="GV19" s="21"/>
      <c r="GW19" s="21"/>
      <c r="GX19" s="21"/>
      <c r="GY19" s="21"/>
      <c r="GZ19" s="21"/>
      <c r="HA19" s="21"/>
      <c r="HB19" s="21"/>
      <c r="HC19" s="21"/>
      <c r="HD19" s="21"/>
      <c r="HE19" s="21"/>
      <c r="HF19" s="21"/>
      <c r="HG19" s="21"/>
      <c r="HH19" s="21"/>
      <c r="HI19" s="21"/>
    </row>
    <row r="20" spans="1:217" s="34" customFormat="1" ht="13.5" thickBot="1">
      <c r="A20" s="14" t="s">
        <v>4</v>
      </c>
      <c r="B20" s="32"/>
      <c r="C20" s="33">
        <f ca="1">SUM(C6:C19)</f>
        <v>0</v>
      </c>
      <c r="D20" s="11">
        <f>SUMPRODUCT($A7:$A19,D7:D19)+D6</f>
        <v>0</v>
      </c>
      <c r="E20" s="11">
        <f>SUMPRODUCT($A7:$A19,E7:E19)+E6</f>
        <v>0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  <c r="GZ20" s="12"/>
      <c r="HA20" s="12"/>
      <c r="HB20" s="12"/>
      <c r="HC20" s="12"/>
      <c r="HD20" s="12"/>
      <c r="HE20" s="12"/>
      <c r="HF20" s="12"/>
      <c r="HG20" s="12"/>
      <c r="HH20" s="12"/>
      <c r="HI20" s="12"/>
    </row>
  </sheetData>
  <sheetProtection selectLockedCells="1"/>
  <mergeCells count="2">
    <mergeCell ref="B2:B4"/>
    <mergeCell ref="C2:C4"/>
  </mergeCells>
  <conditionalFormatting sqref="E2">
    <cfRule type="cellIs" dxfId="3" priority="1" stopIfTrue="1" operator="equal">
      <formula>0</formula>
    </cfRule>
  </conditionalFormatting>
  <dataValidations count="1">
    <dataValidation type="list" allowBlank="1" showInputMessage="1" showErrorMessage="1" sqref="E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HI20"/>
  <sheetViews>
    <sheetView zoomScaleNormal="100" workbookViewId="0">
      <pane xSplit="1" topLeftCell="B1" activePane="topRight" state="frozenSplit"/>
      <selection activeCell="G13" sqref="G13"/>
      <selection pane="topRight" activeCell="D30" sqref="D30"/>
    </sheetView>
  </sheetViews>
  <sheetFormatPr baseColWidth="10" defaultRowHeight="12.75"/>
  <cols>
    <col min="1" max="1" width="11.42578125" style="35"/>
    <col min="2" max="2" width="15.42578125" style="35" customWidth="1"/>
    <col min="3" max="3" width="10.85546875" style="35" customWidth="1"/>
    <col min="4" max="4" width="11.42578125" style="35"/>
    <col min="5" max="16384" width="11.42578125" style="22"/>
  </cols>
  <sheetData>
    <row r="1" spans="1:217" ht="16.5" thickBot="1">
      <c r="A1" s="7"/>
      <c r="B1" s="7"/>
      <c r="C1" s="7"/>
      <c r="D1" s="13">
        <v>136</v>
      </c>
    </row>
    <row r="2" spans="1:217">
      <c r="A2" s="2" t="s">
        <v>0</v>
      </c>
      <c r="B2" s="48" t="s">
        <v>7</v>
      </c>
      <c r="C2" s="48" t="s">
        <v>8</v>
      </c>
      <c r="D2" s="3" t="s">
        <v>20</v>
      </c>
      <c r="E2" s="1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  <c r="GM2" s="23"/>
      <c r="GN2" s="23"/>
      <c r="GO2" s="23"/>
      <c r="GP2" s="23"/>
      <c r="GQ2" s="23"/>
      <c r="GR2" s="23"/>
      <c r="GS2" s="23"/>
      <c r="GT2" s="23"/>
      <c r="GU2" s="23"/>
      <c r="GV2" s="23"/>
      <c r="GW2" s="23"/>
      <c r="GX2" s="23"/>
      <c r="GY2" s="23"/>
      <c r="GZ2" s="23"/>
      <c r="HA2" s="23"/>
      <c r="HB2" s="23"/>
      <c r="HC2" s="23"/>
      <c r="HD2" s="23"/>
      <c r="HE2" s="23"/>
      <c r="HF2" s="23"/>
      <c r="HG2" s="23"/>
      <c r="HH2" s="23"/>
      <c r="HI2" s="23"/>
    </row>
    <row r="3" spans="1:217" s="9" customFormat="1">
      <c r="A3" s="5" t="s">
        <v>1</v>
      </c>
      <c r="B3" s="49"/>
      <c r="C3" s="49"/>
      <c r="D3" s="3"/>
      <c r="E3" s="3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</row>
    <row r="4" spans="1:217" s="9" customFormat="1" ht="12.75" customHeight="1" thickBot="1">
      <c r="A4" s="6" t="s">
        <v>3</v>
      </c>
      <c r="B4" s="50"/>
      <c r="C4" s="50"/>
      <c r="D4" s="4"/>
      <c r="E4" s="4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</row>
    <row r="5" spans="1:217" s="9" customFormat="1" ht="12.75" customHeight="1" thickBot="1">
      <c r="A5" s="5" t="s">
        <v>9</v>
      </c>
      <c r="B5" s="15"/>
      <c r="C5" s="15"/>
      <c r="D5" s="39"/>
      <c r="E5" s="39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</row>
    <row r="6" spans="1:217">
      <c r="A6" s="24" t="s">
        <v>2</v>
      </c>
      <c r="B6" s="25"/>
      <c r="C6" s="26">
        <f ca="1">SUM(INDIRECT("D"&amp;ROW()&amp;":"&amp;ADDRESS(ROW(),COUNTA($2:$2))))</f>
        <v>0</v>
      </c>
      <c r="D6" s="19"/>
      <c r="E6" s="19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1"/>
      <c r="GS6" s="21"/>
      <c r="GT6" s="21"/>
      <c r="GU6" s="21"/>
      <c r="GV6" s="21"/>
      <c r="GW6" s="21"/>
      <c r="GX6" s="21"/>
      <c r="GY6" s="21"/>
      <c r="GZ6" s="21"/>
      <c r="HA6" s="21"/>
      <c r="HB6" s="21"/>
      <c r="HC6" s="21"/>
      <c r="HD6" s="21"/>
      <c r="HE6" s="21"/>
      <c r="HF6" s="21"/>
      <c r="HG6" s="21"/>
      <c r="HH6" s="21"/>
      <c r="HI6" s="21"/>
    </row>
    <row r="7" spans="1:217">
      <c r="A7" s="27">
        <v>100</v>
      </c>
      <c r="B7" s="28">
        <f ca="1">SUM(OFFSET(D7,,,,COUNTA($2:$2)-3))</f>
        <v>0</v>
      </c>
      <c r="C7" s="26">
        <f ca="1">B7*A7</f>
        <v>0</v>
      </c>
      <c r="D7" s="17"/>
      <c r="E7" s="17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  <c r="GO7" s="21"/>
      <c r="GP7" s="21"/>
      <c r="GQ7" s="21"/>
      <c r="GR7" s="21"/>
      <c r="GS7" s="21"/>
      <c r="GT7" s="21"/>
      <c r="GU7" s="21"/>
      <c r="GV7" s="21"/>
      <c r="GW7" s="21"/>
      <c r="GX7" s="21"/>
      <c r="GY7" s="21"/>
      <c r="GZ7" s="21"/>
      <c r="HA7" s="21"/>
      <c r="HB7" s="21"/>
      <c r="HC7" s="21"/>
      <c r="HD7" s="21"/>
      <c r="HE7" s="21"/>
      <c r="HF7" s="21"/>
      <c r="HG7" s="21"/>
      <c r="HH7" s="21"/>
      <c r="HI7" s="21"/>
    </row>
    <row r="8" spans="1:217">
      <c r="A8" s="27">
        <v>50</v>
      </c>
      <c r="B8" s="28">
        <f t="shared" ref="B8:B19" ca="1" si="0">SUM(OFFSET(D8,,,,COUNTA($2:$2)-3))</f>
        <v>0</v>
      </c>
      <c r="C8" s="26">
        <f ca="1">B8*A8</f>
        <v>0</v>
      </c>
      <c r="D8" s="17"/>
      <c r="E8" s="17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  <c r="GR8" s="21"/>
      <c r="GS8" s="21"/>
      <c r="GT8" s="21"/>
      <c r="GU8" s="21"/>
      <c r="GV8" s="21"/>
      <c r="GW8" s="21"/>
      <c r="GX8" s="21"/>
      <c r="GY8" s="21"/>
      <c r="GZ8" s="21"/>
      <c r="HA8" s="21"/>
      <c r="HB8" s="21"/>
      <c r="HC8" s="21"/>
      <c r="HD8" s="21"/>
      <c r="HE8" s="21"/>
      <c r="HF8" s="21"/>
      <c r="HG8" s="21"/>
      <c r="HH8" s="21"/>
      <c r="HI8" s="21"/>
    </row>
    <row r="9" spans="1:217">
      <c r="A9" s="27">
        <v>20</v>
      </c>
      <c r="B9" s="28">
        <f t="shared" ca="1" si="0"/>
        <v>0</v>
      </c>
      <c r="C9" s="26">
        <f t="shared" ref="C9:C19" ca="1" si="1">B9*A9</f>
        <v>0</v>
      </c>
      <c r="D9" s="17"/>
      <c r="E9" s="17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  <c r="GO9" s="21"/>
      <c r="GP9" s="21"/>
      <c r="GQ9" s="21"/>
      <c r="GR9" s="21"/>
      <c r="GS9" s="21"/>
      <c r="GT9" s="21"/>
      <c r="GU9" s="21"/>
      <c r="GV9" s="21"/>
      <c r="GW9" s="21"/>
      <c r="GX9" s="21"/>
      <c r="GY9" s="21"/>
      <c r="GZ9" s="21"/>
      <c r="HA9" s="21"/>
      <c r="HB9" s="21"/>
      <c r="HC9" s="21"/>
      <c r="HD9" s="21"/>
      <c r="HE9" s="21"/>
      <c r="HF9" s="21"/>
      <c r="HG9" s="21"/>
      <c r="HH9" s="21"/>
      <c r="HI9" s="21"/>
    </row>
    <row r="10" spans="1:217">
      <c r="A10" s="27">
        <v>10</v>
      </c>
      <c r="B10" s="28">
        <f t="shared" ca="1" si="0"/>
        <v>0</v>
      </c>
      <c r="C10" s="26">
        <f t="shared" ca="1" si="1"/>
        <v>0</v>
      </c>
      <c r="D10" s="17"/>
      <c r="E10" s="17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  <c r="GR10" s="21"/>
      <c r="GS10" s="21"/>
      <c r="GT10" s="21"/>
      <c r="GU10" s="21"/>
      <c r="GV10" s="21"/>
      <c r="GW10" s="21"/>
      <c r="GX10" s="21"/>
      <c r="GY10" s="21"/>
      <c r="GZ10" s="21"/>
      <c r="HA10" s="21"/>
      <c r="HB10" s="21"/>
      <c r="HC10" s="21"/>
      <c r="HD10" s="21"/>
      <c r="HE10" s="21"/>
      <c r="HF10" s="21"/>
      <c r="HG10" s="21"/>
      <c r="HH10" s="21"/>
      <c r="HI10" s="21"/>
    </row>
    <row r="11" spans="1:217">
      <c r="A11" s="27">
        <v>5</v>
      </c>
      <c r="B11" s="28">
        <f t="shared" ca="1" si="0"/>
        <v>0</v>
      </c>
      <c r="C11" s="26">
        <f t="shared" ca="1" si="1"/>
        <v>0</v>
      </c>
      <c r="D11" s="17"/>
      <c r="E11" s="17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  <c r="GO11" s="21"/>
      <c r="GP11" s="21"/>
      <c r="GQ11" s="21"/>
      <c r="GR11" s="21"/>
      <c r="GS11" s="21"/>
      <c r="GT11" s="21"/>
      <c r="GU11" s="21"/>
      <c r="GV11" s="21"/>
      <c r="GW11" s="21"/>
      <c r="GX11" s="21"/>
      <c r="GY11" s="21"/>
      <c r="GZ11" s="21"/>
      <c r="HA11" s="21"/>
      <c r="HB11" s="21"/>
      <c r="HC11" s="21"/>
      <c r="HD11" s="21"/>
      <c r="HE11" s="21"/>
      <c r="HF11" s="21"/>
      <c r="HG11" s="21"/>
      <c r="HH11" s="21"/>
      <c r="HI11" s="21"/>
    </row>
    <row r="12" spans="1:217">
      <c r="A12" s="27">
        <v>2</v>
      </c>
      <c r="B12" s="28">
        <f t="shared" ca="1" si="0"/>
        <v>0</v>
      </c>
      <c r="C12" s="26">
        <f t="shared" ca="1" si="1"/>
        <v>0</v>
      </c>
      <c r="D12" s="17"/>
      <c r="E12" s="17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</row>
    <row r="13" spans="1:217">
      <c r="A13" s="27">
        <v>1</v>
      </c>
      <c r="B13" s="28">
        <f t="shared" ca="1" si="0"/>
        <v>0</v>
      </c>
      <c r="C13" s="26">
        <f t="shared" ca="1" si="1"/>
        <v>0</v>
      </c>
      <c r="D13" s="17"/>
      <c r="E13" s="17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  <c r="GR13" s="21"/>
      <c r="GS13" s="21"/>
      <c r="GT13" s="21"/>
      <c r="GU13" s="21"/>
      <c r="GV13" s="21"/>
      <c r="GW13" s="21"/>
      <c r="GX13" s="21"/>
      <c r="GY13" s="21"/>
      <c r="GZ13" s="21"/>
      <c r="HA13" s="21"/>
      <c r="HB13" s="21"/>
      <c r="HC13" s="21"/>
      <c r="HD13" s="21"/>
      <c r="HE13" s="21"/>
      <c r="HF13" s="21"/>
      <c r="HG13" s="21"/>
      <c r="HH13" s="21"/>
      <c r="HI13" s="21"/>
    </row>
    <row r="14" spans="1:217">
      <c r="A14" s="27">
        <v>0.5</v>
      </c>
      <c r="B14" s="28">
        <f t="shared" ca="1" si="0"/>
        <v>0</v>
      </c>
      <c r="C14" s="26">
        <f t="shared" ca="1" si="1"/>
        <v>0</v>
      </c>
      <c r="D14" s="17"/>
      <c r="E14" s="17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  <c r="GR14" s="21"/>
      <c r="GS14" s="21"/>
      <c r="GT14" s="21"/>
      <c r="GU14" s="21"/>
      <c r="GV14" s="21"/>
      <c r="GW14" s="21"/>
      <c r="GX14" s="21"/>
      <c r="GY14" s="21"/>
      <c r="GZ14" s="21"/>
      <c r="HA14" s="21"/>
      <c r="HB14" s="21"/>
      <c r="HC14" s="21"/>
      <c r="HD14" s="21"/>
      <c r="HE14" s="21"/>
      <c r="HF14" s="21"/>
      <c r="HG14" s="21"/>
      <c r="HH14" s="21"/>
      <c r="HI14" s="21"/>
    </row>
    <row r="15" spans="1:217">
      <c r="A15" s="27">
        <v>0.2</v>
      </c>
      <c r="B15" s="28">
        <f t="shared" ca="1" si="0"/>
        <v>0</v>
      </c>
      <c r="C15" s="26">
        <f t="shared" ca="1" si="1"/>
        <v>0</v>
      </c>
      <c r="D15" s="17"/>
      <c r="E15" s="17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  <c r="GR15" s="21"/>
      <c r="GS15" s="21"/>
      <c r="GT15" s="21"/>
      <c r="GU15" s="21"/>
      <c r="GV15" s="21"/>
      <c r="GW15" s="21"/>
      <c r="GX15" s="21"/>
      <c r="GY15" s="21"/>
      <c r="GZ15" s="21"/>
      <c r="HA15" s="21"/>
      <c r="HB15" s="21"/>
      <c r="HC15" s="21"/>
      <c r="HD15" s="21"/>
      <c r="HE15" s="21"/>
      <c r="HF15" s="21"/>
      <c r="HG15" s="21"/>
      <c r="HH15" s="21"/>
      <c r="HI15" s="21"/>
    </row>
    <row r="16" spans="1:217">
      <c r="A16" s="29">
        <v>0.1</v>
      </c>
      <c r="B16" s="28">
        <f t="shared" ca="1" si="0"/>
        <v>0</v>
      </c>
      <c r="C16" s="26">
        <f t="shared" ca="1" si="1"/>
        <v>0</v>
      </c>
      <c r="D16" s="17"/>
      <c r="E16" s="17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  <c r="GZ16" s="21"/>
      <c r="HA16" s="21"/>
      <c r="HB16" s="21"/>
      <c r="HC16" s="21"/>
      <c r="HD16" s="21"/>
      <c r="HE16" s="21"/>
      <c r="HF16" s="21"/>
      <c r="HG16" s="21"/>
      <c r="HH16" s="21"/>
      <c r="HI16" s="21"/>
    </row>
    <row r="17" spans="1:217">
      <c r="A17" s="29">
        <v>0.05</v>
      </c>
      <c r="B17" s="28">
        <f t="shared" ca="1" si="0"/>
        <v>0</v>
      </c>
      <c r="C17" s="26">
        <f t="shared" ca="1" si="1"/>
        <v>0</v>
      </c>
      <c r="D17" s="17"/>
      <c r="E17" s="17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  <c r="GR17" s="21"/>
      <c r="GS17" s="21"/>
      <c r="GT17" s="21"/>
      <c r="GU17" s="21"/>
      <c r="GV17" s="21"/>
      <c r="GW17" s="21"/>
      <c r="GX17" s="21"/>
      <c r="GY17" s="21"/>
      <c r="GZ17" s="21"/>
      <c r="HA17" s="21"/>
      <c r="HB17" s="21"/>
      <c r="HC17" s="21"/>
      <c r="HD17" s="21"/>
      <c r="HE17" s="21"/>
      <c r="HF17" s="21"/>
      <c r="HG17" s="21"/>
      <c r="HH17" s="21"/>
      <c r="HI17" s="21"/>
    </row>
    <row r="18" spans="1:217">
      <c r="A18" s="29">
        <v>0.02</v>
      </c>
      <c r="B18" s="28">
        <f t="shared" ca="1" si="0"/>
        <v>0</v>
      </c>
      <c r="C18" s="26">
        <f t="shared" ca="1" si="1"/>
        <v>0</v>
      </c>
      <c r="D18" s="17"/>
      <c r="E18" s="17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1"/>
      <c r="GS18" s="21"/>
      <c r="GT18" s="21"/>
      <c r="GU18" s="21"/>
      <c r="GV18" s="21"/>
      <c r="GW18" s="21"/>
      <c r="GX18" s="21"/>
      <c r="GY18" s="21"/>
      <c r="GZ18" s="21"/>
      <c r="HA18" s="21"/>
      <c r="HB18" s="21"/>
      <c r="HC18" s="21"/>
      <c r="HD18" s="21"/>
      <c r="HE18" s="21"/>
      <c r="HF18" s="21"/>
      <c r="HG18" s="21"/>
      <c r="HH18" s="21"/>
      <c r="HI18" s="21"/>
    </row>
    <row r="19" spans="1:217" ht="13.5" thickBot="1">
      <c r="A19" s="30">
        <v>0.01</v>
      </c>
      <c r="B19" s="28">
        <f t="shared" ca="1" si="0"/>
        <v>0</v>
      </c>
      <c r="C19" s="31">
        <f t="shared" ca="1" si="1"/>
        <v>0</v>
      </c>
      <c r="D19" s="18"/>
      <c r="E19" s="18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  <c r="GR19" s="21"/>
      <c r="GS19" s="21"/>
      <c r="GT19" s="21"/>
      <c r="GU19" s="21"/>
      <c r="GV19" s="21"/>
      <c r="GW19" s="21"/>
      <c r="GX19" s="21"/>
      <c r="GY19" s="21"/>
      <c r="GZ19" s="21"/>
      <c r="HA19" s="21"/>
      <c r="HB19" s="21"/>
      <c r="HC19" s="21"/>
      <c r="HD19" s="21"/>
      <c r="HE19" s="21"/>
      <c r="HF19" s="21"/>
      <c r="HG19" s="21"/>
      <c r="HH19" s="21"/>
      <c r="HI19" s="21"/>
    </row>
    <row r="20" spans="1:217" s="34" customFormat="1" ht="13.5" thickBot="1">
      <c r="A20" s="14" t="s">
        <v>4</v>
      </c>
      <c r="B20" s="32"/>
      <c r="C20" s="33">
        <f ca="1">SUM(C6:C19)</f>
        <v>0</v>
      </c>
      <c r="D20" s="11">
        <f>SUMPRODUCT($A7:$A19,D7:D19)+D6</f>
        <v>0</v>
      </c>
      <c r="E20" s="11">
        <f>SUMPRODUCT($A7:$A19,E7:E19)+E6</f>
        <v>0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  <c r="GZ20" s="12"/>
      <c r="HA20" s="12"/>
      <c r="HB20" s="12"/>
      <c r="HC20" s="12"/>
      <c r="HD20" s="12"/>
      <c r="HE20" s="12"/>
      <c r="HF20" s="12"/>
      <c r="HG20" s="12"/>
      <c r="HH20" s="12"/>
      <c r="HI20" s="12"/>
    </row>
  </sheetData>
  <sheetProtection selectLockedCells="1"/>
  <mergeCells count="2">
    <mergeCell ref="B2:B4"/>
    <mergeCell ref="C2:C4"/>
  </mergeCells>
  <conditionalFormatting sqref="E2">
    <cfRule type="cellIs" dxfId="2" priority="1" stopIfTrue="1" operator="equal">
      <formula>0</formula>
    </cfRule>
  </conditionalFormatting>
  <dataValidations count="1">
    <dataValidation type="list" allowBlank="1" showInputMessage="1" showErrorMessage="1" sqref="E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HI20"/>
  <sheetViews>
    <sheetView zoomScaleNormal="100" workbookViewId="0">
      <pane xSplit="1" topLeftCell="B1" activePane="topRight" state="frozenSplit"/>
      <selection activeCell="G13" sqref="G13"/>
      <selection pane="topRight" activeCell="B7" sqref="B7:B19"/>
    </sheetView>
  </sheetViews>
  <sheetFormatPr baseColWidth="10" defaultRowHeight="12.75"/>
  <cols>
    <col min="1" max="1" width="11.42578125" style="35"/>
    <col min="2" max="2" width="15.42578125" style="35" customWidth="1"/>
    <col min="3" max="3" width="10.85546875" style="35" customWidth="1"/>
    <col min="4" max="4" width="11.42578125" style="35"/>
    <col min="5" max="16384" width="11.42578125" style="22"/>
  </cols>
  <sheetData>
    <row r="1" spans="1:217" ht="16.5" thickBot="1">
      <c r="A1" s="7"/>
      <c r="B1" s="7"/>
      <c r="C1" s="7"/>
      <c r="D1" s="13">
        <v>136</v>
      </c>
    </row>
    <row r="2" spans="1:217">
      <c r="A2" s="2" t="s">
        <v>0</v>
      </c>
      <c r="B2" s="48" t="s">
        <v>7</v>
      </c>
      <c r="C2" s="48" t="s">
        <v>8</v>
      </c>
      <c r="D2" s="3" t="s">
        <v>20</v>
      </c>
      <c r="E2" s="1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  <c r="GM2" s="23"/>
      <c r="GN2" s="23"/>
      <c r="GO2" s="23"/>
      <c r="GP2" s="23"/>
      <c r="GQ2" s="23"/>
      <c r="GR2" s="23"/>
      <c r="GS2" s="23"/>
      <c r="GT2" s="23"/>
      <c r="GU2" s="23"/>
      <c r="GV2" s="23"/>
      <c r="GW2" s="23"/>
      <c r="GX2" s="23"/>
      <c r="GY2" s="23"/>
      <c r="GZ2" s="23"/>
      <c r="HA2" s="23"/>
      <c r="HB2" s="23"/>
      <c r="HC2" s="23"/>
      <c r="HD2" s="23"/>
      <c r="HE2" s="23"/>
      <c r="HF2" s="23"/>
      <c r="HG2" s="23"/>
      <c r="HH2" s="23"/>
      <c r="HI2" s="23"/>
    </row>
    <row r="3" spans="1:217" s="9" customFormat="1">
      <c r="A3" s="5" t="s">
        <v>1</v>
      </c>
      <c r="B3" s="49"/>
      <c r="C3" s="49"/>
      <c r="D3" s="3"/>
      <c r="E3" s="3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</row>
    <row r="4" spans="1:217" s="9" customFormat="1" ht="12.75" customHeight="1" thickBot="1">
      <c r="A4" s="6" t="s">
        <v>3</v>
      </c>
      <c r="B4" s="50"/>
      <c r="C4" s="50"/>
      <c r="D4" s="4"/>
      <c r="E4" s="4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</row>
    <row r="5" spans="1:217" s="9" customFormat="1" ht="12.75" customHeight="1" thickBot="1">
      <c r="A5" s="5" t="s">
        <v>9</v>
      </c>
      <c r="B5" s="15"/>
      <c r="C5" s="15"/>
      <c r="D5" s="39"/>
      <c r="E5" s="39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</row>
    <row r="6" spans="1:217">
      <c r="A6" s="24" t="s">
        <v>2</v>
      </c>
      <c r="B6" s="25"/>
      <c r="C6" s="26">
        <f ca="1">SUM(INDIRECT("D"&amp;ROW()&amp;":"&amp;ADDRESS(ROW(),COUNTA($2:$2))))</f>
        <v>0</v>
      </c>
      <c r="D6" s="19"/>
      <c r="E6" s="19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1"/>
      <c r="GS6" s="21"/>
      <c r="GT6" s="21"/>
      <c r="GU6" s="21"/>
      <c r="GV6" s="21"/>
      <c r="GW6" s="21"/>
      <c r="GX6" s="21"/>
      <c r="GY6" s="21"/>
      <c r="GZ6" s="21"/>
      <c r="HA6" s="21"/>
      <c r="HB6" s="21"/>
      <c r="HC6" s="21"/>
      <c r="HD6" s="21"/>
      <c r="HE6" s="21"/>
      <c r="HF6" s="21"/>
      <c r="HG6" s="21"/>
      <c r="HH6" s="21"/>
      <c r="HI6" s="21"/>
    </row>
    <row r="7" spans="1:217">
      <c r="A7" s="27">
        <v>100</v>
      </c>
      <c r="B7" s="28">
        <f ca="1">SUM(OFFSET(D7,,,,COUNTA($2:$2)-3))</f>
        <v>0</v>
      </c>
      <c r="C7" s="26">
        <f ca="1">B7*A7</f>
        <v>0</v>
      </c>
      <c r="D7" s="17"/>
      <c r="E7" s="17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  <c r="GO7" s="21"/>
      <c r="GP7" s="21"/>
      <c r="GQ7" s="21"/>
      <c r="GR7" s="21"/>
      <c r="GS7" s="21"/>
      <c r="GT7" s="21"/>
      <c r="GU7" s="21"/>
      <c r="GV7" s="21"/>
      <c r="GW7" s="21"/>
      <c r="GX7" s="21"/>
      <c r="GY7" s="21"/>
      <c r="GZ7" s="21"/>
      <c r="HA7" s="21"/>
      <c r="HB7" s="21"/>
      <c r="HC7" s="21"/>
      <c r="HD7" s="21"/>
      <c r="HE7" s="21"/>
      <c r="HF7" s="21"/>
      <c r="HG7" s="21"/>
      <c r="HH7" s="21"/>
      <c r="HI7" s="21"/>
    </row>
    <row r="8" spans="1:217">
      <c r="A8" s="27">
        <v>50</v>
      </c>
      <c r="B8" s="28">
        <f t="shared" ref="B8:B19" ca="1" si="0">SUM(OFFSET(D8,,,,COUNTA($2:$2)-3))</f>
        <v>0</v>
      </c>
      <c r="C8" s="26">
        <f t="shared" ref="C8:C19" ca="1" si="1">B8*A8</f>
        <v>0</v>
      </c>
      <c r="D8" s="17"/>
      <c r="E8" s="17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  <c r="GR8" s="21"/>
      <c r="GS8" s="21"/>
      <c r="GT8" s="21"/>
      <c r="GU8" s="21"/>
      <c r="GV8" s="21"/>
      <c r="GW8" s="21"/>
      <c r="GX8" s="21"/>
      <c r="GY8" s="21"/>
      <c r="GZ8" s="21"/>
      <c r="HA8" s="21"/>
      <c r="HB8" s="21"/>
      <c r="HC8" s="21"/>
      <c r="HD8" s="21"/>
      <c r="HE8" s="21"/>
      <c r="HF8" s="21"/>
      <c r="HG8" s="21"/>
      <c r="HH8" s="21"/>
      <c r="HI8" s="21"/>
    </row>
    <row r="9" spans="1:217">
      <c r="A9" s="27">
        <v>20</v>
      </c>
      <c r="B9" s="28">
        <f t="shared" ca="1" si="0"/>
        <v>0</v>
      </c>
      <c r="C9" s="26">
        <f t="shared" ca="1" si="1"/>
        <v>0</v>
      </c>
      <c r="D9" s="17"/>
      <c r="E9" s="17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  <c r="GO9" s="21"/>
      <c r="GP9" s="21"/>
      <c r="GQ9" s="21"/>
      <c r="GR9" s="21"/>
      <c r="GS9" s="21"/>
      <c r="GT9" s="21"/>
      <c r="GU9" s="21"/>
      <c r="GV9" s="21"/>
      <c r="GW9" s="21"/>
      <c r="GX9" s="21"/>
      <c r="GY9" s="21"/>
      <c r="GZ9" s="21"/>
      <c r="HA9" s="21"/>
      <c r="HB9" s="21"/>
      <c r="HC9" s="21"/>
      <c r="HD9" s="21"/>
      <c r="HE9" s="21"/>
      <c r="HF9" s="21"/>
      <c r="HG9" s="21"/>
      <c r="HH9" s="21"/>
      <c r="HI9" s="21"/>
    </row>
    <row r="10" spans="1:217">
      <c r="A10" s="27">
        <v>10</v>
      </c>
      <c r="B10" s="28">
        <f t="shared" ca="1" si="0"/>
        <v>0</v>
      </c>
      <c r="C10" s="26">
        <f t="shared" ca="1" si="1"/>
        <v>0</v>
      </c>
      <c r="D10" s="17"/>
      <c r="E10" s="17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  <c r="GR10" s="21"/>
      <c r="GS10" s="21"/>
      <c r="GT10" s="21"/>
      <c r="GU10" s="21"/>
      <c r="GV10" s="21"/>
      <c r="GW10" s="21"/>
      <c r="GX10" s="21"/>
      <c r="GY10" s="21"/>
      <c r="GZ10" s="21"/>
      <c r="HA10" s="21"/>
      <c r="HB10" s="21"/>
      <c r="HC10" s="21"/>
      <c r="HD10" s="21"/>
      <c r="HE10" s="21"/>
      <c r="HF10" s="21"/>
      <c r="HG10" s="21"/>
      <c r="HH10" s="21"/>
      <c r="HI10" s="21"/>
    </row>
    <row r="11" spans="1:217">
      <c r="A11" s="27">
        <v>5</v>
      </c>
      <c r="B11" s="28">
        <f t="shared" ca="1" si="0"/>
        <v>0</v>
      </c>
      <c r="C11" s="26">
        <f t="shared" ca="1" si="1"/>
        <v>0</v>
      </c>
      <c r="D11" s="17"/>
      <c r="E11" s="17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  <c r="GO11" s="21"/>
      <c r="GP11" s="21"/>
      <c r="GQ11" s="21"/>
      <c r="GR11" s="21"/>
      <c r="GS11" s="21"/>
      <c r="GT11" s="21"/>
      <c r="GU11" s="21"/>
      <c r="GV11" s="21"/>
      <c r="GW11" s="21"/>
      <c r="GX11" s="21"/>
      <c r="GY11" s="21"/>
      <c r="GZ11" s="21"/>
      <c r="HA11" s="21"/>
      <c r="HB11" s="21"/>
      <c r="HC11" s="21"/>
      <c r="HD11" s="21"/>
      <c r="HE11" s="21"/>
      <c r="HF11" s="21"/>
      <c r="HG11" s="21"/>
      <c r="HH11" s="21"/>
      <c r="HI11" s="21"/>
    </row>
    <row r="12" spans="1:217">
      <c r="A12" s="27">
        <v>2</v>
      </c>
      <c r="B12" s="28">
        <f t="shared" ca="1" si="0"/>
        <v>0</v>
      </c>
      <c r="C12" s="26">
        <f t="shared" ca="1" si="1"/>
        <v>0</v>
      </c>
      <c r="D12" s="17"/>
      <c r="E12" s="17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</row>
    <row r="13" spans="1:217">
      <c r="A13" s="27">
        <v>1</v>
      </c>
      <c r="B13" s="28">
        <f t="shared" ca="1" si="0"/>
        <v>0</v>
      </c>
      <c r="C13" s="26">
        <f t="shared" ca="1" si="1"/>
        <v>0</v>
      </c>
      <c r="D13" s="17"/>
      <c r="E13" s="17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  <c r="GR13" s="21"/>
      <c r="GS13" s="21"/>
      <c r="GT13" s="21"/>
      <c r="GU13" s="21"/>
      <c r="GV13" s="21"/>
      <c r="GW13" s="21"/>
      <c r="GX13" s="21"/>
      <c r="GY13" s="21"/>
      <c r="GZ13" s="21"/>
      <c r="HA13" s="21"/>
      <c r="HB13" s="21"/>
      <c r="HC13" s="21"/>
      <c r="HD13" s="21"/>
      <c r="HE13" s="21"/>
      <c r="HF13" s="21"/>
      <c r="HG13" s="21"/>
      <c r="HH13" s="21"/>
      <c r="HI13" s="21"/>
    </row>
    <row r="14" spans="1:217">
      <c r="A14" s="27">
        <v>0.5</v>
      </c>
      <c r="B14" s="28">
        <f t="shared" ca="1" si="0"/>
        <v>0</v>
      </c>
      <c r="C14" s="26">
        <f t="shared" ca="1" si="1"/>
        <v>0</v>
      </c>
      <c r="D14" s="17"/>
      <c r="E14" s="17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  <c r="GR14" s="21"/>
      <c r="GS14" s="21"/>
      <c r="GT14" s="21"/>
      <c r="GU14" s="21"/>
      <c r="GV14" s="21"/>
      <c r="GW14" s="21"/>
      <c r="GX14" s="21"/>
      <c r="GY14" s="21"/>
      <c r="GZ14" s="21"/>
      <c r="HA14" s="21"/>
      <c r="HB14" s="21"/>
      <c r="HC14" s="21"/>
      <c r="HD14" s="21"/>
      <c r="HE14" s="21"/>
      <c r="HF14" s="21"/>
      <c r="HG14" s="21"/>
      <c r="HH14" s="21"/>
      <c r="HI14" s="21"/>
    </row>
    <row r="15" spans="1:217">
      <c r="A15" s="27">
        <v>0.2</v>
      </c>
      <c r="B15" s="28">
        <f t="shared" ca="1" si="0"/>
        <v>0</v>
      </c>
      <c r="C15" s="26">
        <f t="shared" ca="1" si="1"/>
        <v>0</v>
      </c>
      <c r="D15" s="17"/>
      <c r="E15" s="17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  <c r="GR15" s="21"/>
      <c r="GS15" s="21"/>
      <c r="GT15" s="21"/>
      <c r="GU15" s="21"/>
      <c r="GV15" s="21"/>
      <c r="GW15" s="21"/>
      <c r="GX15" s="21"/>
      <c r="GY15" s="21"/>
      <c r="GZ15" s="21"/>
      <c r="HA15" s="21"/>
      <c r="HB15" s="21"/>
      <c r="HC15" s="21"/>
      <c r="HD15" s="21"/>
      <c r="HE15" s="21"/>
      <c r="HF15" s="21"/>
      <c r="HG15" s="21"/>
      <c r="HH15" s="21"/>
      <c r="HI15" s="21"/>
    </row>
    <row r="16" spans="1:217">
      <c r="A16" s="29">
        <v>0.1</v>
      </c>
      <c r="B16" s="28">
        <f t="shared" ca="1" si="0"/>
        <v>0</v>
      </c>
      <c r="C16" s="26">
        <f t="shared" ca="1" si="1"/>
        <v>0</v>
      </c>
      <c r="D16" s="17"/>
      <c r="E16" s="17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  <c r="GZ16" s="21"/>
      <c r="HA16" s="21"/>
      <c r="HB16" s="21"/>
      <c r="HC16" s="21"/>
      <c r="HD16" s="21"/>
      <c r="HE16" s="21"/>
      <c r="HF16" s="21"/>
      <c r="HG16" s="21"/>
      <c r="HH16" s="21"/>
      <c r="HI16" s="21"/>
    </row>
    <row r="17" spans="1:217">
      <c r="A17" s="29">
        <v>0.05</v>
      </c>
      <c r="B17" s="28">
        <f t="shared" ca="1" si="0"/>
        <v>0</v>
      </c>
      <c r="C17" s="26">
        <f t="shared" ca="1" si="1"/>
        <v>0</v>
      </c>
      <c r="D17" s="17"/>
      <c r="E17" s="17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  <c r="GR17" s="21"/>
      <c r="GS17" s="21"/>
      <c r="GT17" s="21"/>
      <c r="GU17" s="21"/>
      <c r="GV17" s="21"/>
      <c r="GW17" s="21"/>
      <c r="GX17" s="21"/>
      <c r="GY17" s="21"/>
      <c r="GZ17" s="21"/>
      <c r="HA17" s="21"/>
      <c r="HB17" s="21"/>
      <c r="HC17" s="21"/>
      <c r="HD17" s="21"/>
      <c r="HE17" s="21"/>
      <c r="HF17" s="21"/>
      <c r="HG17" s="21"/>
      <c r="HH17" s="21"/>
      <c r="HI17" s="21"/>
    </row>
    <row r="18" spans="1:217">
      <c r="A18" s="29">
        <v>0.02</v>
      </c>
      <c r="B18" s="28">
        <f t="shared" ca="1" si="0"/>
        <v>0</v>
      </c>
      <c r="C18" s="26">
        <f t="shared" ca="1" si="1"/>
        <v>0</v>
      </c>
      <c r="D18" s="17"/>
      <c r="E18" s="17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1"/>
      <c r="GS18" s="21"/>
      <c r="GT18" s="21"/>
      <c r="GU18" s="21"/>
      <c r="GV18" s="21"/>
      <c r="GW18" s="21"/>
      <c r="GX18" s="21"/>
      <c r="GY18" s="21"/>
      <c r="GZ18" s="21"/>
      <c r="HA18" s="21"/>
      <c r="HB18" s="21"/>
      <c r="HC18" s="21"/>
      <c r="HD18" s="21"/>
      <c r="HE18" s="21"/>
      <c r="HF18" s="21"/>
      <c r="HG18" s="21"/>
      <c r="HH18" s="21"/>
      <c r="HI18" s="21"/>
    </row>
    <row r="19" spans="1:217" ht="13.5" thickBot="1">
      <c r="A19" s="30">
        <v>0.01</v>
      </c>
      <c r="B19" s="28">
        <f t="shared" ca="1" si="0"/>
        <v>0</v>
      </c>
      <c r="C19" s="26">
        <f t="shared" ca="1" si="1"/>
        <v>0</v>
      </c>
      <c r="D19" s="18"/>
      <c r="E19" s="18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  <c r="GR19" s="21"/>
      <c r="GS19" s="21"/>
      <c r="GT19" s="21"/>
      <c r="GU19" s="21"/>
      <c r="GV19" s="21"/>
      <c r="GW19" s="21"/>
      <c r="GX19" s="21"/>
      <c r="GY19" s="21"/>
      <c r="GZ19" s="21"/>
      <c r="HA19" s="21"/>
      <c r="HB19" s="21"/>
      <c r="HC19" s="21"/>
      <c r="HD19" s="21"/>
      <c r="HE19" s="21"/>
      <c r="HF19" s="21"/>
      <c r="HG19" s="21"/>
      <c r="HH19" s="21"/>
      <c r="HI19" s="21"/>
    </row>
    <row r="20" spans="1:217" s="34" customFormat="1" ht="13.5" thickBot="1">
      <c r="A20" s="14" t="s">
        <v>4</v>
      </c>
      <c r="B20" s="32"/>
      <c r="C20" s="33">
        <f ca="1">SUM(C6:C19)</f>
        <v>0</v>
      </c>
      <c r="D20" s="11">
        <f>SUMPRODUCT($A7:$A19,D7:D19)+D6</f>
        <v>0</v>
      </c>
      <c r="E20" s="11">
        <f>SUMPRODUCT($A7:$A19,E7:E19)+E6</f>
        <v>0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  <c r="GZ20" s="12"/>
      <c r="HA20" s="12"/>
      <c r="HB20" s="12"/>
      <c r="HC20" s="12"/>
      <c r="HD20" s="12"/>
      <c r="HE20" s="12"/>
      <c r="HF20" s="12"/>
      <c r="HG20" s="12"/>
      <c r="HH20" s="12"/>
      <c r="HI20" s="12"/>
    </row>
  </sheetData>
  <sheetProtection selectLockedCells="1"/>
  <mergeCells count="2">
    <mergeCell ref="B2:B4"/>
    <mergeCell ref="C2:C4"/>
  </mergeCells>
  <conditionalFormatting sqref="E2">
    <cfRule type="cellIs" dxfId="1" priority="1" stopIfTrue="1" operator="equal">
      <formula>0</formula>
    </cfRule>
  </conditionalFormatting>
  <dataValidations count="1">
    <dataValidation type="list" allowBlank="1" showInputMessage="1" showErrorMessage="1" sqref="E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HI20"/>
  <sheetViews>
    <sheetView zoomScaleNormal="100" workbookViewId="0">
      <pane xSplit="1" topLeftCell="B1" activePane="topRight" state="frozenSplit"/>
      <selection activeCell="G13" sqref="G13"/>
      <selection pane="topRight" activeCell="E38" sqref="E38"/>
    </sheetView>
  </sheetViews>
  <sheetFormatPr baseColWidth="10" defaultRowHeight="12.75"/>
  <cols>
    <col min="1" max="1" width="11.42578125" style="35"/>
    <col min="2" max="2" width="15.42578125" style="35" customWidth="1"/>
    <col min="3" max="3" width="10.85546875" style="35" customWidth="1"/>
    <col min="4" max="4" width="11.42578125" style="35"/>
    <col min="5" max="16384" width="11.42578125" style="22"/>
  </cols>
  <sheetData>
    <row r="1" spans="1:217" ht="16.5" thickBot="1">
      <c r="A1" s="7"/>
      <c r="B1" s="7"/>
      <c r="C1" s="7"/>
      <c r="D1" s="13">
        <v>136</v>
      </c>
    </row>
    <row r="2" spans="1:217">
      <c r="A2" s="2" t="s">
        <v>0</v>
      </c>
      <c r="B2" s="48" t="s">
        <v>7</v>
      </c>
      <c r="C2" s="48" t="s">
        <v>8</v>
      </c>
      <c r="D2" s="3" t="s">
        <v>21</v>
      </c>
      <c r="E2" s="1" t="s">
        <v>14</v>
      </c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  <c r="GM2" s="23"/>
      <c r="GN2" s="23"/>
      <c r="GO2" s="23"/>
      <c r="GP2" s="23"/>
      <c r="GQ2" s="23"/>
      <c r="GR2" s="23"/>
      <c r="GS2" s="23"/>
      <c r="GT2" s="23"/>
      <c r="GU2" s="23"/>
      <c r="GV2" s="23"/>
      <c r="GW2" s="23"/>
      <c r="GX2" s="23"/>
      <c r="GY2" s="23"/>
      <c r="GZ2" s="23"/>
      <c r="HA2" s="23"/>
      <c r="HB2" s="23"/>
      <c r="HC2" s="23"/>
      <c r="HD2" s="23"/>
      <c r="HE2" s="23"/>
      <c r="HF2" s="23"/>
      <c r="HG2" s="23"/>
      <c r="HH2" s="23"/>
      <c r="HI2" s="23"/>
    </row>
    <row r="3" spans="1:217" s="9" customFormat="1">
      <c r="A3" s="5" t="s">
        <v>1</v>
      </c>
      <c r="B3" s="49"/>
      <c r="C3" s="49"/>
      <c r="D3" s="3"/>
      <c r="E3" s="3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</row>
    <row r="4" spans="1:217" s="9" customFormat="1" ht="12.75" customHeight="1" thickBot="1">
      <c r="A4" s="6" t="s">
        <v>3</v>
      </c>
      <c r="B4" s="50"/>
      <c r="C4" s="50"/>
      <c r="D4" s="4"/>
      <c r="E4" s="4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</row>
    <row r="5" spans="1:217" s="9" customFormat="1" ht="12.75" customHeight="1" thickBot="1">
      <c r="A5" s="5" t="s">
        <v>9</v>
      </c>
      <c r="B5" s="15"/>
      <c r="C5" s="15"/>
      <c r="D5" s="39"/>
      <c r="E5" s="39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</row>
    <row r="6" spans="1:217">
      <c r="A6" s="24" t="s">
        <v>2</v>
      </c>
      <c r="B6" s="25"/>
      <c r="C6" s="26">
        <f ca="1">SUM(INDIRECT("D"&amp;ROW()&amp;":"&amp;ADDRESS(ROW(),COUNTA($2:$2))))</f>
        <v>0</v>
      </c>
      <c r="D6" s="19"/>
      <c r="E6" s="19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1"/>
      <c r="GS6" s="21"/>
      <c r="GT6" s="21"/>
      <c r="GU6" s="21"/>
      <c r="GV6" s="21"/>
      <c r="GW6" s="21"/>
      <c r="GX6" s="21"/>
      <c r="GY6" s="21"/>
      <c r="GZ6" s="21"/>
      <c r="HA6" s="21"/>
      <c r="HB6" s="21"/>
      <c r="HC6" s="21"/>
      <c r="HD6" s="21"/>
      <c r="HE6" s="21"/>
      <c r="HF6" s="21"/>
      <c r="HG6" s="21"/>
      <c r="HH6" s="21"/>
      <c r="HI6" s="21"/>
    </row>
    <row r="7" spans="1:217">
      <c r="A7" s="27">
        <v>100</v>
      </c>
      <c r="B7" s="28">
        <f ca="1">SUM(OFFSET(D7,,,,COUNTA($2:$2)-3))</f>
        <v>0</v>
      </c>
      <c r="C7" s="26">
        <f ca="1">B7*A7</f>
        <v>0</v>
      </c>
      <c r="D7" s="17"/>
      <c r="E7" s="17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  <c r="GO7" s="21"/>
      <c r="GP7" s="21"/>
      <c r="GQ7" s="21"/>
      <c r="GR7" s="21"/>
      <c r="GS7" s="21"/>
      <c r="GT7" s="21"/>
      <c r="GU7" s="21"/>
      <c r="GV7" s="21"/>
      <c r="GW7" s="21"/>
      <c r="GX7" s="21"/>
      <c r="GY7" s="21"/>
      <c r="GZ7" s="21"/>
      <c r="HA7" s="21"/>
      <c r="HB7" s="21"/>
      <c r="HC7" s="21"/>
      <c r="HD7" s="21"/>
      <c r="HE7" s="21"/>
      <c r="HF7" s="21"/>
      <c r="HG7" s="21"/>
      <c r="HH7" s="21"/>
      <c r="HI7" s="21"/>
    </row>
    <row r="8" spans="1:217">
      <c r="A8" s="27">
        <v>50</v>
      </c>
      <c r="B8" s="28">
        <f t="shared" ref="B8:B19" ca="1" si="0">SUM(OFFSET(D8,,,,COUNTA($2:$2)-3))</f>
        <v>0</v>
      </c>
      <c r="C8" s="26">
        <f ca="1">B8*A8</f>
        <v>0</v>
      </c>
      <c r="D8" s="17"/>
      <c r="E8" s="17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  <c r="GR8" s="21"/>
      <c r="GS8" s="21"/>
      <c r="GT8" s="21"/>
      <c r="GU8" s="21"/>
      <c r="GV8" s="21"/>
      <c r="GW8" s="21"/>
      <c r="GX8" s="21"/>
      <c r="GY8" s="21"/>
      <c r="GZ8" s="21"/>
      <c r="HA8" s="21"/>
      <c r="HB8" s="21"/>
      <c r="HC8" s="21"/>
      <c r="HD8" s="21"/>
      <c r="HE8" s="21"/>
      <c r="HF8" s="21"/>
      <c r="HG8" s="21"/>
      <c r="HH8" s="21"/>
      <c r="HI8" s="21"/>
    </row>
    <row r="9" spans="1:217">
      <c r="A9" s="27">
        <v>20</v>
      </c>
      <c r="B9" s="28">
        <f t="shared" ca="1" si="0"/>
        <v>0</v>
      </c>
      <c r="C9" s="26">
        <f t="shared" ref="C9:C19" ca="1" si="1">B9*A9</f>
        <v>0</v>
      </c>
      <c r="D9" s="17"/>
      <c r="E9" s="17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  <c r="GO9" s="21"/>
      <c r="GP9" s="21"/>
      <c r="GQ9" s="21"/>
      <c r="GR9" s="21"/>
      <c r="GS9" s="21"/>
      <c r="GT9" s="21"/>
      <c r="GU9" s="21"/>
      <c r="GV9" s="21"/>
      <c r="GW9" s="21"/>
      <c r="GX9" s="21"/>
      <c r="GY9" s="21"/>
      <c r="GZ9" s="21"/>
      <c r="HA9" s="21"/>
      <c r="HB9" s="21"/>
      <c r="HC9" s="21"/>
      <c r="HD9" s="21"/>
      <c r="HE9" s="21"/>
      <c r="HF9" s="21"/>
      <c r="HG9" s="21"/>
      <c r="HH9" s="21"/>
      <c r="HI9" s="21"/>
    </row>
    <row r="10" spans="1:217">
      <c r="A10" s="27">
        <v>10</v>
      </c>
      <c r="B10" s="28">
        <f t="shared" ca="1" si="0"/>
        <v>0</v>
      </c>
      <c r="C10" s="26">
        <f t="shared" ca="1" si="1"/>
        <v>0</v>
      </c>
      <c r="D10" s="17"/>
      <c r="E10" s="17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  <c r="GR10" s="21"/>
      <c r="GS10" s="21"/>
      <c r="GT10" s="21"/>
      <c r="GU10" s="21"/>
      <c r="GV10" s="21"/>
      <c r="GW10" s="21"/>
      <c r="GX10" s="21"/>
      <c r="GY10" s="21"/>
      <c r="GZ10" s="21"/>
      <c r="HA10" s="21"/>
      <c r="HB10" s="21"/>
      <c r="HC10" s="21"/>
      <c r="HD10" s="21"/>
      <c r="HE10" s="21"/>
      <c r="HF10" s="21"/>
      <c r="HG10" s="21"/>
      <c r="HH10" s="21"/>
      <c r="HI10" s="21"/>
    </row>
    <row r="11" spans="1:217">
      <c r="A11" s="27">
        <v>5</v>
      </c>
      <c r="B11" s="28">
        <f t="shared" ca="1" si="0"/>
        <v>0</v>
      </c>
      <c r="C11" s="26">
        <f t="shared" ca="1" si="1"/>
        <v>0</v>
      </c>
      <c r="D11" s="17"/>
      <c r="E11" s="17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  <c r="GO11" s="21"/>
      <c r="GP11" s="21"/>
      <c r="GQ11" s="21"/>
      <c r="GR11" s="21"/>
      <c r="GS11" s="21"/>
      <c r="GT11" s="21"/>
      <c r="GU11" s="21"/>
      <c r="GV11" s="21"/>
      <c r="GW11" s="21"/>
      <c r="GX11" s="21"/>
      <c r="GY11" s="21"/>
      <c r="GZ11" s="21"/>
      <c r="HA11" s="21"/>
      <c r="HB11" s="21"/>
      <c r="HC11" s="21"/>
      <c r="HD11" s="21"/>
      <c r="HE11" s="21"/>
      <c r="HF11" s="21"/>
      <c r="HG11" s="21"/>
      <c r="HH11" s="21"/>
      <c r="HI11" s="21"/>
    </row>
    <row r="12" spans="1:217">
      <c r="A12" s="27">
        <v>2</v>
      </c>
      <c r="B12" s="28">
        <f t="shared" ca="1" si="0"/>
        <v>0</v>
      </c>
      <c r="C12" s="26">
        <f t="shared" ca="1" si="1"/>
        <v>0</v>
      </c>
      <c r="D12" s="17"/>
      <c r="E12" s="17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</row>
    <row r="13" spans="1:217">
      <c r="A13" s="27">
        <v>1</v>
      </c>
      <c r="B13" s="28">
        <f t="shared" ca="1" si="0"/>
        <v>0</v>
      </c>
      <c r="C13" s="26">
        <f t="shared" ca="1" si="1"/>
        <v>0</v>
      </c>
      <c r="D13" s="17"/>
      <c r="E13" s="17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  <c r="GR13" s="21"/>
      <c r="GS13" s="21"/>
      <c r="GT13" s="21"/>
      <c r="GU13" s="21"/>
      <c r="GV13" s="21"/>
      <c r="GW13" s="21"/>
      <c r="GX13" s="21"/>
      <c r="GY13" s="21"/>
      <c r="GZ13" s="21"/>
      <c r="HA13" s="21"/>
      <c r="HB13" s="21"/>
      <c r="HC13" s="21"/>
      <c r="HD13" s="21"/>
      <c r="HE13" s="21"/>
      <c r="HF13" s="21"/>
      <c r="HG13" s="21"/>
      <c r="HH13" s="21"/>
      <c r="HI13" s="21"/>
    </row>
    <row r="14" spans="1:217">
      <c r="A14" s="27">
        <v>0.5</v>
      </c>
      <c r="B14" s="28">
        <f t="shared" ca="1" si="0"/>
        <v>0</v>
      </c>
      <c r="C14" s="26">
        <f t="shared" ca="1" si="1"/>
        <v>0</v>
      </c>
      <c r="D14" s="17"/>
      <c r="E14" s="17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  <c r="GR14" s="21"/>
      <c r="GS14" s="21"/>
      <c r="GT14" s="21"/>
      <c r="GU14" s="21"/>
      <c r="GV14" s="21"/>
      <c r="GW14" s="21"/>
      <c r="GX14" s="21"/>
      <c r="GY14" s="21"/>
      <c r="GZ14" s="21"/>
      <c r="HA14" s="21"/>
      <c r="HB14" s="21"/>
      <c r="HC14" s="21"/>
      <c r="HD14" s="21"/>
      <c r="HE14" s="21"/>
      <c r="HF14" s="21"/>
      <c r="HG14" s="21"/>
      <c r="HH14" s="21"/>
      <c r="HI14" s="21"/>
    </row>
    <row r="15" spans="1:217">
      <c r="A15" s="27">
        <v>0.2</v>
      </c>
      <c r="B15" s="28">
        <f t="shared" ca="1" si="0"/>
        <v>0</v>
      </c>
      <c r="C15" s="26">
        <f t="shared" ca="1" si="1"/>
        <v>0</v>
      </c>
      <c r="D15" s="17"/>
      <c r="E15" s="17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  <c r="GR15" s="21"/>
      <c r="GS15" s="21"/>
      <c r="GT15" s="21"/>
      <c r="GU15" s="21"/>
      <c r="GV15" s="21"/>
      <c r="GW15" s="21"/>
      <c r="GX15" s="21"/>
      <c r="GY15" s="21"/>
      <c r="GZ15" s="21"/>
      <c r="HA15" s="21"/>
      <c r="HB15" s="21"/>
      <c r="HC15" s="21"/>
      <c r="HD15" s="21"/>
      <c r="HE15" s="21"/>
      <c r="HF15" s="21"/>
      <c r="HG15" s="21"/>
      <c r="HH15" s="21"/>
      <c r="HI15" s="21"/>
    </row>
    <row r="16" spans="1:217">
      <c r="A16" s="29">
        <v>0.1</v>
      </c>
      <c r="B16" s="28">
        <f t="shared" ca="1" si="0"/>
        <v>0</v>
      </c>
      <c r="C16" s="26">
        <f t="shared" ca="1" si="1"/>
        <v>0</v>
      </c>
      <c r="D16" s="17"/>
      <c r="E16" s="17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  <c r="GZ16" s="21"/>
      <c r="HA16" s="21"/>
      <c r="HB16" s="21"/>
      <c r="HC16" s="21"/>
      <c r="HD16" s="21"/>
      <c r="HE16" s="21"/>
      <c r="HF16" s="21"/>
      <c r="HG16" s="21"/>
      <c r="HH16" s="21"/>
      <c r="HI16" s="21"/>
    </row>
    <row r="17" spans="1:217">
      <c r="A17" s="29">
        <v>0.05</v>
      </c>
      <c r="B17" s="28">
        <f t="shared" ca="1" si="0"/>
        <v>0</v>
      </c>
      <c r="C17" s="26">
        <f t="shared" ca="1" si="1"/>
        <v>0</v>
      </c>
      <c r="D17" s="17"/>
      <c r="E17" s="17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  <c r="GR17" s="21"/>
      <c r="GS17" s="21"/>
      <c r="GT17" s="21"/>
      <c r="GU17" s="21"/>
      <c r="GV17" s="21"/>
      <c r="GW17" s="21"/>
      <c r="GX17" s="21"/>
      <c r="GY17" s="21"/>
      <c r="GZ17" s="21"/>
      <c r="HA17" s="21"/>
      <c r="HB17" s="21"/>
      <c r="HC17" s="21"/>
      <c r="HD17" s="21"/>
      <c r="HE17" s="21"/>
      <c r="HF17" s="21"/>
      <c r="HG17" s="21"/>
      <c r="HH17" s="21"/>
      <c r="HI17" s="21"/>
    </row>
    <row r="18" spans="1:217">
      <c r="A18" s="29">
        <v>0.02</v>
      </c>
      <c r="B18" s="28">
        <f t="shared" ca="1" si="0"/>
        <v>0</v>
      </c>
      <c r="C18" s="26">
        <f t="shared" ca="1" si="1"/>
        <v>0</v>
      </c>
      <c r="D18" s="17"/>
      <c r="E18" s="17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1"/>
      <c r="GS18" s="21"/>
      <c r="GT18" s="21"/>
      <c r="GU18" s="21"/>
      <c r="GV18" s="21"/>
      <c r="GW18" s="21"/>
      <c r="GX18" s="21"/>
      <c r="GY18" s="21"/>
      <c r="GZ18" s="21"/>
      <c r="HA18" s="21"/>
      <c r="HB18" s="21"/>
      <c r="HC18" s="21"/>
      <c r="HD18" s="21"/>
      <c r="HE18" s="21"/>
      <c r="HF18" s="21"/>
      <c r="HG18" s="21"/>
      <c r="HH18" s="21"/>
      <c r="HI18" s="21"/>
    </row>
    <row r="19" spans="1:217" ht="13.5" thickBot="1">
      <c r="A19" s="30">
        <v>0.01</v>
      </c>
      <c r="B19" s="28">
        <f t="shared" ca="1" si="0"/>
        <v>0</v>
      </c>
      <c r="C19" s="31">
        <f t="shared" ca="1" si="1"/>
        <v>0</v>
      </c>
      <c r="D19" s="18"/>
      <c r="E19" s="18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  <c r="GR19" s="21"/>
      <c r="GS19" s="21"/>
      <c r="GT19" s="21"/>
      <c r="GU19" s="21"/>
      <c r="GV19" s="21"/>
      <c r="GW19" s="21"/>
      <c r="GX19" s="21"/>
      <c r="GY19" s="21"/>
      <c r="GZ19" s="21"/>
      <c r="HA19" s="21"/>
      <c r="HB19" s="21"/>
      <c r="HC19" s="21"/>
      <c r="HD19" s="21"/>
      <c r="HE19" s="21"/>
      <c r="HF19" s="21"/>
      <c r="HG19" s="21"/>
      <c r="HH19" s="21"/>
      <c r="HI19" s="21"/>
    </row>
    <row r="20" spans="1:217" s="34" customFormat="1" ht="13.5" thickBot="1">
      <c r="A20" s="14" t="s">
        <v>4</v>
      </c>
      <c r="B20" s="32"/>
      <c r="C20" s="33">
        <f ca="1">SUM(C6:C19)</f>
        <v>0</v>
      </c>
      <c r="D20" s="11">
        <f>SUMPRODUCT($A7:$A19,D7:D19)+D6</f>
        <v>0</v>
      </c>
      <c r="E20" s="11">
        <f>SUMPRODUCT($A7:$A19,E7:E19)+E6</f>
        <v>0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  <c r="GZ20" s="12"/>
      <c r="HA20" s="12"/>
      <c r="HB20" s="12"/>
      <c r="HC20" s="12"/>
      <c r="HD20" s="12"/>
      <c r="HE20" s="12"/>
      <c r="HF20" s="12"/>
      <c r="HG20" s="12"/>
      <c r="HH20" s="12"/>
      <c r="HI20" s="12"/>
    </row>
  </sheetData>
  <sheetProtection selectLockedCells="1"/>
  <mergeCells count="2">
    <mergeCell ref="B2:B4"/>
    <mergeCell ref="C2:C4"/>
  </mergeCells>
  <conditionalFormatting sqref="E2">
    <cfRule type="cellIs" dxfId="0" priority="1" stopIfTrue="1" operator="equal">
      <formula>0</formula>
    </cfRule>
  </conditionalFormatting>
  <dataValidations count="1">
    <dataValidation type="list" allowBlank="1" showInputMessage="1" showErrorMessage="1" sqref="E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</vt:i4>
      </vt:variant>
    </vt:vector>
  </HeadingPairs>
  <TitlesOfParts>
    <vt:vector size="16" baseType="lpstr">
      <vt:lpstr>Samedi 1</vt:lpstr>
      <vt:lpstr>Dimanche 1</vt:lpstr>
      <vt:lpstr>Lundi</vt:lpstr>
      <vt:lpstr>Mardi</vt:lpstr>
      <vt:lpstr>mercredi</vt:lpstr>
      <vt:lpstr>Jeudi</vt:lpstr>
      <vt:lpstr>Vendredi</vt:lpstr>
      <vt:lpstr>Samedi 2</vt:lpstr>
      <vt:lpstr>Dimanche 2</vt:lpstr>
      <vt:lpstr>'Dimanche 1'!Impression_des_titres</vt:lpstr>
      <vt:lpstr>Jeudi!Impression_des_titres</vt:lpstr>
      <vt:lpstr>Lundi!Impression_des_titres</vt:lpstr>
      <vt:lpstr>Mardi!Impression_des_titres</vt:lpstr>
      <vt:lpstr>mercredi!Impression_des_titres</vt:lpstr>
      <vt:lpstr>'Samedi 1'!Impression_des_titres</vt:lpstr>
      <vt:lpstr>Vendredi!Impression_des_titres</vt:lpstr>
    </vt:vector>
  </TitlesOfParts>
  <Company>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MALBRAN</dc:creator>
  <cp:lastModifiedBy>fred</cp:lastModifiedBy>
  <cp:lastPrinted>2013-06-19T17:56:28Z</cp:lastPrinted>
  <dcterms:created xsi:type="dcterms:W3CDTF">1999-06-07T05:54:39Z</dcterms:created>
  <dcterms:modified xsi:type="dcterms:W3CDTF">2015-05-24T10:27:22Z</dcterms:modified>
</cp:coreProperties>
</file>