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0" yWindow="0" windowWidth="25600" windowHeight="14160"/>
  </bookViews>
  <sheets>
    <sheet name="Contexte" sheetId="5" r:id="rId1"/>
    <sheet name="Criticité MACE" sheetId="4" r:id="rId2"/>
    <sheet name="calcul criticité" sheetId="6" r:id="rId3"/>
  </sheets>
  <definedNames>
    <definedName name="ListeDM">Contexte!$D$14:$D$502</definedName>
    <definedName name="_xlnm.Print_Area" localSheetId="1">'Criticité MACE'!$A$1:$E$21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4" i="6" l="1"/>
  <c r="B14" i="6"/>
  <c r="D15" i="6"/>
  <c r="B15" i="6"/>
  <c r="F15" i="6"/>
  <c r="B16" i="6"/>
  <c r="F16" i="6"/>
  <c r="G14" i="4"/>
  <c r="G17" i="4"/>
  <c r="G20" i="4"/>
  <c r="B7" i="4"/>
  <c r="B17" i="6"/>
  <c r="F17" i="6"/>
  <c r="B18" i="6"/>
  <c r="F18" i="6"/>
  <c r="B19" i="6"/>
  <c r="F19" i="6"/>
  <c r="B20" i="6"/>
  <c r="F20" i="6"/>
  <c r="B21" i="6"/>
  <c r="F21" i="6"/>
  <c r="B22" i="6"/>
  <c r="F22" i="6"/>
  <c r="B23" i="6"/>
  <c r="F23" i="6"/>
  <c r="B24" i="6"/>
  <c r="F24" i="6"/>
  <c r="B25" i="6"/>
  <c r="F25" i="6"/>
  <c r="B26" i="6"/>
  <c r="F26" i="6"/>
  <c r="B27" i="6"/>
  <c r="F27" i="6"/>
  <c r="B28" i="6"/>
  <c r="F28" i="6"/>
  <c r="B29" i="6"/>
  <c r="F29" i="6"/>
  <c r="B30" i="6"/>
  <c r="F30" i="6"/>
  <c r="B31" i="6"/>
  <c r="F31" i="6"/>
  <c r="B32" i="6"/>
  <c r="F32" i="6"/>
  <c r="B33" i="6"/>
  <c r="F33" i="6"/>
  <c r="B34" i="6"/>
  <c r="F34" i="6"/>
  <c r="B35" i="6"/>
  <c r="F35" i="6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73" i="4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513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A57" i="6"/>
  <c r="A58" i="6"/>
  <c r="A59" i="6"/>
  <c r="A60" i="6"/>
  <c r="A52" i="6"/>
  <c r="A53" i="6"/>
  <c r="A54" i="6"/>
  <c r="A55" i="6"/>
  <c r="A56" i="6"/>
  <c r="A47" i="6"/>
  <c r="A48" i="6"/>
  <c r="A49" i="6"/>
  <c r="A50" i="6"/>
  <c r="A51" i="6"/>
  <c r="A38" i="6"/>
  <c r="A39" i="6"/>
  <c r="A40" i="6"/>
  <c r="A41" i="6"/>
  <c r="A42" i="6"/>
  <c r="A43" i="6"/>
  <c r="A44" i="6"/>
  <c r="A45" i="6"/>
  <c r="A46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D7" i="4"/>
</calcChain>
</file>

<file path=xl/sharedStrings.xml><?xml version="1.0" encoding="utf-8"?>
<sst xmlns="http://schemas.openxmlformats.org/spreadsheetml/2006/main" count="490" uniqueCount="73">
  <si>
    <t>Critères</t>
  </si>
  <si>
    <t>Dispositif médical :</t>
  </si>
  <si>
    <t>Gravité des pannes en cas d’arrêt du dispositif médical</t>
  </si>
  <si>
    <t>Détectabilité de la panne du dispositif médical, ou de son environnement technique</t>
  </si>
  <si>
    <t xml:space="preserve">Choix                                                                                                                               </t>
  </si>
  <si>
    <t>Aucune répercussion</t>
  </si>
  <si>
    <t>Criticité en exploitation :</t>
  </si>
  <si>
    <t>Répercussions graves sur la santé du malade (décés, dommages irreversibles)</t>
  </si>
  <si>
    <t>Dispensation des soins possible avec prise en charge différente</t>
  </si>
  <si>
    <t>Répercussions sur la qualité des soins(augmentation risque, diminution performance du traitement)</t>
  </si>
  <si>
    <t>Stratégique: pas d'alternative, prise en charge par un autre service impossible, équipent nécessaire à la pourquite de l'activité</t>
  </si>
  <si>
    <t>Alternative possible mais utilisation élevée du DM</t>
  </si>
  <si>
    <t>Alternative possible et utilisation faible du DM</t>
  </si>
  <si>
    <t>Repercussions sur l'Activité</t>
  </si>
  <si>
    <t>Système de détection interne et surveillance humaine</t>
  </si>
  <si>
    <t>Absence de système interne mais surveillance humaine</t>
  </si>
  <si>
    <t>Système de détection interne mais pas de surveillance humaine</t>
  </si>
  <si>
    <t>Aucun système de détection interne ni de surveillance humaine</t>
  </si>
  <si>
    <t>Précisions</t>
  </si>
  <si>
    <t>Contexte d'utilisation interventionnel si pas d'image chirugien ne peut plus agir</t>
  </si>
  <si>
    <t>certaines interventions impossibles</t>
  </si>
  <si>
    <t>Pas d'alternative possible mais prise en charge par un autre service/ utilisation élevée du DM</t>
  </si>
  <si>
    <r>
      <t xml:space="preserve">SERVICE </t>
    </r>
    <r>
      <rPr>
        <b/>
        <sz val="16"/>
        <color theme="3" tint="0.39997558519241921"/>
        <rFont val="Arial"/>
      </rPr>
      <t>UTILISATEUR</t>
    </r>
    <r>
      <rPr>
        <b/>
        <sz val="16"/>
        <color theme="1"/>
        <rFont val="Arial"/>
        <family val="2"/>
      </rPr>
      <t xml:space="preserve"> ou </t>
    </r>
    <r>
      <rPr>
        <b/>
        <sz val="16"/>
        <color rgb="FFFF0000"/>
        <rFont val="Arial"/>
      </rPr>
      <t xml:space="preserve">BIOMEDICAL </t>
    </r>
    <r>
      <rPr>
        <b/>
        <sz val="11"/>
        <color rgb="FFFF0000"/>
        <rFont val="Arial"/>
      </rPr>
      <t xml:space="preserve"> </t>
    </r>
  </si>
  <si>
    <t>Outil d'étude de la criticité via la Méthode GAD relative au respect du critère 8K du réferentiel HAS v2010</t>
  </si>
  <si>
    <t>tirelait</t>
  </si>
  <si>
    <t>irm</t>
  </si>
  <si>
    <t>ef</t>
  </si>
  <si>
    <t>sq</t>
  </si>
  <si>
    <t>fqs</t>
  </si>
  <si>
    <t>fs</t>
  </si>
  <si>
    <t>qfd</t>
  </si>
  <si>
    <t>sf</t>
  </si>
  <si>
    <t>ds</t>
  </si>
  <si>
    <t>fds</t>
  </si>
  <si>
    <t>f</t>
  </si>
  <si>
    <t>gds</t>
  </si>
  <si>
    <t>dsf</t>
  </si>
  <si>
    <t>sd</t>
  </si>
  <si>
    <t>fd</t>
  </si>
  <si>
    <t>dfs</t>
  </si>
  <si>
    <t>df</t>
  </si>
  <si>
    <t>sfd</t>
  </si>
  <si>
    <t>sdff</t>
  </si>
  <si>
    <t>sds</t>
  </si>
  <si>
    <t>dfds</t>
  </si>
  <si>
    <t>fsd</t>
  </si>
  <si>
    <t>sdf</t>
  </si>
  <si>
    <t>dfsdfs</t>
  </si>
  <si>
    <t>q</t>
  </si>
  <si>
    <t>sqsd</t>
  </si>
  <si>
    <t>sqd</t>
  </si>
  <si>
    <t>qs</t>
  </si>
  <si>
    <t>dsqd</t>
  </si>
  <si>
    <t>qsd</t>
  </si>
  <si>
    <t>DM</t>
  </si>
  <si>
    <t>Criticité</t>
  </si>
  <si>
    <t>crotte</t>
  </si>
  <si>
    <t>Avertissement : toute zone blanche peut être remplie ou modifiée. Les données peuvent ensuite être utilisées dans d'autres onglets</t>
  </si>
  <si>
    <t>Nom du Responsable Biomédical:</t>
  </si>
  <si>
    <t>Avant Propos:</t>
  </si>
  <si>
    <t>Libellé de L'Unité Activité:</t>
  </si>
  <si>
    <r>
      <t xml:space="preserve">Pour Qui?  </t>
    </r>
    <r>
      <rPr>
        <i/>
        <sz val="12"/>
        <color rgb="FF0000FF"/>
        <rFont val="Calibri"/>
        <scheme val="minor"/>
      </rPr>
      <t>Services Biomédicaux en établissement de santé et Service de soins</t>
    </r>
  </si>
  <si>
    <r>
      <t>Pour Quoi?</t>
    </r>
    <r>
      <rPr>
        <i/>
        <sz val="12"/>
        <color rgb="FF0000FF"/>
        <rFont val="Calibri"/>
        <scheme val="minor"/>
      </rPr>
      <t xml:space="preserve"> Garantir la conformité aux exigences au critère 8k du réferentiel de l'HAS v2010</t>
    </r>
  </si>
  <si>
    <r>
      <t xml:space="preserve">                  </t>
    </r>
    <r>
      <rPr>
        <i/>
        <sz val="12"/>
        <color rgb="FF0000FF"/>
        <rFont val="Calibri"/>
        <scheme val="minor"/>
      </rPr>
      <t xml:space="preserve">  2.Visualisez votre situation et suivez votre progression grâce aux différents onglets </t>
    </r>
  </si>
  <si>
    <r>
      <t xml:space="preserve">Comment? </t>
    </r>
    <r>
      <rPr>
        <i/>
        <sz val="12"/>
        <color rgb="FF0000FF"/>
        <rFont val="Calibri"/>
        <scheme val="minor"/>
      </rPr>
      <t xml:space="preserve">1. Saisissez Manuellement la liste des DM dont la criticité doit être déterminée dans la colonne </t>
    </r>
    <r>
      <rPr>
        <i/>
        <sz val="12"/>
        <color theme="5" tint="-0.249977111117893"/>
        <rFont val="Calibri"/>
        <scheme val="minor"/>
      </rPr>
      <t>"Liste des DM's"</t>
    </r>
    <r>
      <rPr>
        <i/>
        <sz val="12"/>
        <color rgb="FF0000FF"/>
        <rFont val="Calibri"/>
        <scheme val="minor"/>
      </rPr>
      <t>(jusqu'à 500)</t>
    </r>
  </si>
  <si>
    <t>Liste des DM's</t>
  </si>
  <si>
    <t>patrick</t>
  </si>
  <si>
    <t>robert</t>
  </si>
  <si>
    <t>Gravité</t>
  </si>
  <si>
    <t>Activité</t>
  </si>
  <si>
    <t>Precisions</t>
  </si>
  <si>
    <t>Detectabilité</t>
  </si>
  <si>
    <t>numéro listedm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</si>
</sst>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B050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rgb="FFFF0000"/>
      <name val="Arial"/>
    </font>
    <font>
      <b/>
      <sz val="11"/>
      <color rgb="FFFF0000"/>
      <name val="Arial"/>
    </font>
    <font>
      <b/>
      <sz val="10"/>
      <color rgb="FFFF0000"/>
      <name val="Arial"/>
    </font>
    <font>
      <b/>
      <sz val="10"/>
      <color theme="3" tint="0.39997558519241921"/>
      <name val="Arial"/>
    </font>
    <font>
      <sz val="9"/>
      <color theme="1"/>
      <name val="Arial"/>
    </font>
    <font>
      <sz val="9"/>
      <color theme="0"/>
      <name val="Arial"/>
    </font>
    <font>
      <b/>
      <sz val="16"/>
      <color theme="3" tint="0.39997558519241921"/>
      <name val="Arial"/>
    </font>
    <font>
      <b/>
      <i/>
      <u/>
      <sz val="11"/>
      <color rgb="FF008000"/>
      <name val="Arial"/>
    </font>
    <font>
      <sz val="11"/>
      <color rgb="FF0000FF"/>
      <name val="Arial"/>
    </font>
    <font>
      <i/>
      <sz val="11"/>
      <color theme="1"/>
      <name val="Calibri"/>
      <scheme val="minor"/>
    </font>
    <font>
      <i/>
      <sz val="12"/>
      <color theme="1"/>
      <name val="Calibri"/>
      <scheme val="minor"/>
    </font>
    <font>
      <i/>
      <u/>
      <sz val="12"/>
      <color rgb="FF800000"/>
      <name val="Calibri"/>
      <scheme val="minor"/>
    </font>
    <font>
      <i/>
      <sz val="12"/>
      <color rgb="FF0000FF"/>
      <name val="Calibri"/>
      <scheme val="minor"/>
    </font>
    <font>
      <i/>
      <sz val="12"/>
      <color theme="5" tint="-0.249977111117893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71617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 style="medium">
        <color rgb="FFFFFFFF"/>
      </right>
      <top/>
      <bottom/>
      <diagonal/>
    </border>
    <border>
      <left/>
      <right/>
      <top style="medium">
        <color rgb="FFFFFFFF"/>
      </top>
      <bottom/>
      <diagonal/>
    </border>
    <border>
      <left style="medium">
        <color rgb="FFFFFFFF"/>
      </left>
      <right style="thick">
        <color rgb="FFFFFFFF"/>
      </right>
      <top style="medium">
        <color rgb="FFFFFFFF"/>
      </top>
      <bottom/>
      <diagonal/>
    </border>
    <border>
      <left style="medium">
        <color rgb="FFFFFFFF"/>
      </left>
      <right style="thick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auto="1"/>
      </bottom>
      <diagonal/>
    </border>
    <border>
      <left style="medium">
        <color rgb="FFFFFFFF"/>
      </left>
      <right style="thick">
        <color rgb="FFFFFFFF"/>
      </right>
      <top/>
      <bottom/>
      <diagonal/>
    </border>
    <border>
      <left style="thick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/>
      <bottom style="medium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90">
    <xf numFmtId="0" fontId="0" fillId="0" borderId="0" xfId="0"/>
    <xf numFmtId="0" fontId="0" fillId="2" borderId="18" xfId="0" applyFill="1" applyBorder="1" applyAlignment="1">
      <alignment vertical="center" wrapText="1"/>
    </xf>
    <xf numFmtId="0" fontId="5" fillId="0" borderId="0" xfId="0" applyFont="1" applyFill="1"/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Fill="1"/>
    <xf numFmtId="0" fontId="0" fillId="2" borderId="0" xfId="0" applyFill="1"/>
    <xf numFmtId="0" fontId="8" fillId="3" borderId="1" xfId="0" applyFont="1" applyFill="1" applyBorder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0" fontId="10" fillId="2" borderId="21" xfId="0" applyFont="1" applyFill="1" applyBorder="1" applyAlignment="1">
      <alignment horizontal="right" vertical="center" wrapText="1"/>
    </xf>
    <xf numFmtId="0" fontId="8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21" xfId="0" applyFill="1" applyBorder="1" applyAlignment="1">
      <alignment vertical="center" wrapText="1"/>
    </xf>
    <xf numFmtId="0" fontId="4" fillId="0" borderId="0" xfId="0" applyFont="1"/>
    <xf numFmtId="0" fontId="10" fillId="2" borderId="0" xfId="0" applyFont="1" applyFill="1" applyBorder="1" applyAlignment="1">
      <alignment horizontal="right" vertical="center" wrapText="1"/>
    </xf>
    <xf numFmtId="0" fontId="0" fillId="2" borderId="0" xfId="0" applyFill="1" applyBorder="1" applyAlignment="1">
      <alignment vertical="center" wrapText="1"/>
    </xf>
    <xf numFmtId="0" fontId="18" fillId="4" borderId="18" xfId="0" applyFont="1" applyFill="1" applyBorder="1" applyAlignment="1">
      <alignment horizontal="center" vertical="center" wrapText="1"/>
    </xf>
    <xf numFmtId="0" fontId="18" fillId="7" borderId="18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8" fillId="5" borderId="18" xfId="0" applyFont="1" applyFill="1" applyBorder="1" applyAlignment="1">
      <alignment horizontal="center" vertical="center" wrapText="1"/>
    </xf>
    <xf numFmtId="0" fontId="19" fillId="8" borderId="18" xfId="0" applyFont="1" applyFill="1" applyBorder="1" applyAlignment="1">
      <alignment horizontal="center" vertical="center" wrapText="1"/>
    </xf>
    <xf numFmtId="0" fontId="19" fillId="9" borderId="18" xfId="0" applyFont="1" applyFill="1" applyBorder="1" applyAlignment="1">
      <alignment horizontal="center" vertical="center" wrapText="1"/>
    </xf>
    <xf numFmtId="0" fontId="19" fillId="10" borderId="18" xfId="0" applyFont="1" applyFill="1" applyBorder="1" applyAlignment="1">
      <alignment horizontal="center" vertical="center" wrapText="1"/>
    </xf>
    <xf numFmtId="0" fontId="19" fillId="11" borderId="18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right" vertical="center" wrapText="1"/>
    </xf>
    <xf numFmtId="0" fontId="6" fillId="12" borderId="20" xfId="0" applyFont="1" applyFill="1" applyBorder="1" applyAlignment="1">
      <alignment vertical="center" wrapText="1"/>
    </xf>
    <xf numFmtId="0" fontId="11" fillId="12" borderId="26" xfId="0" applyFont="1" applyFill="1" applyBorder="1" applyAlignment="1">
      <alignment horizontal="left" vertical="center" wrapText="1"/>
    </xf>
    <xf numFmtId="0" fontId="11" fillId="12" borderId="0" xfId="0" applyFont="1" applyFill="1" applyBorder="1" applyAlignment="1">
      <alignment horizontal="left" vertical="center" wrapText="1"/>
    </xf>
    <xf numFmtId="0" fontId="0" fillId="0" borderId="5" xfId="0" applyBorder="1"/>
    <xf numFmtId="0" fontId="21" fillId="0" borderId="0" xfId="0" applyFont="1" applyFill="1" applyBorder="1" applyAlignment="1"/>
    <xf numFmtId="0" fontId="0" fillId="0" borderId="0" xfId="0" applyBorder="1" applyAlignment="1"/>
    <xf numFmtId="0" fontId="0" fillId="14" borderId="11" xfId="0" applyFill="1" applyBorder="1" applyAlignment="1"/>
    <xf numFmtId="0" fontId="0" fillId="14" borderId="12" xfId="0" applyFill="1" applyBorder="1" applyAlignment="1"/>
    <xf numFmtId="0" fontId="0" fillId="14" borderId="0" xfId="0" applyFill="1" applyBorder="1" applyAlignment="1"/>
    <xf numFmtId="0" fontId="0" fillId="14" borderId="14" xfId="0" applyFill="1" applyBorder="1" applyAlignment="1"/>
    <xf numFmtId="0" fontId="23" fillId="14" borderId="4" xfId="0" applyFont="1" applyFill="1" applyBorder="1" applyAlignment="1"/>
    <xf numFmtId="0" fontId="0" fillId="14" borderId="5" xfId="0" applyFill="1" applyBorder="1" applyAlignment="1"/>
    <xf numFmtId="0" fontId="0" fillId="14" borderId="6" xfId="0" applyFill="1" applyBorder="1" applyAlignment="1"/>
    <xf numFmtId="0" fontId="24" fillId="14" borderId="13" xfId="0" applyFont="1" applyFill="1" applyBorder="1" applyAlignment="1"/>
    <xf numFmtId="0" fontId="25" fillId="14" borderId="10" xfId="0" applyFont="1" applyFill="1" applyBorder="1" applyAlignment="1"/>
    <xf numFmtId="0" fontId="22" fillId="0" borderId="13" xfId="0" applyFont="1" applyFill="1" applyBorder="1" applyAlignment="1"/>
    <xf numFmtId="0" fontId="21" fillId="0" borderId="14" xfId="0" applyFont="1" applyFill="1" applyBorder="1" applyAlignment="1"/>
    <xf numFmtId="0" fontId="0" fillId="10" borderId="13" xfId="0" applyFill="1" applyBorder="1" applyAlignment="1"/>
    <xf numFmtId="0" fontId="0" fillId="10" borderId="0" xfId="0" applyFill="1" applyBorder="1" applyAlignment="1"/>
    <xf numFmtId="0" fontId="0" fillId="6" borderId="14" xfId="0" applyFill="1" applyBorder="1" applyAlignment="1"/>
    <xf numFmtId="0" fontId="0" fillId="0" borderId="0" xfId="0" applyBorder="1"/>
    <xf numFmtId="0" fontId="0" fillId="10" borderId="13" xfId="0" applyFill="1" applyBorder="1"/>
    <xf numFmtId="0" fontId="0" fillId="10" borderId="0" xfId="0" applyFill="1" applyBorder="1"/>
    <xf numFmtId="0" fontId="0" fillId="6" borderId="14" xfId="0" applyFill="1" applyBorder="1"/>
    <xf numFmtId="0" fontId="0" fillId="10" borderId="4" xfId="0" applyFill="1" applyBorder="1"/>
    <xf numFmtId="0" fontId="0" fillId="10" borderId="5" xfId="0" applyFill="1" applyBorder="1"/>
    <xf numFmtId="0" fontId="0" fillId="6" borderId="6" xfId="0" applyFill="1" applyBorder="1"/>
    <xf numFmtId="0" fontId="0" fillId="10" borderId="12" xfId="0" applyFill="1" applyBorder="1" applyAlignment="1"/>
    <xf numFmtId="0" fontId="0" fillId="10" borderId="14" xfId="0" applyFill="1" applyBorder="1" applyAlignment="1"/>
    <xf numFmtId="0" fontId="0" fillId="10" borderId="14" xfId="0" applyFill="1" applyBorder="1"/>
    <xf numFmtId="0" fontId="0" fillId="10" borderId="6" xfId="0" applyFill="1" applyBorder="1"/>
    <xf numFmtId="0" fontId="0" fillId="0" borderId="0" xfId="0" applyProtection="1"/>
    <xf numFmtId="0" fontId="0" fillId="0" borderId="0" xfId="0" applyProtection="1">
      <protection locked="0"/>
    </xf>
    <xf numFmtId="0" fontId="21" fillId="3" borderId="10" xfId="0" applyFont="1" applyFill="1" applyBorder="1" applyAlignment="1">
      <alignment horizontal="center"/>
    </xf>
    <xf numFmtId="0" fontId="21" fillId="3" borderId="11" xfId="0" applyFont="1" applyFill="1" applyBorder="1" applyAlignment="1">
      <alignment horizontal="center"/>
    </xf>
    <xf numFmtId="0" fontId="21" fillId="3" borderId="12" xfId="0" applyFont="1" applyFill="1" applyBorder="1" applyAlignment="1">
      <alignment horizontal="center"/>
    </xf>
    <xf numFmtId="0" fontId="21" fillId="3" borderId="13" xfId="0" applyFont="1" applyFill="1" applyBorder="1" applyAlignment="1">
      <alignment horizontal="center"/>
    </xf>
    <xf numFmtId="0" fontId="21" fillId="3" borderId="0" xfId="0" applyFont="1" applyFill="1" applyBorder="1" applyAlignment="1">
      <alignment horizontal="center"/>
    </xf>
    <xf numFmtId="0" fontId="21" fillId="3" borderId="14" xfId="0" applyFont="1" applyFill="1" applyBorder="1" applyAlignment="1">
      <alignment horizontal="center"/>
    </xf>
    <xf numFmtId="0" fontId="6" fillId="15" borderId="13" xfId="0" applyFont="1" applyFill="1" applyBorder="1" applyAlignment="1">
      <alignment horizontal="left"/>
    </xf>
    <xf numFmtId="0" fontId="0" fillId="15" borderId="0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13" fillId="0" borderId="1" xfId="0" applyFont="1" applyFill="1" applyBorder="1" applyAlignment="1">
      <alignment horizontal="center" vertical="center"/>
    </xf>
    <xf numFmtId="9" fontId="13" fillId="0" borderId="1" xfId="1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17" xfId="0" applyFont="1" applyBorder="1" applyAlignment="1">
      <alignment vertical="center"/>
    </xf>
    <xf numFmtId="0" fontId="1" fillId="3" borderId="11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 vertical="center" wrapText="1"/>
    </xf>
    <xf numFmtId="0" fontId="6" fillId="12" borderId="25" xfId="0" applyFont="1" applyFill="1" applyBorder="1" applyAlignment="1">
      <alignment horizontal="center" vertical="center" wrapText="1"/>
    </xf>
    <xf numFmtId="0" fontId="12" fillId="13" borderId="7" xfId="0" applyFont="1" applyFill="1" applyBorder="1" applyAlignment="1">
      <alignment horizontal="center" vertical="center" wrapText="1"/>
    </xf>
    <xf numFmtId="0" fontId="12" fillId="13" borderId="8" xfId="0" applyFont="1" applyFill="1" applyBorder="1" applyAlignment="1">
      <alignment horizontal="center" vertical="center" wrapText="1"/>
    </xf>
    <xf numFmtId="0" fontId="12" fillId="13" borderId="9" xfId="0" applyFont="1" applyFill="1" applyBorder="1" applyAlignment="1">
      <alignment horizontal="center" vertical="center" wrapText="1"/>
    </xf>
    <xf numFmtId="0" fontId="16" fillId="12" borderId="22" xfId="0" applyFont="1" applyFill="1" applyBorder="1" applyAlignment="1">
      <alignment horizontal="left" vertical="center" wrapText="1"/>
    </xf>
    <xf numFmtId="0" fontId="11" fillId="12" borderId="0" xfId="0" applyFont="1" applyFill="1" applyBorder="1" applyAlignment="1">
      <alignment horizontal="left" vertical="center" wrapText="1"/>
    </xf>
    <xf numFmtId="0" fontId="16" fillId="12" borderId="23" xfId="0" applyFont="1" applyFill="1" applyBorder="1" applyAlignment="1">
      <alignment horizontal="left" vertical="center" wrapText="1"/>
    </xf>
    <xf numFmtId="0" fontId="11" fillId="12" borderId="24" xfId="0" applyFont="1" applyFill="1" applyBorder="1" applyAlignment="1">
      <alignment horizontal="left" vertical="center" wrapText="1"/>
    </xf>
    <xf numFmtId="0" fontId="17" fillId="12" borderId="19" xfId="0" applyFont="1" applyFill="1" applyBorder="1" applyAlignment="1">
      <alignment horizontal="left" vertical="center" wrapText="1"/>
    </xf>
    <xf numFmtId="0" fontId="11" fillId="12" borderId="30" xfId="0" applyFont="1" applyFill="1" applyBorder="1" applyAlignment="1">
      <alignment horizontal="left" vertical="center" wrapText="1"/>
    </xf>
    <xf numFmtId="0" fontId="0" fillId="2" borderId="27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Radio" firstButton="1" fmlaLink="$F$14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firstButton="1" fmlaLink="$F$17" lockText="1" noThreeD="1"/>
</file>

<file path=xl/ctrlProps/ctrlProp7.xml><?xml version="1.0" encoding="utf-8"?>
<formControlPr xmlns="http://schemas.microsoft.com/office/spreadsheetml/2009/9/main" objectType="Radio" checked="Checked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firstButton="1" fmlaLink="$F$20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Radio" checked="Checked" lockText="1" noThreeD="1"/>
</file>

<file path=xl/ctrlProps/ctrlProp16.xml><?xml version="1.0" encoding="utf-8"?>
<formControlPr xmlns="http://schemas.microsoft.com/office/spreadsheetml/2009/9/main" objectType="Drop" dropLines="62" dropStyle="combo" dx="16" fmlaLink="B6" fmlaRange="ListeDM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508000</xdr:colOff>
          <xdr:row>13</xdr:row>
          <xdr:rowOff>38100</xdr:rowOff>
        </xdr:from>
        <xdr:to>
          <xdr:col>1</xdr:col>
          <xdr:colOff>850900</xdr:colOff>
          <xdr:row>13</xdr:row>
          <xdr:rowOff>330200</xdr:rowOff>
        </xdr:to>
        <xdr:sp macro="" textlink="">
          <xdr:nvSpPr>
            <xdr:cNvPr id="4107" name="Option 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431800</xdr:colOff>
          <xdr:row>13</xdr:row>
          <xdr:rowOff>38100</xdr:rowOff>
        </xdr:from>
        <xdr:to>
          <xdr:col>2</xdr:col>
          <xdr:colOff>774700</xdr:colOff>
          <xdr:row>13</xdr:row>
          <xdr:rowOff>330200</xdr:rowOff>
        </xdr:to>
        <xdr:sp macro="" textlink="">
          <xdr:nvSpPr>
            <xdr:cNvPr id="4108" name="Option 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482600</xdr:colOff>
          <xdr:row>13</xdr:row>
          <xdr:rowOff>38100</xdr:rowOff>
        </xdr:from>
        <xdr:to>
          <xdr:col>3</xdr:col>
          <xdr:colOff>825500</xdr:colOff>
          <xdr:row>13</xdr:row>
          <xdr:rowOff>330200</xdr:rowOff>
        </xdr:to>
        <xdr:sp macro="" textlink="">
          <xdr:nvSpPr>
            <xdr:cNvPr id="4109" name="Option 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13</xdr:row>
          <xdr:rowOff>50800</xdr:rowOff>
        </xdr:from>
        <xdr:to>
          <xdr:col>4</xdr:col>
          <xdr:colOff>838200</xdr:colOff>
          <xdr:row>14</xdr:row>
          <xdr:rowOff>0</xdr:rowOff>
        </xdr:to>
        <xdr:sp macro="" textlink="">
          <xdr:nvSpPr>
            <xdr:cNvPr id="4110" name="Option 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13</xdr:row>
          <xdr:rowOff>25400</xdr:rowOff>
        </xdr:from>
        <xdr:to>
          <xdr:col>4</xdr:col>
          <xdr:colOff>2133600</xdr:colOff>
          <xdr:row>14</xdr:row>
          <xdr:rowOff>25400</xdr:rowOff>
        </xdr:to>
        <xdr:sp macro="" textlink="">
          <xdr:nvSpPr>
            <xdr:cNvPr id="4111" name="Group Box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16</xdr:row>
          <xdr:rowOff>25400</xdr:rowOff>
        </xdr:from>
        <xdr:to>
          <xdr:col>1</xdr:col>
          <xdr:colOff>838200</xdr:colOff>
          <xdr:row>16</xdr:row>
          <xdr:rowOff>317500</xdr:rowOff>
        </xdr:to>
        <xdr:sp macro="" textlink="">
          <xdr:nvSpPr>
            <xdr:cNvPr id="4112" name="Option Button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419100</xdr:colOff>
          <xdr:row>16</xdr:row>
          <xdr:rowOff>25400</xdr:rowOff>
        </xdr:from>
        <xdr:to>
          <xdr:col>2</xdr:col>
          <xdr:colOff>762000</xdr:colOff>
          <xdr:row>16</xdr:row>
          <xdr:rowOff>317500</xdr:rowOff>
        </xdr:to>
        <xdr:sp macro="" textlink="">
          <xdr:nvSpPr>
            <xdr:cNvPr id="4113" name="Option Button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469900</xdr:colOff>
          <xdr:row>16</xdr:row>
          <xdr:rowOff>25400</xdr:rowOff>
        </xdr:from>
        <xdr:to>
          <xdr:col>3</xdr:col>
          <xdr:colOff>812800</xdr:colOff>
          <xdr:row>16</xdr:row>
          <xdr:rowOff>317500</xdr:rowOff>
        </xdr:to>
        <xdr:sp macro="" textlink="">
          <xdr:nvSpPr>
            <xdr:cNvPr id="4114" name="Option Button 18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482600</xdr:colOff>
          <xdr:row>16</xdr:row>
          <xdr:rowOff>38100</xdr:rowOff>
        </xdr:from>
        <xdr:to>
          <xdr:col>4</xdr:col>
          <xdr:colOff>825500</xdr:colOff>
          <xdr:row>16</xdr:row>
          <xdr:rowOff>330200</xdr:rowOff>
        </xdr:to>
        <xdr:sp macro="" textlink="">
          <xdr:nvSpPr>
            <xdr:cNvPr id="4115" name="Option Button 19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5</xdr:col>
          <xdr:colOff>0</xdr:colOff>
          <xdr:row>17</xdr:row>
          <xdr:rowOff>12700</xdr:rowOff>
        </xdr:to>
        <xdr:sp macro="" textlink="">
          <xdr:nvSpPr>
            <xdr:cNvPr id="4116" name="Group Box 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19</xdr:row>
          <xdr:rowOff>38100</xdr:rowOff>
        </xdr:from>
        <xdr:to>
          <xdr:col>1</xdr:col>
          <xdr:colOff>863600</xdr:colOff>
          <xdr:row>19</xdr:row>
          <xdr:rowOff>330200</xdr:rowOff>
        </xdr:to>
        <xdr:sp macro="" textlink="">
          <xdr:nvSpPr>
            <xdr:cNvPr id="4132" name="Option Button 36" hidden="1">
              <a:extLst>
                <a:ext uri="{63B3BB69-23CF-44E3-9099-C40C66FF867C}">
                  <a14:compatExt spid="_x0000_s4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444500</xdr:colOff>
          <xdr:row>19</xdr:row>
          <xdr:rowOff>38100</xdr:rowOff>
        </xdr:from>
        <xdr:to>
          <xdr:col>2</xdr:col>
          <xdr:colOff>787400</xdr:colOff>
          <xdr:row>19</xdr:row>
          <xdr:rowOff>330200</xdr:rowOff>
        </xdr:to>
        <xdr:sp macro="" textlink="">
          <xdr:nvSpPr>
            <xdr:cNvPr id="4133" name="Option Button 37" hidden="1">
              <a:extLst>
                <a:ext uri="{63B3BB69-23CF-44E3-9099-C40C66FF867C}">
                  <a14:compatExt spid="_x0000_s4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19</xdr:row>
          <xdr:rowOff>38100</xdr:rowOff>
        </xdr:from>
        <xdr:to>
          <xdr:col>3</xdr:col>
          <xdr:colOff>838200</xdr:colOff>
          <xdr:row>19</xdr:row>
          <xdr:rowOff>330200</xdr:rowOff>
        </xdr:to>
        <xdr:sp macro="" textlink="">
          <xdr:nvSpPr>
            <xdr:cNvPr id="4134" name="Option Button 38" hidden="1">
              <a:extLst>
                <a:ext uri="{63B3BB69-23CF-44E3-9099-C40C66FF867C}">
                  <a14:compatExt spid="_x0000_s4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12700</xdr:rowOff>
        </xdr:from>
        <xdr:to>
          <xdr:col>4</xdr:col>
          <xdr:colOff>2133600</xdr:colOff>
          <xdr:row>20</xdr:row>
          <xdr:rowOff>12700</xdr:rowOff>
        </xdr:to>
        <xdr:sp macro="" textlink="">
          <xdr:nvSpPr>
            <xdr:cNvPr id="4136" name="Group Box 40" hidden="1">
              <a:extLst>
                <a:ext uri="{63B3BB69-23CF-44E3-9099-C40C66FF867C}">
                  <a14:compatExt spid="_x0000_s4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19</xdr:row>
          <xdr:rowOff>38100</xdr:rowOff>
        </xdr:from>
        <xdr:to>
          <xdr:col>4</xdr:col>
          <xdr:colOff>838200</xdr:colOff>
          <xdr:row>19</xdr:row>
          <xdr:rowOff>330200</xdr:rowOff>
        </xdr:to>
        <xdr:sp macro="" textlink="">
          <xdr:nvSpPr>
            <xdr:cNvPr id="4142" name="Option Button 46" hidden="1">
              <a:extLst>
                <a:ext uri="{63B3BB69-23CF-44E3-9099-C40C66FF867C}">
                  <a14:compatExt spid="_x0000_s4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914400</xdr:colOff>
          <xdr:row>5</xdr:row>
          <xdr:rowOff>12700</xdr:rowOff>
        </xdr:from>
        <xdr:to>
          <xdr:col>3</xdr:col>
          <xdr:colOff>1244600</xdr:colOff>
          <xdr:row>5</xdr:row>
          <xdr:rowOff>254000</xdr:rowOff>
        </xdr:to>
        <xdr:sp macro="" textlink="">
          <xdr:nvSpPr>
            <xdr:cNvPr id="4160" name="Drop Down 64" hidden="1">
              <a:extLst>
                <a:ext uri="{63B3BB69-23CF-44E3-9099-C40C66FF867C}">
                  <a14:compatExt spid="_x0000_s4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9.xml"/><Relationship Id="rId12" Type="http://schemas.openxmlformats.org/officeDocument/2006/relationships/ctrlProp" Target="../ctrlProps/ctrlProp10.xml"/><Relationship Id="rId13" Type="http://schemas.openxmlformats.org/officeDocument/2006/relationships/ctrlProp" Target="../ctrlProps/ctrlProp11.xml"/><Relationship Id="rId14" Type="http://schemas.openxmlformats.org/officeDocument/2006/relationships/ctrlProp" Target="../ctrlProps/ctrlProp12.xml"/><Relationship Id="rId15" Type="http://schemas.openxmlformats.org/officeDocument/2006/relationships/ctrlProp" Target="../ctrlProps/ctrlProp13.xml"/><Relationship Id="rId16" Type="http://schemas.openxmlformats.org/officeDocument/2006/relationships/ctrlProp" Target="../ctrlProps/ctrlProp14.xml"/><Relationship Id="rId17" Type="http://schemas.openxmlformats.org/officeDocument/2006/relationships/ctrlProp" Target="../ctrlProps/ctrlProp15.xml"/><Relationship Id="rId18" Type="http://schemas.openxmlformats.org/officeDocument/2006/relationships/ctrlProp" Target="../ctrlProps/ctrlProp16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512"/>
  <sheetViews>
    <sheetView tabSelected="1" workbookViewId="0">
      <selection activeCell="F4" sqref="F4"/>
    </sheetView>
  </sheetViews>
  <sheetFormatPr baseColWidth="10" defaultRowHeight="14" x14ac:dyDescent="0"/>
  <cols>
    <col min="1" max="1" width="12.1640625" bestFit="1" customWidth="1"/>
    <col min="3" max="3" width="18" customWidth="1"/>
    <col min="4" max="4" width="24.83203125" customWidth="1"/>
    <col min="5" max="5" width="45" customWidth="1"/>
    <col min="6" max="7" width="10.83203125" customWidth="1"/>
  </cols>
  <sheetData>
    <row r="1" spans="1:16">
      <c r="A1" s="59" t="s">
        <v>23</v>
      </c>
      <c r="B1" s="60"/>
      <c r="C1" s="60"/>
      <c r="D1" s="60"/>
      <c r="E1" s="61"/>
      <c r="P1" t="s">
        <v>54</v>
      </c>
    </row>
    <row r="2" spans="1:16" ht="26" customHeight="1">
      <c r="A2" s="62"/>
      <c r="B2" s="63"/>
      <c r="C2" s="63"/>
      <c r="D2" s="63"/>
      <c r="E2" s="64"/>
    </row>
    <row r="3" spans="1:16" ht="28" customHeight="1">
      <c r="A3" s="62"/>
      <c r="B3" s="63"/>
      <c r="C3" s="63"/>
      <c r="D3" s="63"/>
      <c r="E3" s="64"/>
    </row>
    <row r="4" spans="1:16" ht="52" customHeight="1">
      <c r="A4" s="62"/>
      <c r="B4" s="63"/>
      <c r="C4" s="63"/>
      <c r="D4" s="63"/>
      <c r="E4" s="64"/>
    </row>
    <row r="5" spans="1:16" ht="21" customHeight="1">
      <c r="A5" s="41" t="s">
        <v>57</v>
      </c>
      <c r="B5" s="30"/>
      <c r="C5" s="30"/>
      <c r="D5" s="30"/>
      <c r="E5" s="42"/>
    </row>
    <row r="6" spans="1:16">
      <c r="A6" s="65" t="s">
        <v>60</v>
      </c>
      <c r="B6" s="66"/>
      <c r="C6" s="66"/>
      <c r="D6" s="66"/>
      <c r="E6" s="67"/>
    </row>
    <row r="7" spans="1:16">
      <c r="A7" s="65" t="s">
        <v>58</v>
      </c>
      <c r="B7" s="66"/>
      <c r="C7" s="66"/>
      <c r="D7" s="66"/>
      <c r="E7" s="67"/>
    </row>
    <row r="8" spans="1:16" ht="15">
      <c r="A8" s="40" t="s">
        <v>59</v>
      </c>
      <c r="B8" s="32"/>
      <c r="C8" s="32"/>
      <c r="D8" s="32"/>
      <c r="E8" s="33"/>
    </row>
    <row r="9" spans="1:16" ht="15">
      <c r="A9" s="39" t="s">
        <v>61</v>
      </c>
      <c r="B9" s="34"/>
      <c r="C9" s="34"/>
      <c r="D9" s="34"/>
      <c r="E9" s="35"/>
    </row>
    <row r="10" spans="1:16" ht="15">
      <c r="A10" s="39" t="s">
        <v>62</v>
      </c>
      <c r="B10" s="34"/>
      <c r="C10" s="34"/>
      <c r="D10" s="34"/>
      <c r="E10" s="35"/>
    </row>
    <row r="11" spans="1:16" ht="15">
      <c r="A11" s="39" t="s">
        <v>64</v>
      </c>
      <c r="B11" s="34"/>
      <c r="C11" s="34"/>
      <c r="D11" s="34"/>
      <c r="E11" s="35"/>
    </row>
    <row r="12" spans="1:16" ht="15">
      <c r="A12" s="36" t="s">
        <v>63</v>
      </c>
      <c r="B12" s="37"/>
      <c r="C12" s="37"/>
      <c r="D12" s="37"/>
      <c r="E12" s="38"/>
    </row>
    <row r="13" spans="1:16">
      <c r="A13" s="43"/>
      <c r="B13" s="44"/>
      <c r="C13" s="53"/>
      <c r="D13" s="31" t="s">
        <v>65</v>
      </c>
      <c r="E13" s="45"/>
    </row>
    <row r="14" spans="1:16">
      <c r="A14" s="43"/>
      <c r="B14" s="44"/>
      <c r="C14" s="54"/>
      <c r="D14" s="46" t="s">
        <v>56</v>
      </c>
      <c r="E14" s="45"/>
    </row>
    <row r="15" spans="1:16">
      <c r="A15" s="43"/>
      <c r="B15" s="44"/>
      <c r="C15" s="54"/>
      <c r="D15" s="46" t="s">
        <v>24</v>
      </c>
      <c r="E15" s="45"/>
    </row>
    <row r="16" spans="1:16">
      <c r="A16" s="43"/>
      <c r="B16" s="44"/>
      <c r="C16" s="54"/>
      <c r="D16" s="46" t="s">
        <v>25</v>
      </c>
      <c r="E16" s="45"/>
    </row>
    <row r="17" spans="1:5">
      <c r="A17" s="43"/>
      <c r="B17" s="44"/>
      <c r="C17" s="54"/>
      <c r="D17" s="46" t="s">
        <v>66</v>
      </c>
      <c r="E17" s="45"/>
    </row>
    <row r="18" spans="1:5">
      <c r="A18" s="43"/>
      <c r="B18" s="44"/>
      <c r="C18" s="54"/>
      <c r="D18" s="46" t="s">
        <v>26</v>
      </c>
      <c r="E18" s="45"/>
    </row>
    <row r="19" spans="1:5">
      <c r="A19" s="43"/>
      <c r="B19" s="44"/>
      <c r="C19" s="54"/>
      <c r="D19" s="46" t="s">
        <v>27</v>
      </c>
      <c r="E19" s="45"/>
    </row>
    <row r="20" spans="1:5">
      <c r="A20" s="47"/>
      <c r="B20" s="48"/>
      <c r="C20" s="55"/>
      <c r="D20" s="46" t="s">
        <v>28</v>
      </c>
      <c r="E20" s="49"/>
    </row>
    <row r="21" spans="1:5">
      <c r="A21" s="47"/>
      <c r="B21" s="48"/>
      <c r="C21" s="55"/>
      <c r="D21" s="46" t="s">
        <v>29</v>
      </c>
      <c r="E21" s="49"/>
    </row>
    <row r="22" spans="1:5">
      <c r="A22" s="47"/>
      <c r="B22" s="48"/>
      <c r="C22" s="55"/>
      <c r="D22" s="46" t="s">
        <v>30</v>
      </c>
      <c r="E22" s="49"/>
    </row>
    <row r="23" spans="1:5">
      <c r="A23" s="47"/>
      <c r="B23" s="48"/>
      <c r="C23" s="55"/>
      <c r="D23" s="46" t="s">
        <v>31</v>
      </c>
      <c r="E23" s="49"/>
    </row>
    <row r="24" spans="1:5">
      <c r="A24" s="47"/>
      <c r="B24" s="48"/>
      <c r="C24" s="55"/>
      <c r="D24" s="46" t="s">
        <v>32</v>
      </c>
      <c r="E24" s="49"/>
    </row>
    <row r="25" spans="1:5">
      <c r="A25" s="47"/>
      <c r="B25" s="48"/>
      <c r="C25" s="55"/>
      <c r="D25" s="46" t="s">
        <v>33</v>
      </c>
      <c r="E25" s="49"/>
    </row>
    <row r="26" spans="1:5">
      <c r="A26" s="47"/>
      <c r="B26" s="48"/>
      <c r="C26" s="55"/>
      <c r="D26" s="46" t="s">
        <v>33</v>
      </c>
      <c r="E26" s="49"/>
    </row>
    <row r="27" spans="1:5">
      <c r="A27" s="47"/>
      <c r="B27" s="48"/>
      <c r="C27" s="55"/>
      <c r="D27" s="46" t="s">
        <v>34</v>
      </c>
      <c r="E27" s="49"/>
    </row>
    <row r="28" spans="1:5">
      <c r="A28" s="47"/>
      <c r="B28" s="48"/>
      <c r="C28" s="55"/>
      <c r="D28" s="46" t="s">
        <v>32</v>
      </c>
      <c r="E28" s="49"/>
    </row>
    <row r="29" spans="1:5">
      <c r="A29" s="47"/>
      <c r="B29" s="48"/>
      <c r="C29" s="55"/>
      <c r="D29" s="46" t="s">
        <v>35</v>
      </c>
      <c r="E29" s="49"/>
    </row>
    <row r="30" spans="1:5">
      <c r="A30" s="47"/>
      <c r="B30" s="48"/>
      <c r="C30" s="55"/>
      <c r="D30" s="46" t="s">
        <v>34</v>
      </c>
      <c r="E30" s="49"/>
    </row>
    <row r="31" spans="1:5">
      <c r="A31" s="47"/>
      <c r="B31" s="48"/>
      <c r="C31" s="55"/>
      <c r="D31" s="46" t="s">
        <v>36</v>
      </c>
      <c r="E31" s="49"/>
    </row>
    <row r="32" spans="1:5">
      <c r="A32" s="47"/>
      <c r="B32" s="48"/>
      <c r="C32" s="55"/>
      <c r="D32" s="46" t="s">
        <v>36</v>
      </c>
      <c r="E32" s="49"/>
    </row>
    <row r="33" spans="1:5">
      <c r="A33" s="47"/>
      <c r="B33" s="48"/>
      <c r="C33" s="55"/>
      <c r="D33" s="46" t="s">
        <v>37</v>
      </c>
      <c r="E33" s="49"/>
    </row>
    <row r="34" spans="1:5">
      <c r="A34" s="47"/>
      <c r="B34" s="48"/>
      <c r="C34" s="55"/>
      <c r="D34" s="46" t="s">
        <v>38</v>
      </c>
      <c r="E34" s="49"/>
    </row>
    <row r="35" spans="1:5">
      <c r="A35" s="47"/>
      <c r="B35" s="48"/>
      <c r="C35" s="55"/>
      <c r="D35" s="46" t="s">
        <v>39</v>
      </c>
      <c r="E35" s="49"/>
    </row>
    <row r="36" spans="1:5">
      <c r="A36" s="47"/>
      <c r="B36" s="48"/>
      <c r="C36" s="55"/>
      <c r="D36" s="46" t="s">
        <v>29</v>
      </c>
      <c r="E36" s="49"/>
    </row>
    <row r="37" spans="1:5">
      <c r="A37" s="47"/>
      <c r="B37" s="48"/>
      <c r="C37" s="55"/>
      <c r="D37" s="46" t="s">
        <v>40</v>
      </c>
      <c r="E37" s="49"/>
    </row>
    <row r="38" spans="1:5">
      <c r="A38" s="47"/>
      <c r="B38" s="48"/>
      <c r="C38" s="55"/>
      <c r="D38" s="46" t="s">
        <v>32</v>
      </c>
      <c r="E38" s="49"/>
    </row>
    <row r="39" spans="1:5">
      <c r="A39" s="47"/>
      <c r="B39" s="48"/>
      <c r="C39" s="55"/>
      <c r="D39" s="46" t="s">
        <v>34</v>
      </c>
      <c r="E39" s="49"/>
    </row>
    <row r="40" spans="1:5">
      <c r="A40" s="47"/>
      <c r="B40" s="48"/>
      <c r="C40" s="55"/>
      <c r="D40" s="46" t="s">
        <v>36</v>
      </c>
      <c r="E40" s="49"/>
    </row>
    <row r="41" spans="1:5">
      <c r="A41" s="47"/>
      <c r="B41" s="48"/>
      <c r="C41" s="55"/>
      <c r="D41" s="46" t="s">
        <v>39</v>
      </c>
      <c r="E41" s="49"/>
    </row>
    <row r="42" spans="1:5">
      <c r="A42" s="47"/>
      <c r="B42" s="48"/>
      <c r="C42" s="55"/>
      <c r="D42" s="46" t="s">
        <v>39</v>
      </c>
      <c r="E42" s="49"/>
    </row>
    <row r="43" spans="1:5">
      <c r="A43" s="47"/>
      <c r="B43" s="48"/>
      <c r="C43" s="55"/>
      <c r="D43" s="46" t="s">
        <v>29</v>
      </c>
      <c r="E43" s="49"/>
    </row>
    <row r="44" spans="1:5">
      <c r="A44" s="47"/>
      <c r="B44" s="48"/>
      <c r="C44" s="55"/>
      <c r="D44" s="46" t="s">
        <v>41</v>
      </c>
      <c r="E44" s="49"/>
    </row>
    <row r="45" spans="1:5">
      <c r="A45" s="47"/>
      <c r="B45" s="48"/>
      <c r="C45" s="55"/>
      <c r="D45" s="46" t="s">
        <v>32</v>
      </c>
      <c r="E45" s="49"/>
    </row>
    <row r="46" spans="1:5">
      <c r="A46" s="47"/>
      <c r="B46" s="48"/>
      <c r="C46" s="55"/>
      <c r="D46" s="46" t="s">
        <v>42</v>
      </c>
      <c r="E46" s="49"/>
    </row>
    <row r="47" spans="1:5">
      <c r="A47" s="47"/>
      <c r="B47" s="48"/>
      <c r="C47" s="55"/>
      <c r="D47" s="46" t="s">
        <v>43</v>
      </c>
      <c r="E47" s="49"/>
    </row>
    <row r="48" spans="1:5">
      <c r="A48" s="47"/>
      <c r="B48" s="48"/>
      <c r="C48" s="55"/>
      <c r="D48" s="46" t="s">
        <v>44</v>
      </c>
      <c r="E48" s="49"/>
    </row>
    <row r="49" spans="1:5">
      <c r="A49" s="47"/>
      <c r="B49" s="48"/>
      <c r="C49" s="55"/>
      <c r="D49" s="46" t="s">
        <v>33</v>
      </c>
      <c r="E49" s="49"/>
    </row>
    <row r="50" spans="1:5">
      <c r="A50" s="47"/>
      <c r="B50" s="48"/>
      <c r="C50" s="55"/>
      <c r="D50" s="46" t="s">
        <v>34</v>
      </c>
      <c r="E50" s="49"/>
    </row>
    <row r="51" spans="1:5">
      <c r="A51" s="47"/>
      <c r="B51" s="48"/>
      <c r="C51" s="55"/>
      <c r="D51" s="46" t="s">
        <v>36</v>
      </c>
      <c r="E51" s="49"/>
    </row>
    <row r="52" spans="1:5">
      <c r="A52" s="47"/>
      <c r="B52" s="48"/>
      <c r="C52" s="55"/>
      <c r="D52" s="46" t="s">
        <v>41</v>
      </c>
      <c r="E52" s="49"/>
    </row>
    <row r="53" spans="1:5">
      <c r="A53" s="47"/>
      <c r="B53" s="48"/>
      <c r="C53" s="55"/>
      <c r="D53" s="46" t="s">
        <v>39</v>
      </c>
      <c r="E53" s="49"/>
    </row>
    <row r="54" spans="1:5">
      <c r="A54" s="47"/>
      <c r="B54" s="48"/>
      <c r="C54" s="55"/>
      <c r="D54" s="46" t="s">
        <v>33</v>
      </c>
      <c r="E54" s="49"/>
    </row>
    <row r="55" spans="1:5">
      <c r="A55" s="47"/>
      <c r="B55" s="48"/>
      <c r="C55" s="55"/>
      <c r="D55" s="46" t="s">
        <v>39</v>
      </c>
      <c r="E55" s="49"/>
    </row>
    <row r="56" spans="1:5">
      <c r="A56" s="47"/>
      <c r="B56" s="48"/>
      <c r="C56" s="55"/>
      <c r="D56" s="46" t="s">
        <v>33</v>
      </c>
      <c r="E56" s="49"/>
    </row>
    <row r="57" spans="1:5">
      <c r="A57" s="47"/>
      <c r="B57" s="48"/>
      <c r="C57" s="55"/>
      <c r="D57" s="46" t="s">
        <v>36</v>
      </c>
      <c r="E57" s="49"/>
    </row>
    <row r="58" spans="1:5">
      <c r="A58" s="47"/>
      <c r="B58" s="48"/>
      <c r="C58" s="55"/>
      <c r="D58" s="46" t="s">
        <v>36</v>
      </c>
      <c r="E58" s="49"/>
    </row>
    <row r="59" spans="1:5">
      <c r="A59" s="47"/>
      <c r="B59" s="48"/>
      <c r="C59" s="55"/>
      <c r="D59" s="46" t="s">
        <v>45</v>
      </c>
      <c r="E59" s="49"/>
    </row>
    <row r="60" spans="1:5">
      <c r="A60" s="47"/>
      <c r="B60" s="48"/>
      <c r="C60" s="55"/>
      <c r="D60" s="46" t="s">
        <v>46</v>
      </c>
      <c r="E60" s="49"/>
    </row>
    <row r="61" spans="1:5">
      <c r="A61" s="47"/>
      <c r="B61" s="48"/>
      <c r="C61" s="55"/>
      <c r="D61" s="46" t="s">
        <v>32</v>
      </c>
      <c r="E61" s="49"/>
    </row>
    <row r="62" spans="1:5">
      <c r="A62" s="47"/>
      <c r="B62" s="48"/>
      <c r="C62" s="55"/>
      <c r="D62" s="46" t="s">
        <v>47</v>
      </c>
      <c r="E62" s="49"/>
    </row>
    <row r="63" spans="1:5">
      <c r="A63" s="47"/>
      <c r="B63" s="48"/>
      <c r="C63" s="55"/>
      <c r="D63" s="46" t="s">
        <v>39</v>
      </c>
      <c r="E63" s="49"/>
    </row>
    <row r="64" spans="1:5">
      <c r="A64" s="47"/>
      <c r="B64" s="48"/>
      <c r="C64" s="55"/>
      <c r="D64" s="46" t="s">
        <v>36</v>
      </c>
      <c r="E64" s="49"/>
    </row>
    <row r="65" spans="1:5">
      <c r="A65" s="47"/>
      <c r="B65" s="48"/>
      <c r="C65" s="55"/>
      <c r="D65" s="46" t="s">
        <v>36</v>
      </c>
      <c r="E65" s="49"/>
    </row>
    <row r="66" spans="1:5">
      <c r="A66" s="47"/>
      <c r="B66" s="48"/>
      <c r="C66" s="55"/>
      <c r="D66" s="46" t="s">
        <v>45</v>
      </c>
      <c r="E66" s="49"/>
    </row>
    <row r="67" spans="1:5">
      <c r="A67" s="47"/>
      <c r="B67" s="48"/>
      <c r="C67" s="55"/>
      <c r="D67" s="46" t="s">
        <v>36</v>
      </c>
      <c r="E67" s="49"/>
    </row>
    <row r="68" spans="1:5">
      <c r="A68" s="47"/>
      <c r="B68" s="48"/>
      <c r="C68" s="55"/>
      <c r="D68" s="46" t="s">
        <v>38</v>
      </c>
      <c r="E68" s="49"/>
    </row>
    <row r="69" spans="1:5">
      <c r="A69" s="47"/>
      <c r="B69" s="48"/>
      <c r="C69" s="55"/>
      <c r="D69" s="46" t="s">
        <v>48</v>
      </c>
      <c r="E69" s="49"/>
    </row>
    <row r="70" spans="1:5">
      <c r="A70" s="47"/>
      <c r="B70" s="48"/>
      <c r="C70" s="55"/>
      <c r="D70" s="46" t="s">
        <v>49</v>
      </c>
      <c r="E70" s="49"/>
    </row>
    <row r="71" spans="1:5">
      <c r="A71" s="47"/>
      <c r="B71" s="48"/>
      <c r="C71" s="55"/>
      <c r="D71" s="46" t="s">
        <v>50</v>
      </c>
      <c r="E71" s="49"/>
    </row>
    <row r="72" spans="1:5">
      <c r="A72" s="47"/>
      <c r="B72" s="48"/>
      <c r="C72" s="55"/>
      <c r="D72" s="46" t="s">
        <v>51</v>
      </c>
      <c r="E72" s="49"/>
    </row>
    <row r="73" spans="1:5">
      <c r="A73" s="47"/>
      <c r="B73" s="48"/>
      <c r="C73" s="55"/>
      <c r="D73" s="46" t="s">
        <v>52</v>
      </c>
      <c r="E73" s="49"/>
    </row>
    <row r="74" spans="1:5">
      <c r="A74" s="47"/>
      <c r="B74" s="48"/>
      <c r="C74" s="55"/>
      <c r="D74" s="46" t="s">
        <v>53</v>
      </c>
      <c r="E74" s="49"/>
    </row>
    <row r="75" spans="1:5">
      <c r="A75" s="47"/>
      <c r="B75" s="48"/>
      <c r="C75" s="55"/>
      <c r="D75" s="46" t="s">
        <v>53</v>
      </c>
      <c r="E75" s="49"/>
    </row>
    <row r="76" spans="1:5">
      <c r="A76" s="47"/>
      <c r="B76" s="48"/>
      <c r="C76" s="55"/>
      <c r="D76" s="46" t="s">
        <v>53</v>
      </c>
      <c r="E76" s="49"/>
    </row>
    <row r="77" spans="1:5">
      <c r="A77" s="47"/>
      <c r="B77" s="48"/>
      <c r="C77" s="55"/>
      <c r="D77" s="46" t="s">
        <v>53</v>
      </c>
      <c r="E77" s="49"/>
    </row>
    <row r="78" spans="1:5">
      <c r="A78" s="47"/>
      <c r="B78" s="48"/>
      <c r="C78" s="55"/>
      <c r="D78" s="46" t="s">
        <v>53</v>
      </c>
      <c r="E78" s="49"/>
    </row>
    <row r="79" spans="1:5">
      <c r="A79" s="47"/>
      <c r="B79" s="48"/>
      <c r="C79" s="55"/>
      <c r="D79" s="46" t="s">
        <v>53</v>
      </c>
      <c r="E79" s="49"/>
    </row>
    <row r="80" spans="1:5">
      <c r="A80" s="47"/>
      <c r="B80" s="48"/>
      <c r="C80" s="55"/>
      <c r="D80" s="46" t="s">
        <v>53</v>
      </c>
      <c r="E80" s="49"/>
    </row>
    <row r="81" spans="1:5">
      <c r="A81" s="47"/>
      <c r="B81" s="48"/>
      <c r="C81" s="55"/>
      <c r="D81" s="46" t="s">
        <v>53</v>
      </c>
      <c r="E81" s="49"/>
    </row>
    <row r="82" spans="1:5">
      <c r="A82" s="47"/>
      <c r="B82" s="48"/>
      <c r="C82" s="55"/>
      <c r="D82" s="46" t="s">
        <v>53</v>
      </c>
      <c r="E82" s="49"/>
    </row>
    <row r="83" spans="1:5">
      <c r="A83" s="47"/>
      <c r="B83" s="48"/>
      <c r="C83" s="55"/>
      <c r="D83" s="46" t="s">
        <v>53</v>
      </c>
      <c r="E83" s="49"/>
    </row>
    <row r="84" spans="1:5">
      <c r="A84" s="47"/>
      <c r="B84" s="48"/>
      <c r="C84" s="55"/>
      <c r="D84" s="46" t="s">
        <v>53</v>
      </c>
      <c r="E84" s="49"/>
    </row>
    <row r="85" spans="1:5">
      <c r="A85" s="47"/>
      <c r="B85" s="48"/>
      <c r="C85" s="55"/>
      <c r="D85" s="46" t="s">
        <v>53</v>
      </c>
      <c r="E85" s="49"/>
    </row>
    <row r="86" spans="1:5">
      <c r="A86" s="47"/>
      <c r="B86" s="48"/>
      <c r="C86" s="55"/>
      <c r="D86" s="46" t="s">
        <v>53</v>
      </c>
      <c r="E86" s="49"/>
    </row>
    <row r="87" spans="1:5">
      <c r="A87" s="47"/>
      <c r="B87" s="48"/>
      <c r="C87" s="55"/>
      <c r="D87" s="46" t="s">
        <v>53</v>
      </c>
      <c r="E87" s="49"/>
    </row>
    <row r="88" spans="1:5">
      <c r="A88" s="47"/>
      <c r="B88" s="48"/>
      <c r="C88" s="55"/>
      <c r="D88" s="46" t="s">
        <v>53</v>
      </c>
      <c r="E88" s="49"/>
    </row>
    <row r="89" spans="1:5">
      <c r="A89" s="47"/>
      <c r="B89" s="48"/>
      <c r="C89" s="55"/>
      <c r="D89" s="46" t="s">
        <v>53</v>
      </c>
      <c r="E89" s="49"/>
    </row>
    <row r="90" spans="1:5">
      <c r="A90" s="47"/>
      <c r="B90" s="48"/>
      <c r="C90" s="55"/>
      <c r="D90" s="46" t="s">
        <v>53</v>
      </c>
      <c r="E90" s="49"/>
    </row>
    <row r="91" spans="1:5">
      <c r="A91" s="47"/>
      <c r="B91" s="48"/>
      <c r="C91" s="55"/>
      <c r="D91" s="46" t="s">
        <v>53</v>
      </c>
      <c r="E91" s="49"/>
    </row>
    <row r="92" spans="1:5">
      <c r="A92" s="47"/>
      <c r="B92" s="48"/>
      <c r="C92" s="55"/>
      <c r="D92" s="46" t="s">
        <v>53</v>
      </c>
      <c r="E92" s="49"/>
    </row>
    <row r="93" spans="1:5">
      <c r="A93" s="47"/>
      <c r="B93" s="48"/>
      <c r="C93" s="55"/>
      <c r="D93" s="46" t="s">
        <v>53</v>
      </c>
      <c r="E93" s="49"/>
    </row>
    <row r="94" spans="1:5">
      <c r="A94" s="47"/>
      <c r="B94" s="48"/>
      <c r="C94" s="55"/>
      <c r="D94" s="46" t="s">
        <v>53</v>
      </c>
      <c r="E94" s="49"/>
    </row>
    <row r="95" spans="1:5">
      <c r="A95" s="47"/>
      <c r="B95" s="48"/>
      <c r="C95" s="55"/>
      <c r="D95" s="46" t="s">
        <v>53</v>
      </c>
      <c r="E95" s="49"/>
    </row>
    <row r="96" spans="1:5">
      <c r="A96" s="47"/>
      <c r="B96" s="48"/>
      <c r="C96" s="55"/>
      <c r="D96" s="46" t="s">
        <v>53</v>
      </c>
      <c r="E96" s="49"/>
    </row>
    <row r="97" spans="1:5">
      <c r="A97" s="47"/>
      <c r="B97" s="48"/>
      <c r="C97" s="55"/>
      <c r="D97" s="46" t="s">
        <v>53</v>
      </c>
      <c r="E97" s="49"/>
    </row>
    <row r="98" spans="1:5">
      <c r="A98" s="47"/>
      <c r="B98" s="48"/>
      <c r="C98" s="55"/>
      <c r="D98" s="46" t="s">
        <v>53</v>
      </c>
      <c r="E98" s="49"/>
    </row>
    <row r="99" spans="1:5">
      <c r="A99" s="47"/>
      <c r="B99" s="48"/>
      <c r="C99" s="55"/>
      <c r="D99" s="46" t="s">
        <v>53</v>
      </c>
      <c r="E99" s="49"/>
    </row>
    <row r="100" spans="1:5">
      <c r="A100" s="47"/>
      <c r="B100" s="48"/>
      <c r="C100" s="55"/>
      <c r="D100" s="46" t="s">
        <v>53</v>
      </c>
      <c r="E100" s="49"/>
    </row>
    <row r="101" spans="1:5">
      <c r="A101" s="47"/>
      <c r="B101" s="48"/>
      <c r="C101" s="55"/>
      <c r="D101" s="46" t="s">
        <v>53</v>
      </c>
      <c r="E101" s="49"/>
    </row>
    <row r="102" spans="1:5">
      <c r="A102" s="47"/>
      <c r="B102" s="48"/>
      <c r="C102" s="55"/>
      <c r="D102" s="46" t="s">
        <v>53</v>
      </c>
      <c r="E102" s="49"/>
    </row>
    <row r="103" spans="1:5">
      <c r="A103" s="47"/>
      <c r="B103" s="48"/>
      <c r="C103" s="55"/>
      <c r="D103" s="46" t="s">
        <v>53</v>
      </c>
      <c r="E103" s="49"/>
    </row>
    <row r="104" spans="1:5">
      <c r="A104" s="47"/>
      <c r="B104" s="48"/>
      <c r="C104" s="55"/>
      <c r="D104" s="46" t="s">
        <v>53</v>
      </c>
      <c r="E104" s="49"/>
    </row>
    <row r="105" spans="1:5">
      <c r="A105" s="47"/>
      <c r="B105" s="48"/>
      <c r="C105" s="55"/>
      <c r="D105" s="46" t="s">
        <v>53</v>
      </c>
      <c r="E105" s="49"/>
    </row>
    <row r="106" spans="1:5">
      <c r="A106" s="47"/>
      <c r="B106" s="48"/>
      <c r="C106" s="55"/>
      <c r="D106" s="46" t="s">
        <v>53</v>
      </c>
      <c r="E106" s="49"/>
    </row>
    <row r="107" spans="1:5">
      <c r="A107" s="47"/>
      <c r="B107" s="48"/>
      <c r="C107" s="55"/>
      <c r="D107" s="46" t="s">
        <v>53</v>
      </c>
      <c r="E107" s="49"/>
    </row>
    <row r="108" spans="1:5">
      <c r="A108" s="47"/>
      <c r="B108" s="48"/>
      <c r="C108" s="55"/>
      <c r="D108" s="46" t="s">
        <v>53</v>
      </c>
      <c r="E108" s="49"/>
    </row>
    <row r="109" spans="1:5">
      <c r="A109" s="47"/>
      <c r="B109" s="48"/>
      <c r="C109" s="55"/>
      <c r="D109" s="46" t="s">
        <v>53</v>
      </c>
      <c r="E109" s="49"/>
    </row>
    <row r="110" spans="1:5">
      <c r="A110" s="47"/>
      <c r="B110" s="48"/>
      <c r="C110" s="55"/>
      <c r="D110" s="46" t="s">
        <v>53</v>
      </c>
      <c r="E110" s="49"/>
    </row>
    <row r="111" spans="1:5">
      <c r="A111" s="47"/>
      <c r="B111" s="48"/>
      <c r="C111" s="55"/>
      <c r="D111" s="46" t="s">
        <v>53</v>
      </c>
      <c r="E111" s="49"/>
    </row>
    <row r="112" spans="1:5">
      <c r="A112" s="47"/>
      <c r="B112" s="48"/>
      <c r="C112" s="55"/>
      <c r="D112" s="46" t="s">
        <v>53</v>
      </c>
      <c r="E112" s="49"/>
    </row>
    <row r="113" spans="1:5">
      <c r="A113" s="47"/>
      <c r="B113" s="48"/>
      <c r="C113" s="55"/>
      <c r="D113" s="46" t="s">
        <v>53</v>
      </c>
      <c r="E113" s="49"/>
    </row>
    <row r="114" spans="1:5">
      <c r="A114" s="47"/>
      <c r="B114" s="48"/>
      <c r="C114" s="55"/>
      <c r="D114" s="46" t="s">
        <v>53</v>
      </c>
      <c r="E114" s="49"/>
    </row>
    <row r="115" spans="1:5">
      <c r="A115" s="47"/>
      <c r="B115" s="48"/>
      <c r="C115" s="55"/>
      <c r="D115" s="46" t="s">
        <v>53</v>
      </c>
      <c r="E115" s="49"/>
    </row>
    <row r="116" spans="1:5">
      <c r="A116" s="47"/>
      <c r="B116" s="48"/>
      <c r="C116" s="55"/>
      <c r="D116" s="46" t="s">
        <v>53</v>
      </c>
      <c r="E116" s="49"/>
    </row>
    <row r="117" spans="1:5">
      <c r="A117" s="47"/>
      <c r="B117" s="48"/>
      <c r="C117" s="55"/>
      <c r="D117" s="46" t="s">
        <v>53</v>
      </c>
      <c r="E117" s="49"/>
    </row>
    <row r="118" spans="1:5">
      <c r="A118" s="47"/>
      <c r="B118" s="48"/>
      <c r="C118" s="55"/>
      <c r="D118" s="46" t="s">
        <v>53</v>
      </c>
      <c r="E118" s="49"/>
    </row>
    <row r="119" spans="1:5">
      <c r="A119" s="47"/>
      <c r="B119" s="48"/>
      <c r="C119" s="55"/>
      <c r="D119" s="46" t="s">
        <v>53</v>
      </c>
      <c r="E119" s="49"/>
    </row>
    <row r="120" spans="1:5">
      <c r="A120" s="47"/>
      <c r="B120" s="48"/>
      <c r="C120" s="55"/>
      <c r="D120" s="46" t="s">
        <v>53</v>
      </c>
      <c r="E120" s="49"/>
    </row>
    <row r="121" spans="1:5">
      <c r="A121" s="47"/>
      <c r="B121" s="48"/>
      <c r="C121" s="55"/>
      <c r="D121" s="46" t="s">
        <v>53</v>
      </c>
      <c r="E121" s="49"/>
    </row>
    <row r="122" spans="1:5">
      <c r="A122" s="47"/>
      <c r="B122" s="48"/>
      <c r="C122" s="55"/>
      <c r="D122" s="46" t="s">
        <v>53</v>
      </c>
      <c r="E122" s="49"/>
    </row>
    <row r="123" spans="1:5">
      <c r="A123" s="47"/>
      <c r="B123" s="48"/>
      <c r="C123" s="55"/>
      <c r="D123" s="46" t="s">
        <v>53</v>
      </c>
      <c r="E123" s="49"/>
    </row>
    <row r="124" spans="1:5">
      <c r="A124" s="47"/>
      <c r="B124" s="48"/>
      <c r="C124" s="55"/>
      <c r="D124" s="46" t="s">
        <v>53</v>
      </c>
      <c r="E124" s="49"/>
    </row>
    <row r="125" spans="1:5">
      <c r="A125" s="47"/>
      <c r="B125" s="48"/>
      <c r="C125" s="55"/>
      <c r="D125" s="46" t="s">
        <v>53</v>
      </c>
      <c r="E125" s="49"/>
    </row>
    <row r="126" spans="1:5">
      <c r="A126" s="47"/>
      <c r="B126" s="48"/>
      <c r="C126" s="55"/>
      <c r="D126" s="46" t="s">
        <v>53</v>
      </c>
      <c r="E126" s="49"/>
    </row>
    <row r="127" spans="1:5">
      <c r="A127" s="47"/>
      <c r="B127" s="48"/>
      <c r="C127" s="55"/>
      <c r="D127" s="46" t="s">
        <v>53</v>
      </c>
      <c r="E127" s="49"/>
    </row>
    <row r="128" spans="1:5">
      <c r="A128" s="47"/>
      <c r="B128" s="48"/>
      <c r="C128" s="55"/>
      <c r="D128" s="46" t="s">
        <v>53</v>
      </c>
      <c r="E128" s="49"/>
    </row>
    <row r="129" spans="1:5">
      <c r="A129" s="47"/>
      <c r="B129" s="48"/>
      <c r="C129" s="55"/>
      <c r="D129" s="46" t="s">
        <v>53</v>
      </c>
      <c r="E129" s="49"/>
    </row>
    <row r="130" spans="1:5">
      <c r="A130" s="47"/>
      <c r="B130" s="48"/>
      <c r="C130" s="55"/>
      <c r="D130" s="46" t="s">
        <v>53</v>
      </c>
      <c r="E130" s="49"/>
    </row>
    <row r="131" spans="1:5">
      <c r="A131" s="47"/>
      <c r="B131" s="48"/>
      <c r="C131" s="55"/>
      <c r="D131" s="46" t="s">
        <v>53</v>
      </c>
      <c r="E131" s="49"/>
    </row>
    <row r="132" spans="1:5">
      <c r="A132" s="47"/>
      <c r="B132" s="48"/>
      <c r="C132" s="55"/>
      <c r="D132" s="46" t="s">
        <v>53</v>
      </c>
      <c r="E132" s="49"/>
    </row>
    <row r="133" spans="1:5">
      <c r="A133" s="47"/>
      <c r="B133" s="48"/>
      <c r="C133" s="55"/>
      <c r="D133" s="46" t="s">
        <v>53</v>
      </c>
      <c r="E133" s="49"/>
    </row>
    <row r="134" spans="1:5">
      <c r="A134" s="47"/>
      <c r="B134" s="48"/>
      <c r="C134" s="55"/>
      <c r="D134" s="46" t="s">
        <v>53</v>
      </c>
      <c r="E134" s="49"/>
    </row>
    <row r="135" spans="1:5">
      <c r="A135" s="47"/>
      <c r="B135" s="48"/>
      <c r="C135" s="55"/>
      <c r="D135" s="46" t="s">
        <v>53</v>
      </c>
      <c r="E135" s="49"/>
    </row>
    <row r="136" spans="1:5">
      <c r="A136" s="47"/>
      <c r="B136" s="48"/>
      <c r="C136" s="55"/>
      <c r="D136" s="46" t="s">
        <v>53</v>
      </c>
      <c r="E136" s="49"/>
    </row>
    <row r="137" spans="1:5">
      <c r="A137" s="47"/>
      <c r="B137" s="48"/>
      <c r="C137" s="55"/>
      <c r="D137" s="46" t="s">
        <v>53</v>
      </c>
      <c r="E137" s="49"/>
    </row>
    <row r="138" spans="1:5">
      <c r="A138" s="47"/>
      <c r="B138" s="48"/>
      <c r="C138" s="55"/>
      <c r="D138" s="46" t="s">
        <v>53</v>
      </c>
      <c r="E138" s="49"/>
    </row>
    <row r="139" spans="1:5">
      <c r="A139" s="47"/>
      <c r="B139" s="48"/>
      <c r="C139" s="55"/>
      <c r="D139" s="46" t="s">
        <v>53</v>
      </c>
      <c r="E139" s="49"/>
    </row>
    <row r="140" spans="1:5">
      <c r="A140" s="47"/>
      <c r="B140" s="48"/>
      <c r="C140" s="55"/>
      <c r="D140" s="46" t="s">
        <v>53</v>
      </c>
      <c r="E140" s="49"/>
    </row>
    <row r="141" spans="1:5">
      <c r="A141" s="47"/>
      <c r="B141" s="48"/>
      <c r="C141" s="55"/>
      <c r="D141" s="46" t="s">
        <v>53</v>
      </c>
      <c r="E141" s="49"/>
    </row>
    <row r="142" spans="1:5">
      <c r="A142" s="47"/>
      <c r="B142" s="48"/>
      <c r="C142" s="55"/>
      <c r="D142" s="46" t="s">
        <v>53</v>
      </c>
      <c r="E142" s="49"/>
    </row>
    <row r="143" spans="1:5">
      <c r="A143" s="47"/>
      <c r="B143" s="48"/>
      <c r="C143" s="55"/>
      <c r="D143" s="46" t="s">
        <v>53</v>
      </c>
      <c r="E143" s="49"/>
    </row>
    <row r="144" spans="1:5">
      <c r="A144" s="47"/>
      <c r="B144" s="48"/>
      <c r="C144" s="55"/>
      <c r="D144" s="46" t="s">
        <v>53</v>
      </c>
      <c r="E144" s="49"/>
    </row>
    <row r="145" spans="1:5">
      <c r="A145" s="47"/>
      <c r="B145" s="48"/>
      <c r="C145" s="55"/>
      <c r="D145" s="46" t="s">
        <v>53</v>
      </c>
      <c r="E145" s="49"/>
    </row>
    <row r="146" spans="1:5">
      <c r="A146" s="47"/>
      <c r="B146" s="48"/>
      <c r="C146" s="55"/>
      <c r="D146" s="46" t="s">
        <v>53</v>
      </c>
      <c r="E146" s="49"/>
    </row>
    <row r="147" spans="1:5">
      <c r="A147" s="47"/>
      <c r="B147" s="48"/>
      <c r="C147" s="55"/>
      <c r="D147" s="46" t="s">
        <v>53</v>
      </c>
      <c r="E147" s="49"/>
    </row>
    <row r="148" spans="1:5">
      <c r="A148" s="47"/>
      <c r="B148" s="48"/>
      <c r="C148" s="55"/>
      <c r="D148" s="46" t="s">
        <v>53</v>
      </c>
      <c r="E148" s="49"/>
    </row>
    <row r="149" spans="1:5">
      <c r="A149" s="47"/>
      <c r="B149" s="48"/>
      <c r="C149" s="55"/>
      <c r="D149" s="46" t="s">
        <v>53</v>
      </c>
      <c r="E149" s="49"/>
    </row>
    <row r="150" spans="1:5">
      <c r="A150" s="47"/>
      <c r="B150" s="48"/>
      <c r="C150" s="55"/>
      <c r="D150" s="46" t="s">
        <v>53</v>
      </c>
      <c r="E150" s="49"/>
    </row>
    <row r="151" spans="1:5">
      <c r="A151" s="47"/>
      <c r="B151" s="48"/>
      <c r="C151" s="55"/>
      <c r="D151" s="46" t="s">
        <v>53</v>
      </c>
      <c r="E151" s="49"/>
    </row>
    <row r="152" spans="1:5">
      <c r="A152" s="47"/>
      <c r="B152" s="48"/>
      <c r="C152" s="55"/>
      <c r="D152" s="46" t="s">
        <v>53</v>
      </c>
      <c r="E152" s="49"/>
    </row>
    <row r="153" spans="1:5">
      <c r="A153" s="47"/>
      <c r="B153" s="48"/>
      <c r="C153" s="55"/>
      <c r="D153" s="46" t="s">
        <v>53</v>
      </c>
      <c r="E153" s="49"/>
    </row>
    <row r="154" spans="1:5">
      <c r="A154" s="47"/>
      <c r="B154" s="48"/>
      <c r="C154" s="55"/>
      <c r="D154" s="46" t="s">
        <v>53</v>
      </c>
      <c r="E154" s="49"/>
    </row>
    <row r="155" spans="1:5">
      <c r="A155" s="47"/>
      <c r="B155" s="48"/>
      <c r="C155" s="55"/>
      <c r="D155" s="46" t="s">
        <v>53</v>
      </c>
      <c r="E155" s="49"/>
    </row>
    <row r="156" spans="1:5">
      <c r="A156" s="47"/>
      <c r="B156" s="48"/>
      <c r="C156" s="55"/>
      <c r="D156" s="46" t="s">
        <v>53</v>
      </c>
      <c r="E156" s="49"/>
    </row>
    <row r="157" spans="1:5">
      <c r="A157" s="47"/>
      <c r="B157" s="48"/>
      <c r="C157" s="55"/>
      <c r="D157" s="46" t="s">
        <v>53</v>
      </c>
      <c r="E157" s="49"/>
    </row>
    <row r="158" spans="1:5">
      <c r="A158" s="47"/>
      <c r="B158" s="48"/>
      <c r="C158" s="55"/>
      <c r="D158" s="46" t="s">
        <v>53</v>
      </c>
      <c r="E158" s="49"/>
    </row>
    <row r="159" spans="1:5">
      <c r="A159" s="47"/>
      <c r="B159" s="48"/>
      <c r="C159" s="55"/>
      <c r="D159" s="46" t="s">
        <v>53</v>
      </c>
      <c r="E159" s="49"/>
    </row>
    <row r="160" spans="1:5">
      <c r="A160" s="47"/>
      <c r="B160" s="48"/>
      <c r="C160" s="55"/>
      <c r="D160" s="46" t="s">
        <v>53</v>
      </c>
      <c r="E160" s="49"/>
    </row>
    <row r="161" spans="1:5">
      <c r="A161" s="47"/>
      <c r="B161" s="48"/>
      <c r="C161" s="55"/>
      <c r="D161" s="46" t="s">
        <v>53</v>
      </c>
      <c r="E161" s="49"/>
    </row>
    <row r="162" spans="1:5">
      <c r="A162" s="47"/>
      <c r="B162" s="48"/>
      <c r="C162" s="55"/>
      <c r="D162" s="46" t="s">
        <v>53</v>
      </c>
      <c r="E162" s="49"/>
    </row>
    <row r="163" spans="1:5">
      <c r="A163" s="47"/>
      <c r="B163" s="48"/>
      <c r="C163" s="55"/>
      <c r="D163" s="46" t="s">
        <v>53</v>
      </c>
      <c r="E163" s="49"/>
    </row>
    <row r="164" spans="1:5">
      <c r="A164" s="47"/>
      <c r="B164" s="48"/>
      <c r="C164" s="55"/>
      <c r="D164" s="46" t="s">
        <v>53</v>
      </c>
      <c r="E164" s="49"/>
    </row>
    <row r="165" spans="1:5">
      <c r="A165" s="47"/>
      <c r="B165" s="48"/>
      <c r="C165" s="55"/>
      <c r="D165" s="46" t="s">
        <v>53</v>
      </c>
      <c r="E165" s="49"/>
    </row>
    <row r="166" spans="1:5">
      <c r="A166" s="47"/>
      <c r="B166" s="48"/>
      <c r="C166" s="55"/>
      <c r="D166" s="46" t="s">
        <v>53</v>
      </c>
      <c r="E166" s="49"/>
    </row>
    <row r="167" spans="1:5">
      <c r="A167" s="47"/>
      <c r="B167" s="48"/>
      <c r="C167" s="55"/>
      <c r="D167" s="46" t="s">
        <v>53</v>
      </c>
      <c r="E167" s="49"/>
    </row>
    <row r="168" spans="1:5">
      <c r="A168" s="47"/>
      <c r="B168" s="48"/>
      <c r="C168" s="55"/>
      <c r="D168" s="46" t="s">
        <v>53</v>
      </c>
      <c r="E168" s="49"/>
    </row>
    <row r="169" spans="1:5">
      <c r="A169" s="47"/>
      <c r="B169" s="48"/>
      <c r="C169" s="55"/>
      <c r="D169" s="46" t="s">
        <v>53</v>
      </c>
      <c r="E169" s="49"/>
    </row>
    <row r="170" spans="1:5">
      <c r="A170" s="47"/>
      <c r="B170" s="48"/>
      <c r="C170" s="55"/>
      <c r="D170" s="46" t="s">
        <v>53</v>
      </c>
      <c r="E170" s="49"/>
    </row>
    <row r="171" spans="1:5">
      <c r="A171" s="47"/>
      <c r="B171" s="48"/>
      <c r="C171" s="55"/>
      <c r="D171" s="46" t="s">
        <v>53</v>
      </c>
      <c r="E171" s="49"/>
    </row>
    <row r="172" spans="1:5">
      <c r="A172" s="47"/>
      <c r="B172" s="48"/>
      <c r="C172" s="55"/>
      <c r="D172" s="46" t="s">
        <v>53</v>
      </c>
      <c r="E172" s="49"/>
    </row>
    <row r="173" spans="1:5">
      <c r="A173" s="47"/>
      <c r="B173" s="48"/>
      <c r="C173" s="55"/>
      <c r="D173" s="46" t="s">
        <v>53</v>
      </c>
      <c r="E173" s="49"/>
    </row>
    <row r="174" spans="1:5">
      <c r="A174" s="47"/>
      <c r="B174" s="48"/>
      <c r="C174" s="55"/>
      <c r="D174" s="46" t="s">
        <v>53</v>
      </c>
      <c r="E174" s="49"/>
    </row>
    <row r="175" spans="1:5">
      <c r="A175" s="47"/>
      <c r="B175" s="48"/>
      <c r="C175" s="55"/>
      <c r="D175" s="46" t="s">
        <v>53</v>
      </c>
      <c r="E175" s="49"/>
    </row>
    <row r="176" spans="1:5">
      <c r="A176" s="47"/>
      <c r="B176" s="48"/>
      <c r="C176" s="55"/>
      <c r="D176" s="46" t="s">
        <v>53</v>
      </c>
      <c r="E176" s="49"/>
    </row>
    <row r="177" spans="1:5">
      <c r="A177" s="47"/>
      <c r="B177" s="48"/>
      <c r="C177" s="55"/>
      <c r="D177" s="46" t="s">
        <v>53</v>
      </c>
      <c r="E177" s="49"/>
    </row>
    <row r="178" spans="1:5">
      <c r="A178" s="47"/>
      <c r="B178" s="48"/>
      <c r="C178" s="55"/>
      <c r="D178" s="46" t="s">
        <v>53</v>
      </c>
      <c r="E178" s="49"/>
    </row>
    <row r="179" spans="1:5">
      <c r="A179" s="47"/>
      <c r="B179" s="48"/>
      <c r="C179" s="55"/>
      <c r="D179" s="46" t="s">
        <v>53</v>
      </c>
      <c r="E179" s="49"/>
    </row>
    <row r="180" spans="1:5">
      <c r="A180" s="47"/>
      <c r="B180" s="48"/>
      <c r="C180" s="55"/>
      <c r="D180" s="46" t="s">
        <v>53</v>
      </c>
      <c r="E180" s="49"/>
    </row>
    <row r="181" spans="1:5">
      <c r="A181" s="47"/>
      <c r="B181" s="48"/>
      <c r="C181" s="55"/>
      <c r="D181" s="46" t="s">
        <v>53</v>
      </c>
      <c r="E181" s="49"/>
    </row>
    <row r="182" spans="1:5">
      <c r="A182" s="47"/>
      <c r="B182" s="48"/>
      <c r="C182" s="55"/>
      <c r="D182" s="46" t="s">
        <v>53</v>
      </c>
      <c r="E182" s="49"/>
    </row>
    <row r="183" spans="1:5">
      <c r="A183" s="47"/>
      <c r="B183" s="48"/>
      <c r="C183" s="55"/>
      <c r="D183" s="46" t="s">
        <v>53</v>
      </c>
      <c r="E183" s="49"/>
    </row>
    <row r="184" spans="1:5">
      <c r="A184" s="47"/>
      <c r="B184" s="48"/>
      <c r="C184" s="55"/>
      <c r="D184" s="46" t="s">
        <v>53</v>
      </c>
      <c r="E184" s="49"/>
    </row>
    <row r="185" spans="1:5">
      <c r="A185" s="47"/>
      <c r="B185" s="48"/>
      <c r="C185" s="55"/>
      <c r="D185" s="46" t="s">
        <v>53</v>
      </c>
      <c r="E185" s="49"/>
    </row>
    <row r="186" spans="1:5">
      <c r="A186" s="47"/>
      <c r="B186" s="48"/>
      <c r="C186" s="55"/>
      <c r="D186" s="46" t="s">
        <v>53</v>
      </c>
      <c r="E186" s="49"/>
    </row>
    <row r="187" spans="1:5">
      <c r="A187" s="47"/>
      <c r="B187" s="48"/>
      <c r="C187" s="55"/>
      <c r="D187" s="46" t="s">
        <v>53</v>
      </c>
      <c r="E187" s="49"/>
    </row>
    <row r="188" spans="1:5">
      <c r="A188" s="47"/>
      <c r="B188" s="48"/>
      <c r="C188" s="55"/>
      <c r="D188" s="46" t="s">
        <v>53</v>
      </c>
      <c r="E188" s="49"/>
    </row>
    <row r="189" spans="1:5">
      <c r="A189" s="47"/>
      <c r="B189" s="48"/>
      <c r="C189" s="55"/>
      <c r="D189" s="46" t="s">
        <v>53</v>
      </c>
      <c r="E189" s="49"/>
    </row>
    <row r="190" spans="1:5">
      <c r="A190" s="47"/>
      <c r="B190" s="48"/>
      <c r="C190" s="55"/>
      <c r="D190" s="46" t="s">
        <v>53</v>
      </c>
      <c r="E190" s="49"/>
    </row>
    <row r="191" spans="1:5">
      <c r="A191" s="47"/>
      <c r="B191" s="48"/>
      <c r="C191" s="55"/>
      <c r="D191" s="46" t="s">
        <v>53</v>
      </c>
      <c r="E191" s="49"/>
    </row>
    <row r="192" spans="1:5">
      <c r="A192" s="47"/>
      <c r="B192" s="48"/>
      <c r="C192" s="55"/>
      <c r="D192" s="46" t="s">
        <v>53</v>
      </c>
      <c r="E192" s="49"/>
    </row>
    <row r="193" spans="1:5">
      <c r="A193" s="47"/>
      <c r="B193" s="48"/>
      <c r="C193" s="55"/>
      <c r="D193" s="46" t="s">
        <v>53</v>
      </c>
      <c r="E193" s="49"/>
    </row>
    <row r="194" spans="1:5">
      <c r="A194" s="47"/>
      <c r="B194" s="48"/>
      <c r="C194" s="55"/>
      <c r="D194" s="46" t="s">
        <v>53</v>
      </c>
      <c r="E194" s="49"/>
    </row>
    <row r="195" spans="1:5">
      <c r="A195" s="47"/>
      <c r="B195" s="48"/>
      <c r="C195" s="55"/>
      <c r="D195" s="46" t="s">
        <v>53</v>
      </c>
      <c r="E195" s="49"/>
    </row>
    <row r="196" spans="1:5">
      <c r="A196" s="47"/>
      <c r="B196" s="48"/>
      <c r="C196" s="55"/>
      <c r="D196" s="46" t="s">
        <v>53</v>
      </c>
      <c r="E196" s="49"/>
    </row>
    <row r="197" spans="1:5">
      <c r="A197" s="47"/>
      <c r="B197" s="48"/>
      <c r="C197" s="55"/>
      <c r="D197" s="46" t="s">
        <v>53</v>
      </c>
      <c r="E197" s="49"/>
    </row>
    <row r="198" spans="1:5">
      <c r="A198" s="47"/>
      <c r="B198" s="48"/>
      <c r="C198" s="55"/>
      <c r="D198" s="46" t="s">
        <v>53</v>
      </c>
      <c r="E198" s="49"/>
    </row>
    <row r="199" spans="1:5">
      <c r="A199" s="47"/>
      <c r="B199" s="48"/>
      <c r="C199" s="55"/>
      <c r="D199" s="46" t="s">
        <v>53</v>
      </c>
      <c r="E199" s="49"/>
    </row>
    <row r="200" spans="1:5">
      <c r="A200" s="47"/>
      <c r="B200" s="48"/>
      <c r="C200" s="55"/>
      <c r="D200" s="46" t="s">
        <v>53</v>
      </c>
      <c r="E200" s="49"/>
    </row>
    <row r="201" spans="1:5">
      <c r="A201" s="47"/>
      <c r="B201" s="48"/>
      <c r="C201" s="55"/>
      <c r="D201" s="46" t="s">
        <v>53</v>
      </c>
      <c r="E201" s="49"/>
    </row>
    <row r="202" spans="1:5">
      <c r="A202" s="47"/>
      <c r="B202" s="48"/>
      <c r="C202" s="55"/>
      <c r="D202" s="46" t="s">
        <v>53</v>
      </c>
      <c r="E202" s="49"/>
    </row>
    <row r="203" spans="1:5">
      <c r="A203" s="47"/>
      <c r="B203" s="48"/>
      <c r="C203" s="55"/>
      <c r="D203" s="46" t="s">
        <v>53</v>
      </c>
      <c r="E203" s="49"/>
    </row>
    <row r="204" spans="1:5">
      <c r="A204" s="47"/>
      <c r="B204" s="48"/>
      <c r="C204" s="55"/>
      <c r="D204" s="46" t="s">
        <v>53</v>
      </c>
      <c r="E204" s="49"/>
    </row>
    <row r="205" spans="1:5">
      <c r="A205" s="47"/>
      <c r="B205" s="48"/>
      <c r="C205" s="55"/>
      <c r="D205" s="46" t="s">
        <v>53</v>
      </c>
      <c r="E205" s="49"/>
    </row>
    <row r="206" spans="1:5">
      <c r="A206" s="47"/>
      <c r="B206" s="48"/>
      <c r="C206" s="55"/>
      <c r="D206" s="46" t="s">
        <v>53</v>
      </c>
      <c r="E206" s="49"/>
    </row>
    <row r="207" spans="1:5">
      <c r="A207" s="47"/>
      <c r="B207" s="48"/>
      <c r="C207" s="55"/>
      <c r="D207" s="46" t="s">
        <v>53</v>
      </c>
      <c r="E207" s="49"/>
    </row>
    <row r="208" spans="1:5">
      <c r="A208" s="47"/>
      <c r="B208" s="48"/>
      <c r="C208" s="55"/>
      <c r="D208" s="46" t="s">
        <v>53</v>
      </c>
      <c r="E208" s="49"/>
    </row>
    <row r="209" spans="1:5">
      <c r="A209" s="47"/>
      <c r="B209" s="48"/>
      <c r="C209" s="55"/>
      <c r="D209" s="46" t="s">
        <v>53</v>
      </c>
      <c r="E209" s="49"/>
    </row>
    <row r="210" spans="1:5">
      <c r="A210" s="47"/>
      <c r="B210" s="48"/>
      <c r="C210" s="55"/>
      <c r="D210" s="46" t="s">
        <v>53</v>
      </c>
      <c r="E210" s="49"/>
    </row>
    <row r="211" spans="1:5">
      <c r="A211" s="47"/>
      <c r="B211" s="48"/>
      <c r="C211" s="55"/>
      <c r="D211" s="46" t="s">
        <v>53</v>
      </c>
      <c r="E211" s="49"/>
    </row>
    <row r="212" spans="1:5">
      <c r="A212" s="47"/>
      <c r="B212" s="48"/>
      <c r="C212" s="55"/>
      <c r="D212" s="46" t="s">
        <v>53</v>
      </c>
      <c r="E212" s="49"/>
    </row>
    <row r="213" spans="1:5">
      <c r="A213" s="47"/>
      <c r="B213" s="48"/>
      <c r="C213" s="55"/>
      <c r="D213" s="46" t="s">
        <v>53</v>
      </c>
      <c r="E213" s="49"/>
    </row>
    <row r="214" spans="1:5">
      <c r="A214" s="47"/>
      <c r="B214" s="48"/>
      <c r="C214" s="55"/>
      <c r="D214" s="46" t="s">
        <v>53</v>
      </c>
      <c r="E214" s="49"/>
    </row>
    <row r="215" spans="1:5">
      <c r="A215" s="47"/>
      <c r="B215" s="48"/>
      <c r="C215" s="55"/>
      <c r="D215" s="46" t="s">
        <v>53</v>
      </c>
      <c r="E215" s="49"/>
    </row>
    <row r="216" spans="1:5">
      <c r="A216" s="47"/>
      <c r="B216" s="48"/>
      <c r="C216" s="55"/>
      <c r="D216" s="46" t="s">
        <v>53</v>
      </c>
      <c r="E216" s="49"/>
    </row>
    <row r="217" spans="1:5">
      <c r="A217" s="47"/>
      <c r="B217" s="48"/>
      <c r="C217" s="55"/>
      <c r="D217" s="46" t="s">
        <v>53</v>
      </c>
      <c r="E217" s="49"/>
    </row>
    <row r="218" spans="1:5">
      <c r="A218" s="47"/>
      <c r="B218" s="48"/>
      <c r="C218" s="55"/>
      <c r="D218" s="46" t="s">
        <v>53</v>
      </c>
      <c r="E218" s="49"/>
    </row>
    <row r="219" spans="1:5">
      <c r="A219" s="47"/>
      <c r="B219" s="48"/>
      <c r="C219" s="55"/>
      <c r="D219" s="46" t="s">
        <v>53</v>
      </c>
      <c r="E219" s="49"/>
    </row>
    <row r="220" spans="1:5">
      <c r="A220" s="47"/>
      <c r="B220" s="48"/>
      <c r="C220" s="55"/>
      <c r="D220" s="46" t="s">
        <v>53</v>
      </c>
      <c r="E220" s="49"/>
    </row>
    <row r="221" spans="1:5">
      <c r="A221" s="47"/>
      <c r="B221" s="48"/>
      <c r="C221" s="55"/>
      <c r="D221" s="46" t="s">
        <v>53</v>
      </c>
      <c r="E221" s="49"/>
    </row>
    <row r="222" spans="1:5">
      <c r="A222" s="47"/>
      <c r="B222" s="48"/>
      <c r="C222" s="55"/>
      <c r="D222" s="46" t="s">
        <v>53</v>
      </c>
      <c r="E222" s="49"/>
    </row>
    <row r="223" spans="1:5">
      <c r="A223" s="47"/>
      <c r="B223" s="48"/>
      <c r="C223" s="55"/>
      <c r="D223" s="46" t="s">
        <v>53</v>
      </c>
      <c r="E223" s="49"/>
    </row>
    <row r="224" spans="1:5">
      <c r="A224" s="47"/>
      <c r="B224" s="48"/>
      <c r="C224" s="55"/>
      <c r="D224" s="46" t="s">
        <v>53</v>
      </c>
      <c r="E224" s="49"/>
    </row>
    <row r="225" spans="1:5">
      <c r="A225" s="47"/>
      <c r="B225" s="48"/>
      <c r="C225" s="55"/>
      <c r="D225" s="46" t="s">
        <v>53</v>
      </c>
      <c r="E225" s="49"/>
    </row>
    <row r="226" spans="1:5">
      <c r="A226" s="47"/>
      <c r="B226" s="48"/>
      <c r="C226" s="55"/>
      <c r="D226" s="46" t="s">
        <v>53</v>
      </c>
      <c r="E226" s="49"/>
    </row>
    <row r="227" spans="1:5">
      <c r="A227" s="47"/>
      <c r="B227" s="48"/>
      <c r="C227" s="55"/>
      <c r="D227" s="46" t="s">
        <v>53</v>
      </c>
      <c r="E227" s="49"/>
    </row>
    <row r="228" spans="1:5">
      <c r="A228" s="47"/>
      <c r="B228" s="48"/>
      <c r="C228" s="55"/>
      <c r="D228" s="46" t="s">
        <v>53</v>
      </c>
      <c r="E228" s="49"/>
    </row>
    <row r="229" spans="1:5">
      <c r="A229" s="47"/>
      <c r="B229" s="48"/>
      <c r="C229" s="55"/>
      <c r="D229" s="46" t="s">
        <v>53</v>
      </c>
      <c r="E229" s="49"/>
    </row>
    <row r="230" spans="1:5">
      <c r="A230" s="47"/>
      <c r="B230" s="48"/>
      <c r="C230" s="55"/>
      <c r="D230" s="46" t="s">
        <v>53</v>
      </c>
      <c r="E230" s="49"/>
    </row>
    <row r="231" spans="1:5">
      <c r="A231" s="47"/>
      <c r="B231" s="48"/>
      <c r="C231" s="55"/>
      <c r="D231" s="46" t="s">
        <v>53</v>
      </c>
      <c r="E231" s="49"/>
    </row>
    <row r="232" spans="1:5">
      <c r="A232" s="47"/>
      <c r="B232" s="48"/>
      <c r="C232" s="55"/>
      <c r="D232" s="46" t="s">
        <v>53</v>
      </c>
      <c r="E232" s="49"/>
    </row>
    <row r="233" spans="1:5">
      <c r="A233" s="47"/>
      <c r="B233" s="48"/>
      <c r="C233" s="55"/>
      <c r="D233" s="46" t="s">
        <v>53</v>
      </c>
      <c r="E233" s="49"/>
    </row>
    <row r="234" spans="1:5">
      <c r="A234" s="47"/>
      <c r="B234" s="48"/>
      <c r="C234" s="55"/>
      <c r="D234" s="46" t="s">
        <v>53</v>
      </c>
      <c r="E234" s="49"/>
    </row>
    <row r="235" spans="1:5">
      <c r="A235" s="47"/>
      <c r="B235" s="48"/>
      <c r="C235" s="55"/>
      <c r="D235" s="46" t="s">
        <v>53</v>
      </c>
      <c r="E235" s="49"/>
    </row>
    <row r="236" spans="1:5">
      <c r="A236" s="47"/>
      <c r="B236" s="48"/>
      <c r="C236" s="55"/>
      <c r="D236" s="46" t="s">
        <v>53</v>
      </c>
      <c r="E236" s="49"/>
    </row>
    <row r="237" spans="1:5">
      <c r="A237" s="47"/>
      <c r="B237" s="48"/>
      <c r="C237" s="55"/>
      <c r="D237" s="46" t="s">
        <v>53</v>
      </c>
      <c r="E237" s="49"/>
    </row>
    <row r="238" spans="1:5">
      <c r="A238" s="47"/>
      <c r="B238" s="48"/>
      <c r="C238" s="55"/>
      <c r="D238" s="46" t="s">
        <v>53</v>
      </c>
      <c r="E238" s="49"/>
    </row>
    <row r="239" spans="1:5">
      <c r="A239" s="47"/>
      <c r="B239" s="48"/>
      <c r="C239" s="55"/>
      <c r="D239" s="46" t="s">
        <v>53</v>
      </c>
      <c r="E239" s="49"/>
    </row>
    <row r="240" spans="1:5">
      <c r="A240" s="47"/>
      <c r="B240" s="48"/>
      <c r="C240" s="55"/>
      <c r="D240" s="46" t="s">
        <v>53</v>
      </c>
      <c r="E240" s="49"/>
    </row>
    <row r="241" spans="1:5">
      <c r="A241" s="47"/>
      <c r="B241" s="48"/>
      <c r="C241" s="55"/>
      <c r="D241" s="46" t="s">
        <v>53</v>
      </c>
      <c r="E241" s="49"/>
    </row>
    <row r="242" spans="1:5">
      <c r="A242" s="47"/>
      <c r="B242" s="48"/>
      <c r="C242" s="55"/>
      <c r="D242" s="46" t="s">
        <v>53</v>
      </c>
      <c r="E242" s="49"/>
    </row>
    <row r="243" spans="1:5">
      <c r="A243" s="47"/>
      <c r="B243" s="48"/>
      <c r="C243" s="55"/>
      <c r="D243" s="46" t="s">
        <v>53</v>
      </c>
      <c r="E243" s="49"/>
    </row>
    <row r="244" spans="1:5">
      <c r="A244" s="47"/>
      <c r="B244" s="48"/>
      <c r="C244" s="55"/>
      <c r="D244" s="46" t="s">
        <v>53</v>
      </c>
      <c r="E244" s="49"/>
    </row>
    <row r="245" spans="1:5">
      <c r="A245" s="47"/>
      <c r="B245" s="48"/>
      <c r="C245" s="55"/>
      <c r="D245" s="46" t="s">
        <v>53</v>
      </c>
      <c r="E245" s="49"/>
    </row>
    <row r="246" spans="1:5">
      <c r="A246" s="47"/>
      <c r="B246" s="48"/>
      <c r="C246" s="55"/>
      <c r="D246" s="46" t="s">
        <v>53</v>
      </c>
      <c r="E246" s="49"/>
    </row>
    <row r="247" spans="1:5">
      <c r="A247" s="47"/>
      <c r="B247" s="48"/>
      <c r="C247" s="55"/>
      <c r="D247" s="46" t="s">
        <v>53</v>
      </c>
      <c r="E247" s="49"/>
    </row>
    <row r="248" spans="1:5">
      <c r="A248" s="47"/>
      <c r="B248" s="48"/>
      <c r="C248" s="55"/>
      <c r="D248" s="46" t="s">
        <v>53</v>
      </c>
      <c r="E248" s="49"/>
    </row>
    <row r="249" spans="1:5">
      <c r="A249" s="47"/>
      <c r="B249" s="48"/>
      <c r="C249" s="55"/>
      <c r="D249" s="46" t="s">
        <v>53</v>
      </c>
      <c r="E249" s="49"/>
    </row>
    <row r="250" spans="1:5">
      <c r="A250" s="47"/>
      <c r="B250" s="48"/>
      <c r="C250" s="55"/>
      <c r="D250" s="46" t="s">
        <v>53</v>
      </c>
      <c r="E250" s="49"/>
    </row>
    <row r="251" spans="1:5">
      <c r="A251" s="47"/>
      <c r="B251" s="48"/>
      <c r="C251" s="55"/>
      <c r="D251" s="46" t="s">
        <v>53</v>
      </c>
      <c r="E251" s="49"/>
    </row>
    <row r="252" spans="1:5">
      <c r="A252" s="47"/>
      <c r="B252" s="48"/>
      <c r="C252" s="55"/>
      <c r="D252" s="46" t="s">
        <v>53</v>
      </c>
      <c r="E252" s="49"/>
    </row>
    <row r="253" spans="1:5">
      <c r="A253" s="47"/>
      <c r="B253" s="48"/>
      <c r="C253" s="55"/>
      <c r="D253" s="46" t="s">
        <v>53</v>
      </c>
      <c r="E253" s="49"/>
    </row>
    <row r="254" spans="1:5">
      <c r="A254" s="47"/>
      <c r="B254" s="48"/>
      <c r="C254" s="55"/>
      <c r="D254" s="46" t="s">
        <v>53</v>
      </c>
      <c r="E254" s="49"/>
    </row>
    <row r="255" spans="1:5">
      <c r="A255" s="47"/>
      <c r="B255" s="48"/>
      <c r="C255" s="55"/>
      <c r="D255" s="46" t="s">
        <v>53</v>
      </c>
      <c r="E255" s="49"/>
    </row>
    <row r="256" spans="1:5">
      <c r="A256" s="47"/>
      <c r="B256" s="48"/>
      <c r="C256" s="55"/>
      <c r="D256" s="46" t="s">
        <v>53</v>
      </c>
      <c r="E256" s="49"/>
    </row>
    <row r="257" spans="1:5">
      <c r="A257" s="47"/>
      <c r="B257" s="48"/>
      <c r="C257" s="55"/>
      <c r="D257" s="46" t="s">
        <v>53</v>
      </c>
      <c r="E257" s="49"/>
    </row>
    <row r="258" spans="1:5">
      <c r="A258" s="47"/>
      <c r="B258" s="48"/>
      <c r="C258" s="55"/>
      <c r="D258" s="46" t="s">
        <v>53</v>
      </c>
      <c r="E258" s="49"/>
    </row>
    <row r="259" spans="1:5">
      <c r="A259" s="47"/>
      <c r="B259" s="48"/>
      <c r="C259" s="55"/>
      <c r="D259" s="46" t="s">
        <v>53</v>
      </c>
      <c r="E259" s="49"/>
    </row>
    <row r="260" spans="1:5">
      <c r="A260" s="47"/>
      <c r="B260" s="48"/>
      <c r="C260" s="55"/>
      <c r="D260" s="46" t="s">
        <v>53</v>
      </c>
      <c r="E260" s="49"/>
    </row>
    <row r="261" spans="1:5">
      <c r="A261" s="47"/>
      <c r="B261" s="48"/>
      <c r="C261" s="55"/>
      <c r="D261" s="46" t="s">
        <v>53</v>
      </c>
      <c r="E261" s="49"/>
    </row>
    <row r="262" spans="1:5">
      <c r="A262" s="47"/>
      <c r="B262" s="48"/>
      <c r="C262" s="55"/>
      <c r="D262" s="46" t="s">
        <v>53</v>
      </c>
      <c r="E262" s="49"/>
    </row>
    <row r="263" spans="1:5">
      <c r="A263" s="47"/>
      <c r="B263" s="48"/>
      <c r="C263" s="55"/>
      <c r="D263" s="46" t="s">
        <v>53</v>
      </c>
      <c r="E263" s="49"/>
    </row>
    <row r="264" spans="1:5">
      <c r="A264" s="47"/>
      <c r="B264" s="48"/>
      <c r="C264" s="55"/>
      <c r="D264" s="46" t="s">
        <v>53</v>
      </c>
      <c r="E264" s="49"/>
    </row>
    <row r="265" spans="1:5">
      <c r="A265" s="47"/>
      <c r="B265" s="48"/>
      <c r="C265" s="55"/>
      <c r="D265" s="46" t="s">
        <v>53</v>
      </c>
      <c r="E265" s="49"/>
    </row>
    <row r="266" spans="1:5">
      <c r="A266" s="47"/>
      <c r="B266" s="48"/>
      <c r="C266" s="55"/>
      <c r="D266" s="46" t="s">
        <v>53</v>
      </c>
      <c r="E266" s="49"/>
    </row>
    <row r="267" spans="1:5">
      <c r="A267" s="47"/>
      <c r="B267" s="48"/>
      <c r="C267" s="55"/>
      <c r="D267" s="46" t="s">
        <v>53</v>
      </c>
      <c r="E267" s="49"/>
    </row>
    <row r="268" spans="1:5">
      <c r="A268" s="47"/>
      <c r="B268" s="48"/>
      <c r="C268" s="55"/>
      <c r="D268" s="46" t="s">
        <v>53</v>
      </c>
      <c r="E268" s="49"/>
    </row>
    <row r="269" spans="1:5">
      <c r="A269" s="47"/>
      <c r="B269" s="48"/>
      <c r="C269" s="55"/>
      <c r="D269" s="46" t="s">
        <v>53</v>
      </c>
      <c r="E269" s="49"/>
    </row>
    <row r="270" spans="1:5">
      <c r="A270" s="47"/>
      <c r="B270" s="48"/>
      <c r="C270" s="55"/>
      <c r="D270" s="46" t="s">
        <v>53</v>
      </c>
      <c r="E270" s="49"/>
    </row>
    <row r="271" spans="1:5">
      <c r="A271" s="47"/>
      <c r="B271" s="48"/>
      <c r="C271" s="55"/>
      <c r="D271" s="46" t="s">
        <v>53</v>
      </c>
      <c r="E271" s="49"/>
    </row>
    <row r="272" spans="1:5">
      <c r="A272" s="47"/>
      <c r="B272" s="48"/>
      <c r="C272" s="55"/>
      <c r="D272" s="46" t="s">
        <v>53</v>
      </c>
      <c r="E272" s="49"/>
    </row>
    <row r="273" spans="1:5">
      <c r="A273" s="47"/>
      <c r="B273" s="48"/>
      <c r="C273" s="55"/>
      <c r="D273" s="46" t="s">
        <v>53</v>
      </c>
      <c r="E273" s="49"/>
    </row>
    <row r="274" spans="1:5">
      <c r="A274" s="47"/>
      <c r="B274" s="48"/>
      <c r="C274" s="55"/>
      <c r="D274" s="46" t="s">
        <v>53</v>
      </c>
      <c r="E274" s="49"/>
    </row>
    <row r="275" spans="1:5">
      <c r="A275" s="47"/>
      <c r="B275" s="48"/>
      <c r="C275" s="55"/>
      <c r="D275" s="46" t="s">
        <v>53</v>
      </c>
      <c r="E275" s="49"/>
    </row>
    <row r="276" spans="1:5">
      <c r="A276" s="47"/>
      <c r="B276" s="48"/>
      <c r="C276" s="55"/>
      <c r="D276" s="46" t="s">
        <v>53</v>
      </c>
      <c r="E276" s="49"/>
    </row>
    <row r="277" spans="1:5">
      <c r="A277" s="47"/>
      <c r="B277" s="48"/>
      <c r="C277" s="55"/>
      <c r="D277" s="46" t="s">
        <v>53</v>
      </c>
      <c r="E277" s="49"/>
    </row>
    <row r="278" spans="1:5">
      <c r="A278" s="47"/>
      <c r="B278" s="48"/>
      <c r="C278" s="55"/>
      <c r="D278" s="46" t="s">
        <v>53</v>
      </c>
      <c r="E278" s="49"/>
    </row>
    <row r="279" spans="1:5">
      <c r="A279" s="47"/>
      <c r="B279" s="48"/>
      <c r="C279" s="55"/>
      <c r="D279" s="46" t="s">
        <v>53</v>
      </c>
      <c r="E279" s="49"/>
    </row>
    <row r="280" spans="1:5">
      <c r="A280" s="47"/>
      <c r="B280" s="48"/>
      <c r="C280" s="55"/>
      <c r="D280" s="46" t="s">
        <v>53</v>
      </c>
      <c r="E280" s="49"/>
    </row>
    <row r="281" spans="1:5">
      <c r="A281" s="47"/>
      <c r="B281" s="48"/>
      <c r="C281" s="55"/>
      <c r="D281" s="46" t="s">
        <v>53</v>
      </c>
      <c r="E281" s="49"/>
    </row>
    <row r="282" spans="1:5">
      <c r="A282" s="47"/>
      <c r="B282" s="48"/>
      <c r="C282" s="55"/>
      <c r="D282" s="46" t="s">
        <v>53</v>
      </c>
      <c r="E282" s="49"/>
    </row>
    <row r="283" spans="1:5">
      <c r="A283" s="47"/>
      <c r="B283" s="48"/>
      <c r="C283" s="55"/>
      <c r="D283" s="46" t="s">
        <v>53</v>
      </c>
      <c r="E283" s="49"/>
    </row>
    <row r="284" spans="1:5">
      <c r="A284" s="47"/>
      <c r="B284" s="48"/>
      <c r="C284" s="55"/>
      <c r="D284" s="46" t="s">
        <v>53</v>
      </c>
      <c r="E284" s="49"/>
    </row>
    <row r="285" spans="1:5">
      <c r="A285" s="47"/>
      <c r="B285" s="48"/>
      <c r="C285" s="55"/>
      <c r="D285" s="46" t="s">
        <v>53</v>
      </c>
      <c r="E285" s="49"/>
    </row>
    <row r="286" spans="1:5">
      <c r="A286" s="47"/>
      <c r="B286" s="48"/>
      <c r="C286" s="55"/>
      <c r="D286" s="46" t="s">
        <v>53</v>
      </c>
      <c r="E286" s="49"/>
    </row>
    <row r="287" spans="1:5">
      <c r="A287" s="47"/>
      <c r="B287" s="48"/>
      <c r="C287" s="55"/>
      <c r="D287" s="46" t="s">
        <v>53</v>
      </c>
      <c r="E287" s="49"/>
    </row>
    <row r="288" spans="1:5">
      <c r="A288" s="47"/>
      <c r="B288" s="48"/>
      <c r="C288" s="55"/>
      <c r="D288" s="46" t="s">
        <v>53</v>
      </c>
      <c r="E288" s="49"/>
    </row>
    <row r="289" spans="1:5">
      <c r="A289" s="47"/>
      <c r="B289" s="48"/>
      <c r="C289" s="55"/>
      <c r="D289" s="46" t="s">
        <v>53</v>
      </c>
      <c r="E289" s="49"/>
    </row>
    <row r="290" spans="1:5">
      <c r="A290" s="47"/>
      <c r="B290" s="48"/>
      <c r="C290" s="55"/>
      <c r="D290" s="46" t="s">
        <v>53</v>
      </c>
      <c r="E290" s="49"/>
    </row>
    <row r="291" spans="1:5">
      <c r="A291" s="47"/>
      <c r="B291" s="48"/>
      <c r="C291" s="55"/>
      <c r="D291" s="46" t="s">
        <v>53</v>
      </c>
      <c r="E291" s="49"/>
    </row>
    <row r="292" spans="1:5">
      <c r="A292" s="47"/>
      <c r="B292" s="48"/>
      <c r="C292" s="55"/>
      <c r="D292" s="46" t="s">
        <v>53</v>
      </c>
      <c r="E292" s="49"/>
    </row>
    <row r="293" spans="1:5">
      <c r="A293" s="47"/>
      <c r="B293" s="48"/>
      <c r="C293" s="55"/>
      <c r="D293" s="46" t="s">
        <v>53</v>
      </c>
      <c r="E293" s="49"/>
    </row>
    <row r="294" spans="1:5">
      <c r="A294" s="47"/>
      <c r="B294" s="48"/>
      <c r="C294" s="55"/>
      <c r="D294" s="46" t="s">
        <v>53</v>
      </c>
      <c r="E294" s="49"/>
    </row>
    <row r="295" spans="1:5">
      <c r="A295" s="47"/>
      <c r="B295" s="48"/>
      <c r="C295" s="55"/>
      <c r="D295" s="46" t="s">
        <v>53</v>
      </c>
      <c r="E295" s="49"/>
    </row>
    <row r="296" spans="1:5">
      <c r="A296" s="47"/>
      <c r="B296" s="48"/>
      <c r="C296" s="55"/>
      <c r="D296" s="46" t="s">
        <v>53</v>
      </c>
      <c r="E296" s="49"/>
    </row>
    <row r="297" spans="1:5">
      <c r="A297" s="47"/>
      <c r="B297" s="48"/>
      <c r="C297" s="55"/>
      <c r="D297" s="46" t="s">
        <v>53</v>
      </c>
      <c r="E297" s="49"/>
    </row>
    <row r="298" spans="1:5">
      <c r="A298" s="47"/>
      <c r="B298" s="48"/>
      <c r="C298" s="55"/>
      <c r="D298" s="46" t="s">
        <v>53</v>
      </c>
      <c r="E298" s="49"/>
    </row>
    <row r="299" spans="1:5">
      <c r="A299" s="47"/>
      <c r="B299" s="48"/>
      <c r="C299" s="55"/>
      <c r="D299" s="46" t="s">
        <v>53</v>
      </c>
      <c r="E299" s="49"/>
    </row>
    <row r="300" spans="1:5">
      <c r="A300" s="47"/>
      <c r="B300" s="48"/>
      <c r="C300" s="55"/>
      <c r="D300" s="46" t="s">
        <v>53</v>
      </c>
      <c r="E300" s="49"/>
    </row>
    <row r="301" spans="1:5">
      <c r="A301" s="47"/>
      <c r="B301" s="48"/>
      <c r="C301" s="55"/>
      <c r="D301" s="46" t="s">
        <v>53</v>
      </c>
      <c r="E301" s="49"/>
    </row>
    <row r="302" spans="1:5">
      <c r="A302" s="47"/>
      <c r="B302" s="48"/>
      <c r="C302" s="55"/>
      <c r="D302" s="46" t="s">
        <v>53</v>
      </c>
      <c r="E302" s="49"/>
    </row>
    <row r="303" spans="1:5">
      <c r="A303" s="47"/>
      <c r="B303" s="48"/>
      <c r="C303" s="55"/>
      <c r="D303" s="46" t="s">
        <v>53</v>
      </c>
      <c r="E303" s="49"/>
    </row>
    <row r="304" spans="1:5">
      <c r="A304" s="47"/>
      <c r="B304" s="48"/>
      <c r="C304" s="55"/>
      <c r="D304" s="46" t="s">
        <v>53</v>
      </c>
      <c r="E304" s="49"/>
    </row>
    <row r="305" spans="1:5">
      <c r="A305" s="47"/>
      <c r="B305" s="48"/>
      <c r="C305" s="55"/>
      <c r="D305" s="46" t="s">
        <v>53</v>
      </c>
      <c r="E305" s="49"/>
    </row>
    <row r="306" spans="1:5">
      <c r="A306" s="47"/>
      <c r="B306" s="48"/>
      <c r="C306" s="55"/>
      <c r="D306" s="46" t="s">
        <v>53</v>
      </c>
      <c r="E306" s="49"/>
    </row>
    <row r="307" spans="1:5">
      <c r="A307" s="47"/>
      <c r="B307" s="48"/>
      <c r="C307" s="55"/>
      <c r="D307" s="46" t="s">
        <v>53</v>
      </c>
      <c r="E307" s="49"/>
    </row>
    <row r="308" spans="1:5">
      <c r="A308" s="47"/>
      <c r="B308" s="48"/>
      <c r="C308" s="55"/>
      <c r="D308" s="46" t="s">
        <v>53</v>
      </c>
      <c r="E308" s="49"/>
    </row>
    <row r="309" spans="1:5">
      <c r="A309" s="47"/>
      <c r="B309" s="48"/>
      <c r="C309" s="55"/>
      <c r="D309" s="46" t="s">
        <v>53</v>
      </c>
      <c r="E309" s="49"/>
    </row>
    <row r="310" spans="1:5">
      <c r="A310" s="47"/>
      <c r="B310" s="48"/>
      <c r="C310" s="55"/>
      <c r="D310" s="46" t="s">
        <v>53</v>
      </c>
      <c r="E310" s="49"/>
    </row>
    <row r="311" spans="1:5">
      <c r="A311" s="47"/>
      <c r="B311" s="48"/>
      <c r="C311" s="55"/>
      <c r="D311" s="46" t="s">
        <v>53</v>
      </c>
      <c r="E311" s="49"/>
    </row>
    <row r="312" spans="1:5">
      <c r="A312" s="47"/>
      <c r="B312" s="48"/>
      <c r="C312" s="55"/>
      <c r="D312" s="46" t="s">
        <v>53</v>
      </c>
      <c r="E312" s="49"/>
    </row>
    <row r="313" spans="1:5">
      <c r="A313" s="47"/>
      <c r="B313" s="48"/>
      <c r="C313" s="55"/>
      <c r="D313" s="46" t="s">
        <v>53</v>
      </c>
      <c r="E313" s="49"/>
    </row>
    <row r="314" spans="1:5">
      <c r="A314" s="47"/>
      <c r="B314" s="48"/>
      <c r="C314" s="55"/>
      <c r="D314" s="46" t="s">
        <v>53</v>
      </c>
      <c r="E314" s="49"/>
    </row>
    <row r="315" spans="1:5">
      <c r="A315" s="47"/>
      <c r="B315" s="48"/>
      <c r="C315" s="55"/>
      <c r="D315" s="46" t="s">
        <v>53</v>
      </c>
      <c r="E315" s="49"/>
    </row>
    <row r="316" spans="1:5">
      <c r="A316" s="47"/>
      <c r="B316" s="48"/>
      <c r="C316" s="55"/>
      <c r="D316" s="46" t="s">
        <v>53</v>
      </c>
      <c r="E316" s="49"/>
    </row>
    <row r="317" spans="1:5">
      <c r="A317" s="47"/>
      <c r="B317" s="48"/>
      <c r="C317" s="55"/>
      <c r="D317" s="46" t="s">
        <v>53</v>
      </c>
      <c r="E317" s="49"/>
    </row>
    <row r="318" spans="1:5">
      <c r="A318" s="47"/>
      <c r="B318" s="48"/>
      <c r="C318" s="55"/>
      <c r="D318" s="46" t="s">
        <v>53</v>
      </c>
      <c r="E318" s="49"/>
    </row>
    <row r="319" spans="1:5">
      <c r="A319" s="47"/>
      <c r="B319" s="48"/>
      <c r="C319" s="55"/>
      <c r="D319" s="46" t="s">
        <v>53</v>
      </c>
      <c r="E319" s="49"/>
    </row>
    <row r="320" spans="1:5">
      <c r="A320" s="47"/>
      <c r="B320" s="48"/>
      <c r="C320" s="55"/>
      <c r="D320" s="46" t="s">
        <v>53</v>
      </c>
      <c r="E320" s="49"/>
    </row>
    <row r="321" spans="1:5">
      <c r="A321" s="47"/>
      <c r="B321" s="48"/>
      <c r="C321" s="55"/>
      <c r="D321" s="46" t="s">
        <v>53</v>
      </c>
      <c r="E321" s="49"/>
    </row>
    <row r="322" spans="1:5">
      <c r="A322" s="47"/>
      <c r="B322" s="48"/>
      <c r="C322" s="55"/>
      <c r="D322" s="46" t="s">
        <v>53</v>
      </c>
      <c r="E322" s="49"/>
    </row>
    <row r="323" spans="1:5">
      <c r="A323" s="47"/>
      <c r="B323" s="48"/>
      <c r="C323" s="55"/>
      <c r="D323" s="46" t="s">
        <v>53</v>
      </c>
      <c r="E323" s="49"/>
    </row>
    <row r="324" spans="1:5">
      <c r="A324" s="47"/>
      <c r="B324" s="48"/>
      <c r="C324" s="55"/>
      <c r="D324" s="46" t="s">
        <v>53</v>
      </c>
      <c r="E324" s="49"/>
    </row>
    <row r="325" spans="1:5">
      <c r="A325" s="47"/>
      <c r="B325" s="48"/>
      <c r="C325" s="55"/>
      <c r="D325" s="46" t="s">
        <v>53</v>
      </c>
      <c r="E325" s="49"/>
    </row>
    <row r="326" spans="1:5">
      <c r="A326" s="47"/>
      <c r="B326" s="48"/>
      <c r="C326" s="55"/>
      <c r="D326" s="46" t="s">
        <v>53</v>
      </c>
      <c r="E326" s="49"/>
    </row>
    <row r="327" spans="1:5">
      <c r="A327" s="47"/>
      <c r="B327" s="48"/>
      <c r="C327" s="55"/>
      <c r="D327" s="46" t="s">
        <v>53</v>
      </c>
      <c r="E327" s="49"/>
    </row>
    <row r="328" spans="1:5">
      <c r="A328" s="47"/>
      <c r="B328" s="48"/>
      <c r="C328" s="55"/>
      <c r="D328" s="46" t="s">
        <v>53</v>
      </c>
      <c r="E328" s="49"/>
    </row>
    <row r="329" spans="1:5">
      <c r="A329" s="47"/>
      <c r="B329" s="48"/>
      <c r="C329" s="55"/>
      <c r="D329" s="46" t="s">
        <v>53</v>
      </c>
      <c r="E329" s="49"/>
    </row>
    <row r="330" spans="1:5">
      <c r="A330" s="47"/>
      <c r="B330" s="48"/>
      <c r="C330" s="55"/>
      <c r="D330" s="46" t="s">
        <v>53</v>
      </c>
      <c r="E330" s="49"/>
    </row>
    <row r="331" spans="1:5">
      <c r="A331" s="47"/>
      <c r="B331" s="48"/>
      <c r="C331" s="55"/>
      <c r="D331" s="46" t="s">
        <v>53</v>
      </c>
      <c r="E331" s="49"/>
    </row>
    <row r="332" spans="1:5">
      <c r="A332" s="47"/>
      <c r="B332" s="48"/>
      <c r="C332" s="55"/>
      <c r="D332" s="46" t="s">
        <v>53</v>
      </c>
      <c r="E332" s="49"/>
    </row>
    <row r="333" spans="1:5">
      <c r="A333" s="47"/>
      <c r="B333" s="48"/>
      <c r="C333" s="55"/>
      <c r="D333" s="46" t="s">
        <v>53</v>
      </c>
      <c r="E333" s="49"/>
    </row>
    <row r="334" spans="1:5">
      <c r="A334" s="47"/>
      <c r="B334" s="48"/>
      <c r="C334" s="55"/>
      <c r="D334" s="46" t="s">
        <v>53</v>
      </c>
      <c r="E334" s="49"/>
    </row>
    <row r="335" spans="1:5">
      <c r="A335" s="47"/>
      <c r="B335" s="48"/>
      <c r="C335" s="55"/>
      <c r="D335" s="46" t="s">
        <v>53</v>
      </c>
      <c r="E335" s="49"/>
    </row>
    <row r="336" spans="1:5">
      <c r="A336" s="47"/>
      <c r="B336" s="48"/>
      <c r="C336" s="55"/>
      <c r="D336" s="46" t="s">
        <v>53</v>
      </c>
      <c r="E336" s="49"/>
    </row>
    <row r="337" spans="1:5">
      <c r="A337" s="47"/>
      <c r="B337" s="48"/>
      <c r="C337" s="55"/>
      <c r="D337" s="46" t="s">
        <v>53</v>
      </c>
      <c r="E337" s="49"/>
    </row>
    <row r="338" spans="1:5">
      <c r="A338" s="47"/>
      <c r="B338" s="48"/>
      <c r="C338" s="55"/>
      <c r="D338" s="46" t="s">
        <v>53</v>
      </c>
      <c r="E338" s="49"/>
    </row>
    <row r="339" spans="1:5">
      <c r="A339" s="47"/>
      <c r="B339" s="48"/>
      <c r="C339" s="55"/>
      <c r="D339" s="46" t="s">
        <v>53</v>
      </c>
      <c r="E339" s="49"/>
    </row>
    <row r="340" spans="1:5">
      <c r="A340" s="47"/>
      <c r="B340" s="48"/>
      <c r="C340" s="55"/>
      <c r="D340" s="46" t="s">
        <v>53</v>
      </c>
      <c r="E340" s="49"/>
    </row>
    <row r="341" spans="1:5">
      <c r="A341" s="47"/>
      <c r="B341" s="48"/>
      <c r="C341" s="55"/>
      <c r="D341" s="46" t="s">
        <v>53</v>
      </c>
      <c r="E341" s="49"/>
    </row>
    <row r="342" spans="1:5">
      <c r="A342" s="47"/>
      <c r="B342" s="48"/>
      <c r="C342" s="55"/>
      <c r="D342" s="46" t="s">
        <v>53</v>
      </c>
      <c r="E342" s="49"/>
    </row>
    <row r="343" spans="1:5">
      <c r="A343" s="47"/>
      <c r="B343" s="48"/>
      <c r="C343" s="55"/>
      <c r="D343" s="46" t="s">
        <v>53</v>
      </c>
      <c r="E343" s="49"/>
    </row>
    <row r="344" spans="1:5">
      <c r="A344" s="47"/>
      <c r="B344" s="48"/>
      <c r="C344" s="55"/>
      <c r="D344" s="46" t="s">
        <v>53</v>
      </c>
      <c r="E344" s="49"/>
    </row>
    <row r="345" spans="1:5">
      <c r="A345" s="47"/>
      <c r="B345" s="48"/>
      <c r="C345" s="55"/>
      <c r="D345" s="46" t="s">
        <v>53</v>
      </c>
      <c r="E345" s="49"/>
    </row>
    <row r="346" spans="1:5">
      <c r="A346" s="47"/>
      <c r="B346" s="48"/>
      <c r="C346" s="55"/>
      <c r="D346" s="46" t="s">
        <v>53</v>
      </c>
      <c r="E346" s="49"/>
    </row>
    <row r="347" spans="1:5">
      <c r="A347" s="47"/>
      <c r="B347" s="48"/>
      <c r="C347" s="55"/>
      <c r="D347" s="46" t="s">
        <v>53</v>
      </c>
      <c r="E347" s="49"/>
    </row>
    <row r="348" spans="1:5">
      <c r="A348" s="47"/>
      <c r="B348" s="48"/>
      <c r="C348" s="55"/>
      <c r="D348" s="46" t="s">
        <v>53</v>
      </c>
      <c r="E348" s="49"/>
    </row>
    <row r="349" spans="1:5">
      <c r="A349" s="47"/>
      <c r="B349" s="48"/>
      <c r="C349" s="55"/>
      <c r="D349" s="46" t="s">
        <v>53</v>
      </c>
      <c r="E349" s="49"/>
    </row>
    <row r="350" spans="1:5">
      <c r="A350" s="47"/>
      <c r="B350" s="48"/>
      <c r="C350" s="55"/>
      <c r="D350" s="46" t="s">
        <v>53</v>
      </c>
      <c r="E350" s="49"/>
    </row>
    <row r="351" spans="1:5">
      <c r="A351" s="47"/>
      <c r="B351" s="48"/>
      <c r="C351" s="55"/>
      <c r="D351" s="46" t="s">
        <v>53</v>
      </c>
      <c r="E351" s="49"/>
    </row>
    <row r="352" spans="1:5">
      <c r="A352" s="47"/>
      <c r="B352" s="48"/>
      <c r="C352" s="55"/>
      <c r="D352" s="46" t="s">
        <v>53</v>
      </c>
      <c r="E352" s="49"/>
    </row>
    <row r="353" spans="1:5">
      <c r="A353" s="47"/>
      <c r="B353" s="48"/>
      <c r="C353" s="55"/>
      <c r="D353" s="46" t="s">
        <v>53</v>
      </c>
      <c r="E353" s="49"/>
    </row>
    <row r="354" spans="1:5">
      <c r="A354" s="47"/>
      <c r="B354" s="48"/>
      <c r="C354" s="55"/>
      <c r="D354" s="46" t="s">
        <v>53</v>
      </c>
      <c r="E354" s="49"/>
    </row>
    <row r="355" spans="1:5">
      <c r="A355" s="47"/>
      <c r="B355" s="48"/>
      <c r="C355" s="55"/>
      <c r="D355" s="46" t="s">
        <v>53</v>
      </c>
      <c r="E355" s="49"/>
    </row>
    <row r="356" spans="1:5">
      <c r="A356" s="47"/>
      <c r="B356" s="48"/>
      <c r="C356" s="55"/>
      <c r="D356" s="46" t="s">
        <v>53</v>
      </c>
      <c r="E356" s="49"/>
    </row>
    <row r="357" spans="1:5">
      <c r="A357" s="47"/>
      <c r="B357" s="48"/>
      <c r="C357" s="55"/>
      <c r="D357" s="46" t="s">
        <v>53</v>
      </c>
      <c r="E357" s="49"/>
    </row>
    <row r="358" spans="1:5">
      <c r="A358" s="47"/>
      <c r="B358" s="48"/>
      <c r="C358" s="55"/>
      <c r="D358" s="46" t="s">
        <v>53</v>
      </c>
      <c r="E358" s="49"/>
    </row>
    <row r="359" spans="1:5">
      <c r="A359" s="47"/>
      <c r="B359" s="48"/>
      <c r="C359" s="55"/>
      <c r="D359" s="46" t="s">
        <v>53</v>
      </c>
      <c r="E359" s="49"/>
    </row>
    <row r="360" spans="1:5">
      <c r="A360" s="47"/>
      <c r="B360" s="48"/>
      <c r="C360" s="55"/>
      <c r="D360" s="46" t="s">
        <v>53</v>
      </c>
      <c r="E360" s="49"/>
    </row>
    <row r="361" spans="1:5">
      <c r="A361" s="47"/>
      <c r="B361" s="48"/>
      <c r="C361" s="55"/>
      <c r="D361" s="46" t="s">
        <v>53</v>
      </c>
      <c r="E361" s="49"/>
    </row>
    <row r="362" spans="1:5">
      <c r="A362" s="47"/>
      <c r="B362" s="48"/>
      <c r="C362" s="55"/>
      <c r="D362" s="46" t="s">
        <v>53</v>
      </c>
      <c r="E362" s="49"/>
    </row>
    <row r="363" spans="1:5">
      <c r="A363" s="47"/>
      <c r="B363" s="48"/>
      <c r="C363" s="55"/>
      <c r="D363" s="46" t="s">
        <v>53</v>
      </c>
      <c r="E363" s="49"/>
    </row>
    <row r="364" spans="1:5">
      <c r="A364" s="47"/>
      <c r="B364" s="48"/>
      <c r="C364" s="55"/>
      <c r="D364" s="46" t="s">
        <v>53</v>
      </c>
      <c r="E364" s="49"/>
    </row>
    <row r="365" spans="1:5">
      <c r="A365" s="47"/>
      <c r="B365" s="48"/>
      <c r="C365" s="55"/>
      <c r="D365" s="46" t="s">
        <v>53</v>
      </c>
      <c r="E365" s="49"/>
    </row>
    <row r="366" spans="1:5">
      <c r="A366" s="47"/>
      <c r="B366" s="48"/>
      <c r="C366" s="55"/>
      <c r="D366" s="46" t="s">
        <v>53</v>
      </c>
      <c r="E366" s="49"/>
    </row>
    <row r="367" spans="1:5">
      <c r="A367" s="47"/>
      <c r="B367" s="48"/>
      <c r="C367" s="55"/>
      <c r="D367" s="46" t="s">
        <v>53</v>
      </c>
      <c r="E367" s="49"/>
    </row>
    <row r="368" spans="1:5">
      <c r="A368" s="47"/>
      <c r="B368" s="48"/>
      <c r="C368" s="55"/>
      <c r="D368" s="46" t="s">
        <v>53</v>
      </c>
      <c r="E368" s="49"/>
    </row>
    <row r="369" spans="1:5">
      <c r="A369" s="47"/>
      <c r="B369" s="48"/>
      <c r="C369" s="55"/>
      <c r="D369" s="46" t="s">
        <v>53</v>
      </c>
      <c r="E369" s="49"/>
    </row>
    <row r="370" spans="1:5">
      <c r="A370" s="47"/>
      <c r="B370" s="48"/>
      <c r="C370" s="55"/>
      <c r="D370" s="46" t="s">
        <v>53</v>
      </c>
      <c r="E370" s="49"/>
    </row>
    <row r="371" spans="1:5">
      <c r="A371" s="47"/>
      <c r="B371" s="48"/>
      <c r="C371" s="55"/>
      <c r="D371" s="46" t="s">
        <v>53</v>
      </c>
      <c r="E371" s="49"/>
    </row>
    <row r="372" spans="1:5">
      <c r="A372" s="47"/>
      <c r="B372" s="48"/>
      <c r="C372" s="55"/>
      <c r="D372" s="46" t="s">
        <v>53</v>
      </c>
      <c r="E372" s="49"/>
    </row>
    <row r="373" spans="1:5">
      <c r="A373" s="47"/>
      <c r="B373" s="48"/>
      <c r="C373" s="55"/>
      <c r="D373" s="46" t="s">
        <v>53</v>
      </c>
      <c r="E373" s="49"/>
    </row>
    <row r="374" spans="1:5">
      <c r="A374" s="47"/>
      <c r="B374" s="48"/>
      <c r="C374" s="55"/>
      <c r="D374" s="46" t="s">
        <v>53</v>
      </c>
      <c r="E374" s="49"/>
    </row>
    <row r="375" spans="1:5">
      <c r="A375" s="47"/>
      <c r="B375" s="48"/>
      <c r="C375" s="55"/>
      <c r="D375" s="46" t="s">
        <v>53</v>
      </c>
      <c r="E375" s="49"/>
    </row>
    <row r="376" spans="1:5">
      <c r="A376" s="47"/>
      <c r="B376" s="48"/>
      <c r="C376" s="55"/>
      <c r="D376" s="46" t="s">
        <v>53</v>
      </c>
      <c r="E376" s="49"/>
    </row>
    <row r="377" spans="1:5">
      <c r="A377" s="47"/>
      <c r="B377" s="48"/>
      <c r="C377" s="55"/>
      <c r="D377" s="46" t="s">
        <v>53</v>
      </c>
      <c r="E377" s="49"/>
    </row>
    <row r="378" spans="1:5">
      <c r="A378" s="47"/>
      <c r="B378" s="48"/>
      <c r="C378" s="55"/>
      <c r="D378" s="46" t="s">
        <v>53</v>
      </c>
      <c r="E378" s="49"/>
    </row>
    <row r="379" spans="1:5">
      <c r="A379" s="47"/>
      <c r="B379" s="48"/>
      <c r="C379" s="55"/>
      <c r="D379" s="46" t="s">
        <v>53</v>
      </c>
      <c r="E379" s="49"/>
    </row>
    <row r="380" spans="1:5">
      <c r="A380" s="47"/>
      <c r="B380" s="48"/>
      <c r="C380" s="55"/>
      <c r="D380" s="46" t="s">
        <v>53</v>
      </c>
      <c r="E380" s="49"/>
    </row>
    <row r="381" spans="1:5">
      <c r="A381" s="47"/>
      <c r="B381" s="48"/>
      <c r="C381" s="55"/>
      <c r="D381" s="46" t="s">
        <v>53</v>
      </c>
      <c r="E381" s="49"/>
    </row>
    <row r="382" spans="1:5">
      <c r="A382" s="47"/>
      <c r="B382" s="48"/>
      <c r="C382" s="55"/>
      <c r="D382" s="46" t="s">
        <v>53</v>
      </c>
      <c r="E382" s="49"/>
    </row>
    <row r="383" spans="1:5">
      <c r="A383" s="47"/>
      <c r="B383" s="48"/>
      <c r="C383" s="55"/>
      <c r="D383" s="46" t="s">
        <v>53</v>
      </c>
      <c r="E383" s="49"/>
    </row>
    <row r="384" spans="1:5">
      <c r="A384" s="47"/>
      <c r="B384" s="48"/>
      <c r="C384" s="55"/>
      <c r="D384" s="46" t="s">
        <v>53</v>
      </c>
      <c r="E384" s="49"/>
    </row>
    <row r="385" spans="1:5">
      <c r="A385" s="47"/>
      <c r="B385" s="48"/>
      <c r="C385" s="55"/>
      <c r="D385" s="46" t="s">
        <v>53</v>
      </c>
      <c r="E385" s="49"/>
    </row>
    <row r="386" spans="1:5">
      <c r="A386" s="47"/>
      <c r="B386" s="48"/>
      <c r="C386" s="55"/>
      <c r="D386" s="46" t="s">
        <v>53</v>
      </c>
      <c r="E386" s="49"/>
    </row>
    <row r="387" spans="1:5">
      <c r="A387" s="47"/>
      <c r="B387" s="48"/>
      <c r="C387" s="55"/>
      <c r="D387" s="46" t="s">
        <v>53</v>
      </c>
      <c r="E387" s="49"/>
    </row>
    <row r="388" spans="1:5">
      <c r="A388" s="47"/>
      <c r="B388" s="48"/>
      <c r="C388" s="55"/>
      <c r="D388" s="46" t="s">
        <v>53</v>
      </c>
      <c r="E388" s="49"/>
    </row>
    <row r="389" spans="1:5">
      <c r="A389" s="47"/>
      <c r="B389" s="48"/>
      <c r="C389" s="55"/>
      <c r="D389" s="46" t="s">
        <v>53</v>
      </c>
      <c r="E389" s="49"/>
    </row>
    <row r="390" spans="1:5">
      <c r="A390" s="47"/>
      <c r="B390" s="48"/>
      <c r="C390" s="55"/>
      <c r="D390" s="46" t="s">
        <v>53</v>
      </c>
      <c r="E390" s="49"/>
    </row>
    <row r="391" spans="1:5">
      <c r="A391" s="47"/>
      <c r="B391" s="48"/>
      <c r="C391" s="55"/>
      <c r="D391" s="46" t="s">
        <v>53</v>
      </c>
      <c r="E391" s="49"/>
    </row>
    <row r="392" spans="1:5">
      <c r="A392" s="47"/>
      <c r="B392" s="48"/>
      <c r="C392" s="55"/>
      <c r="D392" s="46" t="s">
        <v>53</v>
      </c>
      <c r="E392" s="49"/>
    </row>
    <row r="393" spans="1:5">
      <c r="A393" s="47"/>
      <c r="B393" s="48"/>
      <c r="C393" s="55"/>
      <c r="D393" s="46" t="s">
        <v>53</v>
      </c>
      <c r="E393" s="49"/>
    </row>
    <row r="394" spans="1:5">
      <c r="A394" s="47"/>
      <c r="B394" s="48"/>
      <c r="C394" s="55"/>
      <c r="D394" s="46" t="s">
        <v>53</v>
      </c>
      <c r="E394" s="49"/>
    </row>
    <row r="395" spans="1:5">
      <c r="A395" s="47"/>
      <c r="B395" s="48"/>
      <c r="C395" s="55"/>
      <c r="D395" s="46" t="s">
        <v>53</v>
      </c>
      <c r="E395" s="49"/>
    </row>
    <row r="396" spans="1:5">
      <c r="A396" s="47"/>
      <c r="B396" s="48"/>
      <c r="C396" s="55"/>
      <c r="D396" s="46" t="s">
        <v>53</v>
      </c>
      <c r="E396" s="49"/>
    </row>
    <row r="397" spans="1:5">
      <c r="A397" s="47"/>
      <c r="B397" s="48"/>
      <c r="C397" s="55"/>
      <c r="D397" s="46" t="s">
        <v>53</v>
      </c>
      <c r="E397" s="49"/>
    </row>
    <row r="398" spans="1:5">
      <c r="A398" s="47"/>
      <c r="B398" s="48"/>
      <c r="C398" s="55"/>
      <c r="D398" s="46" t="s">
        <v>53</v>
      </c>
      <c r="E398" s="49"/>
    </row>
    <row r="399" spans="1:5">
      <c r="A399" s="47"/>
      <c r="B399" s="48"/>
      <c r="C399" s="55"/>
      <c r="D399" s="46" t="s">
        <v>53</v>
      </c>
      <c r="E399" s="49"/>
    </row>
    <row r="400" spans="1:5">
      <c r="A400" s="47"/>
      <c r="B400" s="48"/>
      <c r="C400" s="55"/>
      <c r="D400" s="46" t="s">
        <v>53</v>
      </c>
      <c r="E400" s="49"/>
    </row>
    <row r="401" spans="1:5">
      <c r="A401" s="47"/>
      <c r="B401" s="48"/>
      <c r="C401" s="55"/>
      <c r="D401" s="46" t="s">
        <v>53</v>
      </c>
      <c r="E401" s="49"/>
    </row>
    <row r="402" spans="1:5">
      <c r="A402" s="47"/>
      <c r="B402" s="48"/>
      <c r="C402" s="55"/>
      <c r="D402" s="46" t="s">
        <v>53</v>
      </c>
      <c r="E402" s="49"/>
    </row>
    <row r="403" spans="1:5">
      <c r="A403" s="47"/>
      <c r="B403" s="48"/>
      <c r="C403" s="55"/>
      <c r="D403" s="46" t="s">
        <v>53</v>
      </c>
      <c r="E403" s="49"/>
    </row>
    <row r="404" spans="1:5">
      <c r="A404" s="47"/>
      <c r="B404" s="48"/>
      <c r="C404" s="55"/>
      <c r="D404" s="46" t="s">
        <v>53</v>
      </c>
      <c r="E404" s="49"/>
    </row>
    <row r="405" spans="1:5">
      <c r="A405" s="47"/>
      <c r="B405" s="48"/>
      <c r="C405" s="55"/>
      <c r="D405" s="46" t="s">
        <v>53</v>
      </c>
      <c r="E405" s="49"/>
    </row>
    <row r="406" spans="1:5">
      <c r="A406" s="47"/>
      <c r="B406" s="48"/>
      <c r="C406" s="55"/>
      <c r="D406" s="46" t="s">
        <v>53</v>
      </c>
      <c r="E406" s="49"/>
    </row>
    <row r="407" spans="1:5">
      <c r="A407" s="47"/>
      <c r="B407" s="48"/>
      <c r="C407" s="55"/>
      <c r="D407" s="46" t="s">
        <v>53</v>
      </c>
      <c r="E407" s="49"/>
    </row>
    <row r="408" spans="1:5">
      <c r="A408" s="47"/>
      <c r="B408" s="48"/>
      <c r="C408" s="55"/>
      <c r="D408" s="46" t="s">
        <v>53</v>
      </c>
      <c r="E408" s="49"/>
    </row>
    <row r="409" spans="1:5">
      <c r="A409" s="47"/>
      <c r="B409" s="48"/>
      <c r="C409" s="55"/>
      <c r="D409" s="46" t="s">
        <v>53</v>
      </c>
      <c r="E409" s="49"/>
    </row>
    <row r="410" spans="1:5">
      <c r="A410" s="47"/>
      <c r="B410" s="48"/>
      <c r="C410" s="55"/>
      <c r="D410" s="46" t="s">
        <v>53</v>
      </c>
      <c r="E410" s="49"/>
    </row>
    <row r="411" spans="1:5">
      <c r="A411" s="47"/>
      <c r="B411" s="48"/>
      <c r="C411" s="55"/>
      <c r="D411" s="46" t="s">
        <v>53</v>
      </c>
      <c r="E411" s="49"/>
    </row>
    <row r="412" spans="1:5">
      <c r="A412" s="47"/>
      <c r="B412" s="48"/>
      <c r="C412" s="55"/>
      <c r="D412" s="46" t="s">
        <v>53</v>
      </c>
      <c r="E412" s="49"/>
    </row>
    <row r="413" spans="1:5">
      <c r="A413" s="47"/>
      <c r="B413" s="48"/>
      <c r="C413" s="55"/>
      <c r="D413" s="46" t="s">
        <v>53</v>
      </c>
      <c r="E413" s="49"/>
    </row>
    <row r="414" spans="1:5">
      <c r="A414" s="47"/>
      <c r="B414" s="48"/>
      <c r="C414" s="55"/>
      <c r="D414" s="46" t="s">
        <v>53</v>
      </c>
      <c r="E414" s="49"/>
    </row>
    <row r="415" spans="1:5">
      <c r="A415" s="47"/>
      <c r="B415" s="48"/>
      <c r="C415" s="55"/>
      <c r="D415" s="46" t="s">
        <v>53</v>
      </c>
      <c r="E415" s="49"/>
    </row>
    <row r="416" spans="1:5">
      <c r="A416" s="47"/>
      <c r="B416" s="48"/>
      <c r="C416" s="55"/>
      <c r="D416" s="46" t="s">
        <v>53</v>
      </c>
      <c r="E416" s="49"/>
    </row>
    <row r="417" spans="1:5">
      <c r="A417" s="47"/>
      <c r="B417" s="48"/>
      <c r="C417" s="55"/>
      <c r="D417" s="46" t="s">
        <v>53</v>
      </c>
      <c r="E417" s="49"/>
    </row>
    <row r="418" spans="1:5">
      <c r="A418" s="47"/>
      <c r="B418" s="48"/>
      <c r="C418" s="55"/>
      <c r="D418" s="46" t="s">
        <v>53</v>
      </c>
      <c r="E418" s="49"/>
    </row>
    <row r="419" spans="1:5">
      <c r="A419" s="47"/>
      <c r="B419" s="48"/>
      <c r="C419" s="55"/>
      <c r="D419" s="46" t="s">
        <v>53</v>
      </c>
      <c r="E419" s="49"/>
    </row>
    <row r="420" spans="1:5">
      <c r="A420" s="47"/>
      <c r="B420" s="48"/>
      <c r="C420" s="55"/>
      <c r="D420" s="46" t="s">
        <v>53</v>
      </c>
      <c r="E420" s="49"/>
    </row>
    <row r="421" spans="1:5">
      <c r="A421" s="47"/>
      <c r="B421" s="48"/>
      <c r="C421" s="55"/>
      <c r="D421" s="46" t="s">
        <v>53</v>
      </c>
      <c r="E421" s="49"/>
    </row>
    <row r="422" spans="1:5">
      <c r="A422" s="47"/>
      <c r="B422" s="48"/>
      <c r="C422" s="55"/>
      <c r="D422" s="46" t="s">
        <v>53</v>
      </c>
      <c r="E422" s="49"/>
    </row>
    <row r="423" spans="1:5">
      <c r="A423" s="47"/>
      <c r="B423" s="48"/>
      <c r="C423" s="55"/>
      <c r="D423" s="46" t="s">
        <v>53</v>
      </c>
      <c r="E423" s="49"/>
    </row>
    <row r="424" spans="1:5">
      <c r="A424" s="47"/>
      <c r="B424" s="48"/>
      <c r="C424" s="55"/>
      <c r="D424" s="46" t="s">
        <v>53</v>
      </c>
      <c r="E424" s="49"/>
    </row>
    <row r="425" spans="1:5">
      <c r="A425" s="47"/>
      <c r="B425" s="48"/>
      <c r="C425" s="55"/>
      <c r="D425" s="46" t="s">
        <v>53</v>
      </c>
      <c r="E425" s="49"/>
    </row>
    <row r="426" spans="1:5">
      <c r="A426" s="47"/>
      <c r="B426" s="48"/>
      <c r="C426" s="55"/>
      <c r="D426" s="46" t="s">
        <v>53</v>
      </c>
      <c r="E426" s="49"/>
    </row>
    <row r="427" spans="1:5">
      <c r="A427" s="47"/>
      <c r="B427" s="48"/>
      <c r="C427" s="55"/>
      <c r="D427" s="46" t="s">
        <v>53</v>
      </c>
      <c r="E427" s="49"/>
    </row>
    <row r="428" spans="1:5">
      <c r="A428" s="47"/>
      <c r="B428" s="48"/>
      <c r="C428" s="55"/>
      <c r="D428" s="46" t="s">
        <v>53</v>
      </c>
      <c r="E428" s="49"/>
    </row>
    <row r="429" spans="1:5">
      <c r="A429" s="47"/>
      <c r="B429" s="48"/>
      <c r="C429" s="55"/>
      <c r="D429" s="46" t="s">
        <v>53</v>
      </c>
      <c r="E429" s="49"/>
    </row>
    <row r="430" spans="1:5">
      <c r="A430" s="47"/>
      <c r="B430" s="48"/>
      <c r="C430" s="55"/>
      <c r="D430" s="46" t="s">
        <v>53</v>
      </c>
      <c r="E430" s="49"/>
    </row>
    <row r="431" spans="1:5">
      <c r="A431" s="47"/>
      <c r="B431" s="48"/>
      <c r="C431" s="55"/>
      <c r="D431" s="46" t="s">
        <v>53</v>
      </c>
      <c r="E431" s="49"/>
    </row>
    <row r="432" spans="1:5">
      <c r="A432" s="47"/>
      <c r="B432" s="48"/>
      <c r="C432" s="55"/>
      <c r="D432" s="46" t="s">
        <v>53</v>
      </c>
      <c r="E432" s="49"/>
    </row>
    <row r="433" spans="1:5">
      <c r="A433" s="47"/>
      <c r="B433" s="48"/>
      <c r="C433" s="55"/>
      <c r="D433" s="46" t="s">
        <v>53</v>
      </c>
      <c r="E433" s="49"/>
    </row>
    <row r="434" spans="1:5">
      <c r="A434" s="47"/>
      <c r="B434" s="48"/>
      <c r="C434" s="55"/>
      <c r="D434" s="46" t="s">
        <v>53</v>
      </c>
      <c r="E434" s="49"/>
    </row>
    <row r="435" spans="1:5">
      <c r="A435" s="47"/>
      <c r="B435" s="48"/>
      <c r="C435" s="55"/>
      <c r="D435" s="46" t="s">
        <v>53</v>
      </c>
      <c r="E435" s="49"/>
    </row>
    <row r="436" spans="1:5">
      <c r="A436" s="47"/>
      <c r="B436" s="48"/>
      <c r="C436" s="55"/>
      <c r="D436" s="46" t="s">
        <v>53</v>
      </c>
      <c r="E436" s="49"/>
    </row>
    <row r="437" spans="1:5">
      <c r="A437" s="47"/>
      <c r="B437" s="48"/>
      <c r="C437" s="55"/>
      <c r="D437" s="46" t="s">
        <v>53</v>
      </c>
      <c r="E437" s="49"/>
    </row>
    <row r="438" spans="1:5">
      <c r="A438" s="47"/>
      <c r="B438" s="48"/>
      <c r="C438" s="55"/>
      <c r="D438" s="46" t="s">
        <v>53</v>
      </c>
      <c r="E438" s="49"/>
    </row>
    <row r="439" spans="1:5">
      <c r="A439" s="47"/>
      <c r="B439" s="48"/>
      <c r="C439" s="55"/>
      <c r="D439" s="46" t="s">
        <v>53</v>
      </c>
      <c r="E439" s="49"/>
    </row>
    <row r="440" spans="1:5">
      <c r="A440" s="47"/>
      <c r="B440" s="48"/>
      <c r="C440" s="55"/>
      <c r="D440" s="46" t="s">
        <v>53</v>
      </c>
      <c r="E440" s="49"/>
    </row>
    <row r="441" spans="1:5">
      <c r="A441" s="47"/>
      <c r="B441" s="48"/>
      <c r="C441" s="55"/>
      <c r="D441" s="46" t="s">
        <v>53</v>
      </c>
      <c r="E441" s="49"/>
    </row>
    <row r="442" spans="1:5">
      <c r="A442" s="47"/>
      <c r="B442" s="48"/>
      <c r="C442" s="55"/>
      <c r="D442" s="46" t="s">
        <v>53</v>
      </c>
      <c r="E442" s="49"/>
    </row>
    <row r="443" spans="1:5">
      <c r="A443" s="47"/>
      <c r="B443" s="48"/>
      <c r="C443" s="55"/>
      <c r="D443" s="46" t="s">
        <v>53</v>
      </c>
      <c r="E443" s="49"/>
    </row>
    <row r="444" spans="1:5">
      <c r="A444" s="47"/>
      <c r="B444" s="48"/>
      <c r="C444" s="55"/>
      <c r="D444" s="46" t="s">
        <v>53</v>
      </c>
      <c r="E444" s="49"/>
    </row>
    <row r="445" spans="1:5">
      <c r="A445" s="47"/>
      <c r="B445" s="48"/>
      <c r="C445" s="55"/>
      <c r="D445" s="46" t="s">
        <v>53</v>
      </c>
      <c r="E445" s="49"/>
    </row>
    <row r="446" spans="1:5">
      <c r="A446" s="47"/>
      <c r="B446" s="48"/>
      <c r="C446" s="55"/>
      <c r="D446" s="46" t="s">
        <v>53</v>
      </c>
      <c r="E446" s="49"/>
    </row>
    <row r="447" spans="1:5">
      <c r="A447" s="47"/>
      <c r="B447" s="48"/>
      <c r="C447" s="55"/>
      <c r="D447" s="46" t="s">
        <v>53</v>
      </c>
      <c r="E447" s="49"/>
    </row>
    <row r="448" spans="1:5">
      <c r="A448" s="47"/>
      <c r="B448" s="48"/>
      <c r="C448" s="55"/>
      <c r="D448" s="46" t="s">
        <v>53</v>
      </c>
      <c r="E448" s="49"/>
    </row>
    <row r="449" spans="1:5">
      <c r="A449" s="47"/>
      <c r="B449" s="48"/>
      <c r="C449" s="55"/>
      <c r="D449" s="46" t="s">
        <v>53</v>
      </c>
      <c r="E449" s="49"/>
    </row>
    <row r="450" spans="1:5">
      <c r="A450" s="47"/>
      <c r="B450" s="48"/>
      <c r="C450" s="55"/>
      <c r="D450" s="46" t="s">
        <v>53</v>
      </c>
      <c r="E450" s="49"/>
    </row>
    <row r="451" spans="1:5">
      <c r="A451" s="47"/>
      <c r="B451" s="48"/>
      <c r="C451" s="55"/>
      <c r="D451" s="46" t="s">
        <v>53</v>
      </c>
      <c r="E451" s="49"/>
    </row>
    <row r="452" spans="1:5">
      <c r="A452" s="47"/>
      <c r="B452" s="48"/>
      <c r="C452" s="55"/>
      <c r="D452" s="46" t="s">
        <v>53</v>
      </c>
      <c r="E452" s="49"/>
    </row>
    <row r="453" spans="1:5">
      <c r="A453" s="47"/>
      <c r="B453" s="48"/>
      <c r="C453" s="55"/>
      <c r="D453" s="46" t="s">
        <v>53</v>
      </c>
      <c r="E453" s="49"/>
    </row>
    <row r="454" spans="1:5">
      <c r="A454" s="47"/>
      <c r="B454" s="48"/>
      <c r="C454" s="55"/>
      <c r="D454" s="46" t="s">
        <v>53</v>
      </c>
      <c r="E454" s="49"/>
    </row>
    <row r="455" spans="1:5">
      <c r="A455" s="47"/>
      <c r="B455" s="48"/>
      <c r="C455" s="55"/>
      <c r="D455" s="46" t="s">
        <v>53</v>
      </c>
      <c r="E455" s="49"/>
    </row>
    <row r="456" spans="1:5">
      <c r="A456" s="47"/>
      <c r="B456" s="48"/>
      <c r="C456" s="55"/>
      <c r="D456" s="46" t="s">
        <v>53</v>
      </c>
      <c r="E456" s="49"/>
    </row>
    <row r="457" spans="1:5">
      <c r="A457" s="47"/>
      <c r="B457" s="48"/>
      <c r="C457" s="55"/>
      <c r="D457" s="46" t="s">
        <v>53</v>
      </c>
      <c r="E457" s="49"/>
    </row>
    <row r="458" spans="1:5">
      <c r="A458" s="47"/>
      <c r="B458" s="48"/>
      <c r="C458" s="55"/>
      <c r="D458" s="46" t="s">
        <v>53</v>
      </c>
      <c r="E458" s="49"/>
    </row>
    <row r="459" spans="1:5">
      <c r="A459" s="47"/>
      <c r="B459" s="48"/>
      <c r="C459" s="55"/>
      <c r="D459" s="46" t="s">
        <v>67</v>
      </c>
      <c r="E459" s="49"/>
    </row>
    <row r="460" spans="1:5">
      <c r="A460" s="47"/>
      <c r="B460" s="48"/>
      <c r="C460" s="55"/>
      <c r="D460" s="46"/>
      <c r="E460" s="49"/>
    </row>
    <row r="461" spans="1:5">
      <c r="A461" s="47"/>
      <c r="B461" s="48"/>
      <c r="C461" s="55"/>
      <c r="D461" s="46"/>
      <c r="E461" s="49"/>
    </row>
    <row r="462" spans="1:5">
      <c r="A462" s="47"/>
      <c r="B462" s="48"/>
      <c r="C462" s="55"/>
      <c r="D462" s="46"/>
      <c r="E462" s="49"/>
    </row>
    <row r="463" spans="1:5">
      <c r="A463" s="47"/>
      <c r="B463" s="48"/>
      <c r="C463" s="55"/>
      <c r="D463" s="46"/>
      <c r="E463" s="49"/>
    </row>
    <row r="464" spans="1:5">
      <c r="A464" s="47"/>
      <c r="B464" s="48"/>
      <c r="C464" s="55"/>
      <c r="D464" s="46"/>
      <c r="E464" s="49"/>
    </row>
    <row r="465" spans="1:5">
      <c r="A465" s="47"/>
      <c r="B465" s="48"/>
      <c r="C465" s="55"/>
      <c r="D465" s="46"/>
      <c r="E465" s="49"/>
    </row>
    <row r="466" spans="1:5">
      <c r="A466" s="47"/>
      <c r="B466" s="48"/>
      <c r="C466" s="55"/>
      <c r="D466" s="46"/>
      <c r="E466" s="49"/>
    </row>
    <row r="467" spans="1:5">
      <c r="A467" s="47"/>
      <c r="B467" s="48"/>
      <c r="C467" s="55"/>
      <c r="D467" s="46"/>
      <c r="E467" s="49"/>
    </row>
    <row r="468" spans="1:5">
      <c r="A468" s="47"/>
      <c r="B468" s="48"/>
      <c r="C468" s="55"/>
      <c r="D468" s="46"/>
      <c r="E468" s="49"/>
    </row>
    <row r="469" spans="1:5">
      <c r="A469" s="47"/>
      <c r="B469" s="48"/>
      <c r="C469" s="55"/>
      <c r="D469" s="46"/>
      <c r="E469" s="49"/>
    </row>
    <row r="470" spans="1:5">
      <c r="A470" s="47"/>
      <c r="B470" s="48"/>
      <c r="C470" s="55"/>
      <c r="D470" s="46"/>
      <c r="E470" s="49"/>
    </row>
    <row r="471" spans="1:5">
      <c r="A471" s="47"/>
      <c r="B471" s="48"/>
      <c r="C471" s="55"/>
      <c r="D471" s="46"/>
      <c r="E471" s="49"/>
    </row>
    <row r="472" spans="1:5">
      <c r="A472" s="47"/>
      <c r="B472" s="48"/>
      <c r="C472" s="55"/>
      <c r="D472" s="46"/>
      <c r="E472" s="49"/>
    </row>
    <row r="473" spans="1:5">
      <c r="A473" s="47"/>
      <c r="B473" s="48"/>
      <c r="C473" s="55"/>
      <c r="D473" s="46"/>
      <c r="E473" s="49"/>
    </row>
    <row r="474" spans="1:5">
      <c r="A474" s="47"/>
      <c r="B474" s="48"/>
      <c r="C474" s="55"/>
      <c r="D474" s="46"/>
      <c r="E474" s="49"/>
    </row>
    <row r="475" spans="1:5">
      <c r="A475" s="47"/>
      <c r="B475" s="48"/>
      <c r="C475" s="55"/>
      <c r="D475" s="46"/>
      <c r="E475" s="49"/>
    </row>
    <row r="476" spans="1:5">
      <c r="A476" s="47"/>
      <c r="B476" s="48"/>
      <c r="C476" s="55"/>
      <c r="D476" s="46"/>
      <c r="E476" s="49"/>
    </row>
    <row r="477" spans="1:5">
      <c r="A477" s="47"/>
      <c r="B477" s="48"/>
      <c r="C477" s="55"/>
      <c r="D477" s="46"/>
      <c r="E477" s="49"/>
    </row>
    <row r="478" spans="1:5">
      <c r="A478" s="47"/>
      <c r="B478" s="48"/>
      <c r="C478" s="55"/>
      <c r="D478" s="46"/>
      <c r="E478" s="49"/>
    </row>
    <row r="479" spans="1:5">
      <c r="A479" s="47"/>
      <c r="B479" s="48"/>
      <c r="C479" s="55"/>
      <c r="D479" s="46"/>
      <c r="E479" s="49"/>
    </row>
    <row r="480" spans="1:5">
      <c r="A480" s="47"/>
      <c r="B480" s="48"/>
      <c r="C480" s="55"/>
      <c r="D480" s="46"/>
      <c r="E480" s="49"/>
    </row>
    <row r="481" spans="1:5">
      <c r="A481" s="47"/>
      <c r="B481" s="48"/>
      <c r="C481" s="55"/>
      <c r="D481" s="46"/>
      <c r="E481" s="49"/>
    </row>
    <row r="482" spans="1:5">
      <c r="A482" s="47"/>
      <c r="B482" s="48"/>
      <c r="C482" s="55"/>
      <c r="D482" s="46"/>
      <c r="E482" s="49"/>
    </row>
    <row r="483" spans="1:5">
      <c r="A483" s="47"/>
      <c r="B483" s="48"/>
      <c r="C483" s="55"/>
      <c r="D483" s="46"/>
      <c r="E483" s="49"/>
    </row>
    <row r="484" spans="1:5">
      <c r="A484" s="47"/>
      <c r="B484" s="48"/>
      <c r="C484" s="55"/>
      <c r="D484" s="46"/>
      <c r="E484" s="49"/>
    </row>
    <row r="485" spans="1:5">
      <c r="A485" s="47"/>
      <c r="B485" s="48"/>
      <c r="C485" s="55"/>
      <c r="D485" s="46"/>
      <c r="E485" s="49"/>
    </row>
    <row r="486" spans="1:5">
      <c r="A486" s="47"/>
      <c r="B486" s="48"/>
      <c r="C486" s="55"/>
      <c r="D486" s="46"/>
      <c r="E486" s="49"/>
    </row>
    <row r="487" spans="1:5">
      <c r="A487" s="47"/>
      <c r="B487" s="48"/>
      <c r="C487" s="55"/>
      <c r="D487" s="46"/>
      <c r="E487" s="49"/>
    </row>
    <row r="488" spans="1:5">
      <c r="A488" s="47"/>
      <c r="B488" s="48"/>
      <c r="C488" s="55"/>
      <c r="D488" s="46"/>
      <c r="E488" s="49"/>
    </row>
    <row r="489" spans="1:5">
      <c r="A489" s="47"/>
      <c r="B489" s="48"/>
      <c r="C489" s="55"/>
      <c r="D489" s="46"/>
      <c r="E489" s="49"/>
    </row>
    <row r="490" spans="1:5">
      <c r="A490" s="47"/>
      <c r="B490" s="48"/>
      <c r="C490" s="55"/>
      <c r="D490" s="46"/>
      <c r="E490" s="49"/>
    </row>
    <row r="491" spans="1:5">
      <c r="A491" s="47"/>
      <c r="B491" s="48"/>
      <c r="C491" s="55"/>
      <c r="D491" s="46"/>
      <c r="E491" s="49"/>
    </row>
    <row r="492" spans="1:5">
      <c r="A492" s="47"/>
      <c r="B492" s="48"/>
      <c r="C492" s="55"/>
      <c r="D492" s="46"/>
      <c r="E492" s="49"/>
    </row>
    <row r="493" spans="1:5">
      <c r="A493" s="47"/>
      <c r="B493" s="48"/>
      <c r="C493" s="55"/>
      <c r="D493" s="46"/>
      <c r="E493" s="49"/>
    </row>
    <row r="494" spans="1:5">
      <c r="A494" s="47"/>
      <c r="B494" s="48"/>
      <c r="C494" s="55"/>
      <c r="D494" s="46"/>
      <c r="E494" s="49"/>
    </row>
    <row r="495" spans="1:5">
      <c r="A495" s="47"/>
      <c r="B495" s="48"/>
      <c r="C495" s="55"/>
      <c r="D495" s="46"/>
      <c r="E495" s="49"/>
    </row>
    <row r="496" spans="1:5">
      <c r="A496" s="47"/>
      <c r="B496" s="48"/>
      <c r="C496" s="55"/>
      <c r="D496" s="46"/>
      <c r="E496" s="49"/>
    </row>
    <row r="497" spans="1:5">
      <c r="A497" s="47"/>
      <c r="B497" s="48"/>
      <c r="C497" s="55"/>
      <c r="D497" s="46"/>
      <c r="E497" s="49"/>
    </row>
    <row r="498" spans="1:5">
      <c r="A498" s="47"/>
      <c r="B498" s="48"/>
      <c r="C498" s="55"/>
      <c r="D498" s="46"/>
      <c r="E498" s="49"/>
    </row>
    <row r="499" spans="1:5">
      <c r="A499" s="47"/>
      <c r="B499" s="48"/>
      <c r="C499" s="55"/>
      <c r="D499" s="46"/>
      <c r="E499" s="49"/>
    </row>
    <row r="500" spans="1:5">
      <c r="A500" s="47"/>
      <c r="B500" s="48"/>
      <c r="C500" s="55"/>
      <c r="D500" s="46"/>
      <c r="E500" s="49"/>
    </row>
    <row r="501" spans="1:5">
      <c r="A501" s="47"/>
      <c r="B501" s="48"/>
      <c r="C501" s="55"/>
      <c r="D501" s="46"/>
      <c r="E501" s="49"/>
    </row>
    <row r="502" spans="1:5">
      <c r="A502" s="47"/>
      <c r="B502" s="48"/>
      <c r="C502" s="55"/>
      <c r="D502" s="46"/>
      <c r="E502" s="49"/>
    </row>
    <row r="503" spans="1:5">
      <c r="A503" s="47"/>
      <c r="B503" s="48"/>
      <c r="C503" s="55"/>
      <c r="D503" s="46"/>
      <c r="E503" s="49"/>
    </row>
    <row r="504" spans="1:5">
      <c r="A504" s="47"/>
      <c r="B504" s="48"/>
      <c r="C504" s="55"/>
      <c r="D504" s="46"/>
      <c r="E504" s="49"/>
    </row>
    <row r="505" spans="1:5">
      <c r="A505" s="47"/>
      <c r="B505" s="48"/>
      <c r="C505" s="55"/>
      <c r="D505" s="46"/>
      <c r="E505" s="49"/>
    </row>
    <row r="506" spans="1:5">
      <c r="A506" s="47"/>
      <c r="B506" s="48"/>
      <c r="C506" s="55"/>
      <c r="D506" s="46"/>
      <c r="E506" s="49"/>
    </row>
    <row r="507" spans="1:5">
      <c r="A507" s="47"/>
      <c r="B507" s="48"/>
      <c r="C507" s="55"/>
      <c r="D507" s="46"/>
      <c r="E507" s="49"/>
    </row>
    <row r="508" spans="1:5">
      <c r="A508" s="47"/>
      <c r="B508" s="48"/>
      <c r="C508" s="55"/>
      <c r="D508" s="46"/>
      <c r="E508" s="49"/>
    </row>
    <row r="509" spans="1:5">
      <c r="A509" s="47"/>
      <c r="B509" s="48"/>
      <c r="C509" s="55"/>
      <c r="D509" s="46"/>
      <c r="E509" s="49"/>
    </row>
    <row r="510" spans="1:5">
      <c r="A510" s="47"/>
      <c r="B510" s="48"/>
      <c r="C510" s="55"/>
      <c r="D510" s="46"/>
      <c r="E510" s="49"/>
    </row>
    <row r="511" spans="1:5">
      <c r="A511" s="47"/>
      <c r="B511" s="48"/>
      <c r="C511" s="55"/>
      <c r="D511" s="46"/>
      <c r="E511" s="49"/>
    </row>
    <row r="512" spans="1:5">
      <c r="A512" s="50"/>
      <c r="B512" s="51"/>
      <c r="C512" s="56"/>
      <c r="D512" s="29"/>
      <c r="E512" s="52"/>
    </row>
  </sheetData>
  <mergeCells count="3">
    <mergeCell ref="A1:E4"/>
    <mergeCell ref="A6:E6"/>
    <mergeCell ref="A7:E7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M94"/>
  <sheetViews>
    <sheetView view="pageLayout" workbookViewId="0">
      <selection activeCell="E76" sqref="E76"/>
    </sheetView>
  </sheetViews>
  <sheetFormatPr baseColWidth="10" defaultRowHeight="14" outlineLevelCol="1" x14ac:dyDescent="0"/>
  <cols>
    <col min="1" max="1" width="29.6640625" style="10" customWidth="1"/>
    <col min="2" max="2" width="17" style="10" customWidth="1"/>
    <col min="3" max="3" width="20.1640625" style="10" customWidth="1"/>
    <col min="4" max="4" width="17" style="10" customWidth="1"/>
    <col min="5" max="5" width="28.1640625" style="10" customWidth="1"/>
    <col min="6" max="6" width="11.5" hidden="1" customWidth="1" outlineLevel="1"/>
    <col min="7" max="7" width="11.5" customWidth="1" collapsed="1"/>
  </cols>
  <sheetData>
    <row r="1" spans="1:13" ht="24" customHeight="1">
      <c r="A1" s="60" t="s">
        <v>23</v>
      </c>
      <c r="B1" s="73"/>
      <c r="C1" s="73"/>
      <c r="D1" s="73"/>
      <c r="E1" s="73"/>
      <c r="J1">
        <v>1</v>
      </c>
      <c r="K1">
        <v>2</v>
      </c>
      <c r="L1">
        <v>3</v>
      </c>
      <c r="M1">
        <v>4</v>
      </c>
    </row>
    <row r="2" spans="1:13" ht="38" customHeight="1">
      <c r="A2" s="74"/>
      <c r="B2" s="74"/>
      <c r="C2" s="74"/>
      <c r="D2" s="74"/>
      <c r="E2" s="74"/>
    </row>
    <row r="3" spans="1:13" ht="9" customHeight="1">
      <c r="A3" s="74"/>
      <c r="B3" s="74"/>
      <c r="C3" s="74"/>
      <c r="D3" s="74"/>
      <c r="E3" s="74"/>
    </row>
    <row r="4" spans="1:13" ht="15" thickBot="1">
      <c r="A4" s="75"/>
      <c r="B4" s="75"/>
      <c r="C4" s="75"/>
      <c r="D4" s="75"/>
      <c r="E4" s="75"/>
    </row>
    <row r="5" spans="1:13" ht="9" customHeight="1">
      <c r="A5" s="7"/>
      <c r="B5" s="7"/>
      <c r="C5" s="7"/>
      <c r="D5" s="7"/>
      <c r="E5" s="7"/>
    </row>
    <row r="6" spans="1:13" ht="21" customHeight="1">
      <c r="A6" s="9" t="s">
        <v>1</v>
      </c>
      <c r="B6" s="70">
        <v>4</v>
      </c>
      <c r="C6" s="71"/>
      <c r="D6" s="71"/>
      <c r="E6" s="72"/>
    </row>
    <row r="7" spans="1:13" ht="21" customHeight="1">
      <c r="A7" s="6" t="s">
        <v>6</v>
      </c>
      <c r="B7" s="69">
        <f>LN(G14*G17*G20)/LN(1000)</f>
        <v>0.72536375301856038</v>
      </c>
      <c r="C7" s="69"/>
      <c r="D7" s="68" t="str">
        <f>IF(B7&lt;0.25,"Criticité faible",IF(AND(B7&gt;=0.25,B7&lt;0.5),"Criticité tolérable",IF(AND(B7&gt;=0.5,B7&lt;0.75),"Criticité indésirable",IF(B7&gt;0.75,"Criticité inacceptable"))))</f>
        <v>Criticité indésirable</v>
      </c>
      <c r="E7" s="68"/>
    </row>
    <row r="8" spans="1:13" ht="12.75" customHeight="1"/>
    <row r="9" spans="1:13" ht="15" customHeight="1" thickBot="1">
      <c r="A9" s="11"/>
      <c r="B9" s="12"/>
      <c r="C9" s="12"/>
      <c r="D9" s="12"/>
      <c r="E9" s="11"/>
      <c r="G9" s="2"/>
    </row>
    <row r="10" spans="1:13" ht="20" customHeight="1">
      <c r="A10" s="25" t="s">
        <v>4</v>
      </c>
      <c r="B10" s="76">
        <v>1</v>
      </c>
      <c r="C10" s="76">
        <v>3</v>
      </c>
      <c r="D10" s="76">
        <v>5</v>
      </c>
      <c r="E10" s="76">
        <v>10</v>
      </c>
      <c r="F10" s="3"/>
      <c r="G10" s="3"/>
    </row>
    <row r="11" spans="1:13" ht="20" customHeight="1" thickBot="1">
      <c r="A11" s="26" t="s">
        <v>0</v>
      </c>
      <c r="B11" s="77"/>
      <c r="C11" s="77"/>
      <c r="D11" s="77"/>
      <c r="E11" s="77"/>
      <c r="F11" s="2"/>
      <c r="G11" s="4"/>
      <c r="I11" s="14">
        <v>1</v>
      </c>
    </row>
    <row r="12" spans="1:13" ht="27" customHeight="1" thickBot="1">
      <c r="A12" s="78" t="s">
        <v>22</v>
      </c>
      <c r="B12" s="79"/>
      <c r="C12" s="79"/>
      <c r="D12" s="79"/>
      <c r="E12" s="80"/>
      <c r="F12" s="4"/>
    </row>
    <row r="13" spans="1:13" ht="57" customHeight="1" thickBot="1">
      <c r="A13" s="83" t="s">
        <v>2</v>
      </c>
      <c r="B13" s="17" t="s">
        <v>5</v>
      </c>
      <c r="C13" s="18" t="s">
        <v>9</v>
      </c>
      <c r="D13" s="19" t="s">
        <v>8</v>
      </c>
      <c r="E13" s="20" t="s">
        <v>7</v>
      </c>
    </row>
    <row r="14" spans="1:13" ht="27" customHeight="1" thickBot="1">
      <c r="A14" s="84"/>
      <c r="B14" s="1"/>
      <c r="C14" s="1"/>
      <c r="D14" s="1"/>
      <c r="E14" s="1"/>
      <c r="F14" s="8">
        <v>3</v>
      </c>
      <c r="G14">
        <f>(IF(F14=L1,5,IF(F14=K1,3,IF(F14=J1,1,IF(F14=M1,10)))))</f>
        <v>5</v>
      </c>
    </row>
    <row r="15" spans="1:13" ht="27" customHeight="1" thickBot="1">
      <c r="A15" s="27" t="s">
        <v>18</v>
      </c>
      <c r="B15" s="87" t="s">
        <v>19</v>
      </c>
      <c r="C15" s="88"/>
      <c r="D15" s="88"/>
      <c r="E15" s="89"/>
      <c r="F15" s="15"/>
    </row>
    <row r="16" spans="1:13" ht="57" customHeight="1" thickBot="1">
      <c r="A16" s="85" t="s">
        <v>13</v>
      </c>
      <c r="B16" s="21" t="s">
        <v>12</v>
      </c>
      <c r="C16" s="22" t="s">
        <v>11</v>
      </c>
      <c r="D16" s="23" t="s">
        <v>21</v>
      </c>
      <c r="E16" s="24" t="s">
        <v>10</v>
      </c>
      <c r="F16" s="5"/>
    </row>
    <row r="17" spans="1:7" ht="27" customHeight="1" thickBot="1">
      <c r="A17" s="86"/>
      <c r="B17" s="1"/>
      <c r="C17" s="1"/>
      <c r="D17" s="1"/>
      <c r="E17" s="1"/>
      <c r="F17">
        <v>2</v>
      </c>
      <c r="G17">
        <f>(IF(F17=L1,5,IF(F17=K1,3,IF(F17=J1,1,IF(F17=M1,10)))))</f>
        <v>3</v>
      </c>
    </row>
    <row r="18" spans="1:7" ht="27" customHeight="1" thickBot="1">
      <c r="A18" s="28" t="s">
        <v>18</v>
      </c>
      <c r="B18" s="88" t="s">
        <v>20</v>
      </c>
      <c r="C18" s="88"/>
      <c r="D18" s="88"/>
      <c r="E18" s="89"/>
    </row>
    <row r="19" spans="1:7" ht="44" customHeight="1" thickBot="1">
      <c r="A19" s="81" t="s">
        <v>3</v>
      </c>
      <c r="B19" s="17" t="s">
        <v>14</v>
      </c>
      <c r="C19" s="18" t="s">
        <v>16</v>
      </c>
      <c r="D19" s="19" t="s">
        <v>15</v>
      </c>
      <c r="E19" s="20" t="s">
        <v>17</v>
      </c>
    </row>
    <row r="20" spans="1:7" ht="27" customHeight="1">
      <c r="A20" s="82"/>
      <c r="B20" s="13"/>
      <c r="C20" s="13"/>
      <c r="D20" s="13"/>
      <c r="E20" s="13"/>
      <c r="F20">
        <v>4</v>
      </c>
      <c r="G20">
        <f>(IF(F20=L1,5,IF(F20=K1,3,IF(F20=J1,1,IF(F20=M1,10)))))</f>
        <v>10</v>
      </c>
    </row>
    <row r="21" spans="1:7" ht="27" customHeight="1">
      <c r="A21" s="28" t="s">
        <v>18</v>
      </c>
      <c r="B21" s="16"/>
      <c r="C21" s="16"/>
      <c r="D21" s="16"/>
      <c r="E21" s="16"/>
    </row>
    <row r="71" spans="1:4">
      <c r="A71" s="10" t="s">
        <v>70</v>
      </c>
      <c r="D71" s="10" t="s">
        <v>72</v>
      </c>
    </row>
    <row r="72" spans="1:4">
      <c r="A72" s="10" t="s">
        <v>68</v>
      </c>
      <c r="B72" s="10" t="s">
        <v>69</v>
      </c>
      <c r="C72" s="10" t="s">
        <v>71</v>
      </c>
    </row>
    <row r="73" spans="1:4">
      <c r="A73" s="10" t="str">
        <f>IF($B$6=D73,$B$15,"Aucune information")</f>
        <v>Aucune information</v>
      </c>
      <c r="D73" s="10">
        <v>1</v>
      </c>
    </row>
    <row r="74" spans="1:4">
      <c r="A74" s="10" t="str">
        <f t="shared" ref="A74:A94" si="0">IF($B$6=D74,$B$15,"Aucune information")</f>
        <v>Aucune information</v>
      </c>
      <c r="D74" s="10">
        <v>2</v>
      </c>
    </row>
    <row r="75" spans="1:4">
      <c r="A75" s="10" t="str">
        <f t="shared" si="0"/>
        <v>Aucune information</v>
      </c>
      <c r="D75" s="10">
        <v>3</v>
      </c>
    </row>
    <row r="76" spans="1:4">
      <c r="A76" s="10" t="str">
        <f t="shared" si="0"/>
        <v>Contexte d'utilisation interventionnel si pas d'image chirugien ne peut plus agir</v>
      </c>
      <c r="D76" s="10">
        <v>4</v>
      </c>
    </row>
    <row r="77" spans="1:4">
      <c r="A77" s="10" t="str">
        <f t="shared" si="0"/>
        <v>Aucune information</v>
      </c>
      <c r="D77" s="10">
        <v>5</v>
      </c>
    </row>
    <row r="78" spans="1:4">
      <c r="A78" s="10" t="str">
        <f t="shared" si="0"/>
        <v>Aucune information</v>
      </c>
      <c r="D78" s="10">
        <v>6</v>
      </c>
    </row>
    <row r="79" spans="1:4">
      <c r="A79" s="10" t="str">
        <f t="shared" si="0"/>
        <v>Aucune information</v>
      </c>
      <c r="D79" s="10">
        <v>7</v>
      </c>
    </row>
    <row r="80" spans="1:4">
      <c r="A80" s="10" t="str">
        <f t="shared" si="0"/>
        <v>Aucune information</v>
      </c>
      <c r="D80" s="10">
        <v>8</v>
      </c>
    </row>
    <row r="81" spans="1:4">
      <c r="A81" s="10" t="str">
        <f t="shared" si="0"/>
        <v>Aucune information</v>
      </c>
      <c r="D81" s="10">
        <v>9</v>
      </c>
    </row>
    <row r="82" spans="1:4">
      <c r="A82" s="10" t="str">
        <f t="shared" si="0"/>
        <v>Aucune information</v>
      </c>
      <c r="D82" s="10">
        <v>10</v>
      </c>
    </row>
    <row r="83" spans="1:4">
      <c r="A83" s="10" t="str">
        <f t="shared" si="0"/>
        <v>Aucune information</v>
      </c>
      <c r="D83" s="10">
        <v>11</v>
      </c>
    </row>
    <row r="84" spans="1:4">
      <c r="A84" s="10" t="str">
        <f t="shared" si="0"/>
        <v>Aucune information</v>
      </c>
      <c r="D84" s="10">
        <v>12</v>
      </c>
    </row>
    <row r="85" spans="1:4">
      <c r="A85" s="10" t="str">
        <f t="shared" si="0"/>
        <v>Aucune information</v>
      </c>
      <c r="D85" s="10">
        <v>13</v>
      </c>
    </row>
    <row r="86" spans="1:4">
      <c r="A86" s="10" t="str">
        <f t="shared" si="0"/>
        <v>Aucune information</v>
      </c>
      <c r="D86" s="10">
        <v>14</v>
      </c>
    </row>
    <row r="87" spans="1:4">
      <c r="A87" s="10" t="str">
        <f t="shared" si="0"/>
        <v>Aucune information</v>
      </c>
      <c r="D87" s="10">
        <v>15</v>
      </c>
    </row>
    <row r="88" spans="1:4">
      <c r="A88" s="10" t="str">
        <f t="shared" si="0"/>
        <v>Aucune information</v>
      </c>
      <c r="D88" s="10">
        <v>16</v>
      </c>
    </row>
    <row r="89" spans="1:4">
      <c r="A89" s="10" t="str">
        <f t="shared" si="0"/>
        <v>Aucune information</v>
      </c>
      <c r="D89" s="10">
        <v>17</v>
      </c>
    </row>
    <row r="90" spans="1:4">
      <c r="A90" s="10" t="str">
        <f t="shared" si="0"/>
        <v>Aucune information</v>
      </c>
      <c r="D90" s="10">
        <v>18</v>
      </c>
    </row>
    <row r="91" spans="1:4">
      <c r="A91" s="10" t="str">
        <f t="shared" si="0"/>
        <v>Aucune information</v>
      </c>
      <c r="D91" s="10">
        <v>19</v>
      </c>
    </row>
    <row r="92" spans="1:4">
      <c r="A92" s="10" t="str">
        <f t="shared" si="0"/>
        <v>Aucune information</v>
      </c>
      <c r="D92" s="10">
        <v>20</v>
      </c>
    </row>
    <row r="93" spans="1:4">
      <c r="A93" s="10" t="str">
        <f t="shared" si="0"/>
        <v>Aucune information</v>
      </c>
      <c r="D93" s="10">
        <v>21</v>
      </c>
    </row>
    <row r="94" spans="1:4">
      <c r="A94" s="10" t="str">
        <f t="shared" si="0"/>
        <v>Aucune information</v>
      </c>
      <c r="D94" s="10">
        <v>22</v>
      </c>
    </row>
  </sheetData>
  <mergeCells count="14">
    <mergeCell ref="A12:E12"/>
    <mergeCell ref="A19:A20"/>
    <mergeCell ref="A13:A14"/>
    <mergeCell ref="A16:A17"/>
    <mergeCell ref="B15:E15"/>
    <mergeCell ref="B18:E18"/>
    <mergeCell ref="D7:E7"/>
    <mergeCell ref="B7:C7"/>
    <mergeCell ref="B6:E6"/>
    <mergeCell ref="A1:E4"/>
    <mergeCell ref="B10:B11"/>
    <mergeCell ref="C10:C11"/>
    <mergeCell ref="D10:D11"/>
    <mergeCell ref="E10:E11"/>
  </mergeCells>
  <phoneticPr fontId="2" type="noConversion"/>
  <conditionalFormatting sqref="D7:E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24000000000000002" right="0.24000000000000002" top="0.16" bottom="0.2" header="0.31" footer="0.31"/>
  <pageSetup paperSize="9" scale="90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7" r:id="rId3" name="Option Button 11">
              <controlPr defaultSize="0" autoFill="0" autoLine="0" autoPict="0">
                <anchor moveWithCells="1">
                  <from>
                    <xdr:col>1</xdr:col>
                    <xdr:colOff>508000</xdr:colOff>
                    <xdr:row>13</xdr:row>
                    <xdr:rowOff>38100</xdr:rowOff>
                  </from>
                  <to>
                    <xdr:col>1</xdr:col>
                    <xdr:colOff>850900</xdr:colOff>
                    <xdr:row>13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08" r:id="rId4" name="Option Button 12">
              <controlPr defaultSize="0" autoFill="0" autoLine="0" autoPict="0">
                <anchor moveWithCells="1">
                  <from>
                    <xdr:col>2</xdr:col>
                    <xdr:colOff>431800</xdr:colOff>
                    <xdr:row>13</xdr:row>
                    <xdr:rowOff>38100</xdr:rowOff>
                  </from>
                  <to>
                    <xdr:col>2</xdr:col>
                    <xdr:colOff>774700</xdr:colOff>
                    <xdr:row>13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09" r:id="rId5" name="Option Button 13">
              <controlPr defaultSize="0" autoFill="0" autoLine="0" autoPict="0">
                <anchor moveWithCells="1">
                  <from>
                    <xdr:col>3</xdr:col>
                    <xdr:colOff>482600</xdr:colOff>
                    <xdr:row>13</xdr:row>
                    <xdr:rowOff>38100</xdr:rowOff>
                  </from>
                  <to>
                    <xdr:col>3</xdr:col>
                    <xdr:colOff>825500</xdr:colOff>
                    <xdr:row>13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0" r:id="rId6" name="Option Button 14">
              <controlPr defaultSize="0" autoFill="0" autoLine="0" autoPict="0">
                <anchor moveWithCells="1">
                  <from>
                    <xdr:col>4</xdr:col>
                    <xdr:colOff>495300</xdr:colOff>
                    <xdr:row>13</xdr:row>
                    <xdr:rowOff>50800</xdr:rowOff>
                  </from>
                  <to>
                    <xdr:col>4</xdr:col>
                    <xdr:colOff>838200</xdr:colOff>
                    <xdr:row>14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1" r:id="rId7" name="Group Box 15">
              <controlPr defaultSize="0" autoFill="0" autoPict="0" altText="_x000a_">
                <anchor moveWithCells="1">
                  <from>
                    <xdr:col>1</xdr:col>
                    <xdr:colOff>25400</xdr:colOff>
                    <xdr:row>13</xdr:row>
                    <xdr:rowOff>25400</xdr:rowOff>
                  </from>
                  <to>
                    <xdr:col>4</xdr:col>
                    <xdr:colOff>2133600</xdr:colOff>
                    <xdr:row>14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2" r:id="rId8" name="Option Button 16">
              <controlPr defaultSize="0" autoFill="0" autoLine="0" autoPict="0">
                <anchor moveWithCells="1">
                  <from>
                    <xdr:col>1</xdr:col>
                    <xdr:colOff>495300</xdr:colOff>
                    <xdr:row>16</xdr:row>
                    <xdr:rowOff>25400</xdr:rowOff>
                  </from>
                  <to>
                    <xdr:col>1</xdr:col>
                    <xdr:colOff>838200</xdr:colOff>
                    <xdr:row>16</xdr:row>
                    <xdr:rowOff>317500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3" r:id="rId9" name="Option Button 17">
              <controlPr defaultSize="0" autoFill="0" autoLine="0" autoPict="0">
                <anchor moveWithCells="1">
                  <from>
                    <xdr:col>2</xdr:col>
                    <xdr:colOff>419100</xdr:colOff>
                    <xdr:row>16</xdr:row>
                    <xdr:rowOff>25400</xdr:rowOff>
                  </from>
                  <to>
                    <xdr:col>2</xdr:col>
                    <xdr:colOff>762000</xdr:colOff>
                    <xdr:row>16</xdr:row>
                    <xdr:rowOff>317500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4" r:id="rId10" name="Option Button 18">
              <controlPr defaultSize="0" autoFill="0" autoLine="0" autoPict="0">
                <anchor moveWithCells="1">
                  <from>
                    <xdr:col>3</xdr:col>
                    <xdr:colOff>469900</xdr:colOff>
                    <xdr:row>16</xdr:row>
                    <xdr:rowOff>25400</xdr:rowOff>
                  </from>
                  <to>
                    <xdr:col>3</xdr:col>
                    <xdr:colOff>812800</xdr:colOff>
                    <xdr:row>16</xdr:row>
                    <xdr:rowOff>317500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5" r:id="rId11" name="Option Button 19">
              <controlPr defaultSize="0" autoFill="0" autoLine="0" autoPict="0">
                <anchor moveWithCells="1">
                  <from>
                    <xdr:col>4</xdr:col>
                    <xdr:colOff>482600</xdr:colOff>
                    <xdr:row>16</xdr:row>
                    <xdr:rowOff>38100</xdr:rowOff>
                  </from>
                  <to>
                    <xdr:col>4</xdr:col>
                    <xdr:colOff>825500</xdr:colOff>
                    <xdr:row>16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16" r:id="rId12" name="Group Box 20">
              <controlPr defaultSize="0" autoFill="0" autoPict="0" altText="_x000a_">
                <anchor mov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32" r:id="rId13" name="Option Button 36">
              <controlPr defaultSize="0" autoFill="0" autoLine="0" autoPict="0">
                <anchor moveWithCells="1">
                  <from>
                    <xdr:col>1</xdr:col>
                    <xdr:colOff>520700</xdr:colOff>
                    <xdr:row>19</xdr:row>
                    <xdr:rowOff>38100</xdr:rowOff>
                  </from>
                  <to>
                    <xdr:col>1</xdr:col>
                    <xdr:colOff>863600</xdr:colOff>
                    <xdr:row>19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33" r:id="rId14" name="Option Button 37">
              <controlPr defaultSize="0" autoFill="0" autoLine="0" autoPict="0">
                <anchor moveWithCells="1">
                  <from>
                    <xdr:col>2</xdr:col>
                    <xdr:colOff>444500</xdr:colOff>
                    <xdr:row>19</xdr:row>
                    <xdr:rowOff>38100</xdr:rowOff>
                  </from>
                  <to>
                    <xdr:col>2</xdr:col>
                    <xdr:colOff>787400</xdr:colOff>
                    <xdr:row>19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34" r:id="rId15" name="Option Button 38">
              <controlPr defaultSize="0" autoFill="0" autoLine="0" autoPict="0">
                <anchor moveWithCells="1">
                  <from>
                    <xdr:col>3</xdr:col>
                    <xdr:colOff>495300</xdr:colOff>
                    <xdr:row>19</xdr:row>
                    <xdr:rowOff>38100</xdr:rowOff>
                  </from>
                  <to>
                    <xdr:col>3</xdr:col>
                    <xdr:colOff>838200</xdr:colOff>
                    <xdr:row>19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36" r:id="rId16" name="Group Box 40">
              <controlPr defaultSize="0" autoFill="0" autoPict="0" altText="_x000a_">
                <anchor moveWithCells="1">
                  <from>
                    <xdr:col>1</xdr:col>
                    <xdr:colOff>0</xdr:colOff>
                    <xdr:row>19</xdr:row>
                    <xdr:rowOff>12700</xdr:rowOff>
                  </from>
                  <to>
                    <xdr:col>4</xdr:col>
                    <xdr:colOff>2133600</xdr:colOff>
                    <xdr:row>20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42" r:id="rId17" name="Option Button 46">
              <controlPr defaultSize="0" autoFill="0" autoLine="0" autoPict="0">
                <anchor moveWithCells="1">
                  <from>
                    <xdr:col>4</xdr:col>
                    <xdr:colOff>495300</xdr:colOff>
                    <xdr:row>19</xdr:row>
                    <xdr:rowOff>38100</xdr:rowOff>
                  </from>
                  <to>
                    <xdr:col>4</xdr:col>
                    <xdr:colOff>838200</xdr:colOff>
                    <xdr:row>19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60" r:id="rId18" name="Drop Down 64">
              <controlPr defaultSize="0" autoLine="0" autoPict="0">
                <anchor moveWithCells="1">
                  <from>
                    <xdr:col>2</xdr:col>
                    <xdr:colOff>914400</xdr:colOff>
                    <xdr:row>5</xdr:row>
                    <xdr:rowOff>12700</xdr:rowOff>
                  </from>
                  <to>
                    <xdr:col>3</xdr:col>
                    <xdr:colOff>1244600</xdr:colOff>
                    <xdr:row>5</xdr:row>
                    <xdr:rowOff>254000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Z513"/>
  <sheetViews>
    <sheetView workbookViewId="0">
      <selection activeCell="F14" sqref="F14"/>
    </sheetView>
  </sheetViews>
  <sheetFormatPr baseColWidth="10" defaultRowHeight="14" x14ac:dyDescent="0"/>
  <sheetData>
    <row r="1" spans="1:26">
      <c r="A1" s="57" t="s">
        <v>54</v>
      </c>
      <c r="B1" s="57" t="s">
        <v>55</v>
      </c>
      <c r="C1" s="58"/>
      <c r="D1" s="57">
        <v>0</v>
      </c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</row>
    <row r="2" spans="1:26">
      <c r="A2" s="58"/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</row>
    <row r="3" spans="1:26">
      <c r="A3" s="58"/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</row>
    <row r="4" spans="1:26">
      <c r="A4" s="58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</row>
    <row r="5" spans="1:26">
      <c r="A5" s="58"/>
      <c r="B5" s="58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</row>
    <row r="6" spans="1:26">
      <c r="A6" s="58"/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</row>
    <row r="7" spans="1:26">
      <c r="A7" s="58"/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</row>
    <row r="8" spans="1:26">
      <c r="A8" s="58"/>
      <c r="B8" s="58"/>
      <c r="C8" s="58"/>
      <c r="D8" s="58"/>
      <c r="E8" s="58"/>
      <c r="F8" s="58"/>
      <c r="G8" s="58"/>
      <c r="H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</row>
    <row r="9" spans="1:26">
      <c r="A9" s="58"/>
      <c r="B9" s="58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</row>
    <row r="10" spans="1:26">
      <c r="A10" s="58"/>
      <c r="B10" s="58"/>
      <c r="C10" s="58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</row>
    <row r="11" spans="1:26">
      <c r="A11" s="58"/>
      <c r="B11" s="58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</row>
    <row r="12" spans="1:26">
      <c r="A12" s="58"/>
      <c r="B12" s="5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</row>
    <row r="13" spans="1:26">
      <c r="A13" s="58"/>
      <c r="B13" s="5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</row>
    <row r="14" spans="1:26">
      <c r="A14" s="57" t="str">
        <f t="shared" ref="A14:A77" si="0">ListeDM</f>
        <v>crotte</v>
      </c>
      <c r="B14" s="57" t="str">
        <f>IF('Criticité MACE'!$B$6:$E$6=D14,'Criticité MACE'!$B$7:$C$7,"Criticité non définie")</f>
        <v>Criticité non définie</v>
      </c>
      <c r="C14" s="58"/>
      <c r="D14" s="57">
        <f>1</f>
        <v>1</v>
      </c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</row>
    <row r="15" spans="1:26">
      <c r="A15" s="57" t="str">
        <f t="shared" si="0"/>
        <v>tirelait</v>
      </c>
      <c r="B15" s="57" t="str">
        <f>IF('Criticité MACE'!$B$6:$E$6=D15,'Criticité MACE'!$B$7:$C$7,"Criticité non définie")</f>
        <v>Criticité non définie</v>
      </c>
      <c r="C15" s="58"/>
      <c r="D15" s="57">
        <f>2</f>
        <v>2</v>
      </c>
      <c r="E15" s="58"/>
      <c r="F15" s="57" t="str">
        <f t="shared" ref="F15:F35" si="1">B15</f>
        <v>Criticité non définie</v>
      </c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</row>
    <row r="16" spans="1:26">
      <c r="A16" s="57" t="str">
        <f t="shared" si="0"/>
        <v>irm</v>
      </c>
      <c r="B16" s="57" t="str">
        <f>IF('Criticité MACE'!$B$6:$E$6=D16,'Criticité MACE'!$B$7:$C$7,"Criticité non définie")</f>
        <v>Criticité non définie</v>
      </c>
      <c r="C16" s="58"/>
      <c r="D16" s="57">
        <v>3</v>
      </c>
      <c r="E16" s="58"/>
      <c r="F16" s="57" t="str">
        <f t="shared" si="1"/>
        <v>Criticité non définie</v>
      </c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</row>
    <row r="17" spans="1:26">
      <c r="A17" s="57" t="str">
        <f t="shared" si="0"/>
        <v>patrick</v>
      </c>
      <c r="B17" s="57">
        <f>IF('Criticité MACE'!$B$6:$E$6=D17,'Criticité MACE'!$B$7:$C$7,"Criticité non définie")</f>
        <v>0.72536375301856038</v>
      </c>
      <c r="C17" s="58"/>
      <c r="D17" s="57">
        <v>4</v>
      </c>
      <c r="E17" s="58"/>
      <c r="F17" s="57">
        <f t="shared" si="1"/>
        <v>0.72536375301856038</v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</row>
    <row r="18" spans="1:26">
      <c r="A18" s="57" t="str">
        <f t="shared" si="0"/>
        <v>ef</v>
      </c>
      <c r="B18" s="57" t="str">
        <f>IF('Criticité MACE'!$B$6:$E$6=D18,'Criticité MACE'!$B$7:$C$7,"Criticité non définie")</f>
        <v>Criticité non définie</v>
      </c>
      <c r="C18" s="58"/>
      <c r="D18" s="57">
        <v>5</v>
      </c>
      <c r="E18" s="58"/>
      <c r="F18" s="57" t="str">
        <f t="shared" si="1"/>
        <v>Criticité non définie</v>
      </c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</row>
    <row r="19" spans="1:26">
      <c r="A19" s="57" t="str">
        <f t="shared" si="0"/>
        <v>sq</v>
      </c>
      <c r="B19" s="57" t="str">
        <f>IF('Criticité MACE'!$B$6:$E$6=D19,'Criticité MACE'!$B$7:$C$7,"Criticité non définie")</f>
        <v>Criticité non définie</v>
      </c>
      <c r="C19" s="58"/>
      <c r="D19" s="57">
        <v>6</v>
      </c>
      <c r="E19" s="58"/>
      <c r="F19" s="57" t="str">
        <f t="shared" si="1"/>
        <v>Criticité non définie</v>
      </c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</row>
    <row r="20" spans="1:26">
      <c r="A20" s="57" t="str">
        <f t="shared" si="0"/>
        <v>fqs</v>
      </c>
      <c r="B20" s="57" t="str">
        <f>IF('Criticité MACE'!$B$6:$E$6=D20,'Criticité MACE'!$B$7:$C$7,"Criticité non définie")</f>
        <v>Criticité non définie</v>
      </c>
      <c r="C20" s="58"/>
      <c r="D20" s="57">
        <v>7</v>
      </c>
      <c r="E20" s="58"/>
      <c r="F20" s="57" t="str">
        <f t="shared" si="1"/>
        <v>Criticité non définie</v>
      </c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</row>
    <row r="21" spans="1:26">
      <c r="A21" s="57" t="str">
        <f t="shared" si="0"/>
        <v>fs</v>
      </c>
      <c r="B21" s="57" t="str">
        <f>IF('Criticité MACE'!$B$6:$E$6=D21,'Criticité MACE'!$B$7:$C$7,"Criticité non définie")</f>
        <v>Criticité non définie</v>
      </c>
      <c r="C21" s="58"/>
      <c r="D21" s="57">
        <v>8</v>
      </c>
      <c r="E21" s="58"/>
      <c r="F21" s="57" t="str">
        <f t="shared" si="1"/>
        <v>Criticité non définie</v>
      </c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</row>
    <row r="22" spans="1:26">
      <c r="A22" s="57" t="str">
        <f t="shared" si="0"/>
        <v>qfd</v>
      </c>
      <c r="B22" s="57" t="str">
        <f>IF('Criticité MACE'!$B$6:$E$6=D22,'Criticité MACE'!$B$7:$C$7,"Criticité non définie")</f>
        <v>Criticité non définie</v>
      </c>
      <c r="C22" s="58"/>
      <c r="D22" s="57">
        <v>9</v>
      </c>
      <c r="E22" s="58"/>
      <c r="F22" s="57" t="str">
        <f t="shared" si="1"/>
        <v>Criticité non définie</v>
      </c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</row>
    <row r="23" spans="1:26">
      <c r="A23" s="57" t="str">
        <f t="shared" si="0"/>
        <v>sf</v>
      </c>
      <c r="B23" s="57" t="str">
        <f>IF('Criticité MACE'!$B$6:$E$6=D23,'Criticité MACE'!$B$7:$C$7,"Criticité non définie")</f>
        <v>Criticité non définie</v>
      </c>
      <c r="C23" s="58"/>
      <c r="D23" s="57">
        <v>10</v>
      </c>
      <c r="E23" s="58"/>
      <c r="F23" s="57" t="str">
        <f t="shared" si="1"/>
        <v>Criticité non définie</v>
      </c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</row>
    <row r="24" spans="1:26">
      <c r="A24" s="57" t="str">
        <f t="shared" si="0"/>
        <v>ds</v>
      </c>
      <c r="B24" s="57" t="str">
        <f>IF('Criticité MACE'!$B$6:$E$6=D24,'Criticité MACE'!$B$7:$C$7,"Criticité non définie")</f>
        <v>Criticité non définie</v>
      </c>
      <c r="C24" s="58"/>
      <c r="D24" s="57">
        <v>11</v>
      </c>
      <c r="E24" s="58"/>
      <c r="F24" s="57" t="str">
        <f t="shared" si="1"/>
        <v>Criticité non définie</v>
      </c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</row>
    <row r="25" spans="1:26">
      <c r="A25" s="57" t="str">
        <f t="shared" si="0"/>
        <v>fds</v>
      </c>
      <c r="B25" s="57" t="str">
        <f>IF('Criticité MACE'!$B$6:$E$6=D25,'Criticité MACE'!$B$7:$C$7,"Criticité non définie")</f>
        <v>Criticité non définie</v>
      </c>
      <c r="C25" s="58"/>
      <c r="D25" s="57">
        <v>12</v>
      </c>
      <c r="E25" s="58"/>
      <c r="F25" s="57" t="str">
        <f t="shared" si="1"/>
        <v>Criticité non définie</v>
      </c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</row>
    <row r="26" spans="1:26">
      <c r="A26" s="57" t="str">
        <f t="shared" si="0"/>
        <v>fds</v>
      </c>
      <c r="B26" s="57" t="str">
        <f>IF('Criticité MACE'!$B$6:$E$6=D26,'Criticité MACE'!$B$7:$C$7,"Criticité non définie")</f>
        <v>Criticité non définie</v>
      </c>
      <c r="C26" s="58"/>
      <c r="D26" s="57">
        <v>13</v>
      </c>
      <c r="E26" s="58"/>
      <c r="F26" s="57" t="str">
        <f t="shared" si="1"/>
        <v>Criticité non définie</v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</row>
    <row r="27" spans="1:26">
      <c r="A27" s="57" t="str">
        <f t="shared" si="0"/>
        <v>f</v>
      </c>
      <c r="B27" s="57" t="str">
        <f>IF('Criticité MACE'!$B$6:$E$6=D27,'Criticité MACE'!$B$7:$C$7,"Criticité non définie")</f>
        <v>Criticité non définie</v>
      </c>
      <c r="C27" s="58"/>
      <c r="D27" s="57">
        <v>14</v>
      </c>
      <c r="E27" s="58"/>
      <c r="F27" s="57" t="str">
        <f t="shared" si="1"/>
        <v>Criticité non définie</v>
      </c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</row>
    <row r="28" spans="1:26">
      <c r="A28" s="57" t="str">
        <f t="shared" si="0"/>
        <v>ds</v>
      </c>
      <c r="B28" s="57" t="str">
        <f>IF('Criticité MACE'!$B$6:$E$6=D28,'Criticité MACE'!$B$7:$C$7,"Criticité non définie")</f>
        <v>Criticité non définie</v>
      </c>
      <c r="C28" s="58"/>
      <c r="D28" s="57">
        <v>15</v>
      </c>
      <c r="E28" s="58"/>
      <c r="F28" s="57" t="str">
        <f t="shared" si="1"/>
        <v>Criticité non définie</v>
      </c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</row>
    <row r="29" spans="1:26">
      <c r="A29" s="57" t="str">
        <f t="shared" si="0"/>
        <v>gds</v>
      </c>
      <c r="B29" s="57" t="str">
        <f>IF('Criticité MACE'!$B$6:$E$6=D29,'Criticité MACE'!$B$7:$C$7,"Criticité non définie")</f>
        <v>Criticité non définie</v>
      </c>
      <c r="C29" s="58"/>
      <c r="D29" s="57">
        <v>16</v>
      </c>
      <c r="E29" s="58"/>
      <c r="F29" s="57" t="str">
        <f t="shared" si="1"/>
        <v>Criticité non définie</v>
      </c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</row>
    <row r="30" spans="1:26">
      <c r="A30" s="57" t="str">
        <f t="shared" si="0"/>
        <v>f</v>
      </c>
      <c r="B30" s="57" t="str">
        <f>IF('Criticité MACE'!$B$6:$E$6=D30,'Criticité MACE'!$B$7:$C$7,"Criticité non définie")</f>
        <v>Criticité non définie</v>
      </c>
      <c r="C30" s="58"/>
      <c r="D30" s="57">
        <v>17</v>
      </c>
      <c r="E30" s="58"/>
      <c r="F30" s="57" t="str">
        <f t="shared" si="1"/>
        <v>Criticité non définie</v>
      </c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</row>
    <row r="31" spans="1:26">
      <c r="A31" s="57" t="str">
        <f t="shared" si="0"/>
        <v>dsf</v>
      </c>
      <c r="B31" s="57" t="str">
        <f>IF('Criticité MACE'!$B$6:$E$6=D31,'Criticité MACE'!$B$7:$C$7,"Criticité non définie")</f>
        <v>Criticité non définie</v>
      </c>
      <c r="C31" s="58"/>
      <c r="D31" s="57">
        <v>18</v>
      </c>
      <c r="E31" s="58"/>
      <c r="F31" s="57" t="str">
        <f t="shared" si="1"/>
        <v>Criticité non définie</v>
      </c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</row>
    <row r="32" spans="1:26">
      <c r="A32" s="57" t="str">
        <f t="shared" si="0"/>
        <v>dsf</v>
      </c>
      <c r="B32" s="57" t="str">
        <f>IF('Criticité MACE'!$B$6:$E$6=D32,'Criticité MACE'!$B$7:$C$7,"Criticité non définie")</f>
        <v>Criticité non définie</v>
      </c>
      <c r="C32" s="58"/>
      <c r="D32" s="57">
        <v>19</v>
      </c>
      <c r="E32" s="58"/>
      <c r="F32" s="57" t="str">
        <f t="shared" si="1"/>
        <v>Criticité non définie</v>
      </c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</row>
    <row r="33" spans="1:26">
      <c r="A33" s="57" t="str">
        <f t="shared" si="0"/>
        <v>sd</v>
      </c>
      <c r="B33" s="57" t="str">
        <f>IF('Criticité MACE'!$B$6:$E$6=D33,'Criticité MACE'!$B$7:$C$7,"Criticité non définie")</f>
        <v>Criticité non définie</v>
      </c>
      <c r="C33" s="58"/>
      <c r="D33" s="57">
        <v>20</v>
      </c>
      <c r="E33" s="58"/>
      <c r="F33" s="57" t="str">
        <f t="shared" si="1"/>
        <v>Criticité non définie</v>
      </c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</row>
    <row r="34" spans="1:26">
      <c r="A34" s="57" t="str">
        <f t="shared" si="0"/>
        <v>fd</v>
      </c>
      <c r="B34" s="57" t="str">
        <f>IF('Criticité MACE'!$B$6:$E$6=D34,'Criticité MACE'!$B$7:$C$7,"Criticité non définie")</f>
        <v>Criticité non définie</v>
      </c>
      <c r="C34" s="58"/>
      <c r="D34" s="57">
        <v>21</v>
      </c>
      <c r="E34" s="58"/>
      <c r="F34" s="57" t="str">
        <f t="shared" si="1"/>
        <v>Criticité non définie</v>
      </c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</row>
    <row r="35" spans="1:26">
      <c r="A35" s="57" t="str">
        <f t="shared" si="0"/>
        <v>dfs</v>
      </c>
      <c r="B35" s="57" t="str">
        <f>IF('Criticité MACE'!$B$6:$E$6=D35,'Criticité MACE'!$B$7:$C$7,"Criticité non définie")</f>
        <v>Criticité non définie</v>
      </c>
      <c r="C35" s="58"/>
      <c r="D35" s="57">
        <v>22</v>
      </c>
      <c r="E35" s="58"/>
      <c r="F35" s="57" t="str">
        <f t="shared" si="1"/>
        <v>Criticité non définie</v>
      </c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</row>
    <row r="36" spans="1:26">
      <c r="A36" s="57" t="str">
        <f t="shared" si="0"/>
        <v>fs</v>
      </c>
      <c r="B36" s="57" t="str">
        <f>IF('Criticité MACE'!$B$6:$E$6=D36,'Criticité MACE'!$B$7:$C$7,"Criticité non définie")</f>
        <v>Criticité non définie</v>
      </c>
      <c r="C36" s="58"/>
      <c r="D36" s="57">
        <v>23</v>
      </c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</row>
    <row r="37" spans="1:26">
      <c r="A37" s="57" t="str">
        <f t="shared" si="0"/>
        <v>df</v>
      </c>
      <c r="B37" s="57" t="str">
        <f>IF('Criticité MACE'!$B$6:$E$6=D37,'Criticité MACE'!$B$7:$C$7,"Criticité non définie")</f>
        <v>Criticité non définie</v>
      </c>
      <c r="C37" s="58"/>
      <c r="D37" s="57">
        <v>24</v>
      </c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</row>
    <row r="38" spans="1:26">
      <c r="A38" s="57" t="str">
        <f t="shared" si="0"/>
        <v>ds</v>
      </c>
      <c r="B38" s="57" t="str">
        <f>IF('Criticité MACE'!$B$6:$E$6=D38,'Criticité MACE'!$B$7:$C$7,"Criticité non définie")</f>
        <v>Criticité non définie</v>
      </c>
      <c r="C38" s="58"/>
      <c r="D38" s="57">
        <v>25</v>
      </c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</row>
    <row r="39" spans="1:26">
      <c r="A39" s="57" t="str">
        <f t="shared" si="0"/>
        <v>f</v>
      </c>
      <c r="B39" s="57" t="str">
        <f>IF('Criticité MACE'!$B$6:$E$6=D39,'Criticité MACE'!$B$7:$C$7,"Criticité non définie")</f>
        <v>Criticité non définie</v>
      </c>
      <c r="C39" s="58"/>
      <c r="D39" s="57">
        <v>26</v>
      </c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</row>
    <row r="40" spans="1:26">
      <c r="A40" s="57" t="str">
        <f t="shared" si="0"/>
        <v>dsf</v>
      </c>
      <c r="B40" s="57" t="str">
        <f>IF('Criticité MACE'!$B$6:$E$6=D40,'Criticité MACE'!$B$7:$C$7,"Criticité non définie")</f>
        <v>Criticité non définie</v>
      </c>
      <c r="C40" s="58"/>
      <c r="D40" s="57">
        <v>27</v>
      </c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</row>
    <row r="41" spans="1:26">
      <c r="A41" s="57" t="str">
        <f t="shared" si="0"/>
        <v>dfs</v>
      </c>
      <c r="B41" s="57" t="str">
        <f>IF('Criticité MACE'!$B$6:$E$6=D41,'Criticité MACE'!$B$7:$C$7,"Criticité non définie")</f>
        <v>Criticité non définie</v>
      </c>
      <c r="C41" s="58"/>
      <c r="D41" s="57">
        <v>28</v>
      </c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</row>
    <row r="42" spans="1:26">
      <c r="A42" s="57" t="str">
        <f t="shared" si="0"/>
        <v>dfs</v>
      </c>
      <c r="B42" s="57" t="str">
        <f>IF('Criticité MACE'!$B$6:$E$6=D42,'Criticité MACE'!$B$7:$C$7,"Criticité non définie")</f>
        <v>Criticité non définie</v>
      </c>
      <c r="C42" s="58"/>
      <c r="D42" s="57">
        <v>29</v>
      </c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</row>
    <row r="43" spans="1:26">
      <c r="A43" s="57" t="str">
        <f t="shared" si="0"/>
        <v>fs</v>
      </c>
      <c r="B43" s="57" t="str">
        <f>IF('Criticité MACE'!$B$6:$E$6=D43,'Criticité MACE'!$B$7:$C$7,"Criticité non définie")</f>
        <v>Criticité non définie</v>
      </c>
      <c r="C43" s="58"/>
      <c r="D43" s="57">
        <v>30</v>
      </c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</row>
    <row r="44" spans="1:26">
      <c r="A44" s="57" t="str">
        <f t="shared" si="0"/>
        <v>sfd</v>
      </c>
      <c r="B44" s="57" t="str">
        <f>IF('Criticité MACE'!$B$6:$E$6=D44,'Criticité MACE'!$B$7:$C$7,"Criticité non définie")</f>
        <v>Criticité non définie</v>
      </c>
      <c r="C44" s="58"/>
      <c r="D44" s="57">
        <v>31</v>
      </c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</row>
    <row r="45" spans="1:26">
      <c r="A45" s="57" t="str">
        <f t="shared" si="0"/>
        <v>ds</v>
      </c>
      <c r="B45" s="57" t="str">
        <f>IF('Criticité MACE'!$B$6:$E$6=D45,'Criticité MACE'!$B$7:$C$7,"Criticité non définie")</f>
        <v>Criticité non définie</v>
      </c>
      <c r="C45" s="58"/>
      <c r="D45" s="57">
        <v>32</v>
      </c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</row>
    <row r="46" spans="1:26">
      <c r="A46" s="57" t="str">
        <f t="shared" si="0"/>
        <v>sdff</v>
      </c>
      <c r="B46" s="57" t="str">
        <f>IF('Criticité MACE'!$B$6:$E$6=D46,'Criticité MACE'!$B$7:$C$7,"Criticité non définie")</f>
        <v>Criticité non définie</v>
      </c>
      <c r="C46" s="58"/>
      <c r="D46" s="57">
        <v>33</v>
      </c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</row>
    <row r="47" spans="1:26">
      <c r="A47" s="57" t="str">
        <f t="shared" si="0"/>
        <v>sds</v>
      </c>
      <c r="B47" s="57" t="str">
        <f>IF('Criticité MACE'!$B$6:$E$6=D47,'Criticité MACE'!$B$7:$C$7,"Criticité non définie")</f>
        <v>Criticité non définie</v>
      </c>
      <c r="C47" s="58"/>
      <c r="D47" s="57">
        <v>34</v>
      </c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</row>
    <row r="48" spans="1:26">
      <c r="A48" s="57" t="str">
        <f t="shared" si="0"/>
        <v>dfds</v>
      </c>
      <c r="B48" s="57" t="str">
        <f>IF('Criticité MACE'!$B$6:$E$6=D48,'Criticité MACE'!$B$7:$C$7,"Criticité non définie")</f>
        <v>Criticité non définie</v>
      </c>
      <c r="C48" s="58"/>
      <c r="D48" s="57">
        <v>35</v>
      </c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</row>
    <row r="49" spans="1:26">
      <c r="A49" s="57" t="str">
        <f t="shared" si="0"/>
        <v>fds</v>
      </c>
      <c r="B49" s="57" t="str">
        <f>IF('Criticité MACE'!$B$6:$E$6=D49,'Criticité MACE'!$B$7:$C$7,"Criticité non définie")</f>
        <v>Criticité non définie</v>
      </c>
      <c r="C49" s="58"/>
      <c r="D49" s="57">
        <v>36</v>
      </c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</row>
    <row r="50" spans="1:26">
      <c r="A50" s="57" t="str">
        <f t="shared" si="0"/>
        <v>f</v>
      </c>
      <c r="B50" s="57" t="str">
        <f>IF('Criticité MACE'!$B$6:$E$6=D50,'Criticité MACE'!$B$7:$C$7,"Criticité non définie")</f>
        <v>Criticité non définie</v>
      </c>
      <c r="C50" s="58"/>
      <c r="D50" s="57">
        <v>37</v>
      </c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</row>
    <row r="51" spans="1:26">
      <c r="A51" t="str">
        <f t="shared" si="0"/>
        <v>dsf</v>
      </c>
      <c r="B51" t="str">
        <f>IF('Criticité MACE'!$B$6:$E$6=D51,'Criticité MACE'!$B$7:$C$7,"Criticité non définie")</f>
        <v>Criticité non définie</v>
      </c>
      <c r="D51">
        <v>38</v>
      </c>
    </row>
    <row r="52" spans="1:26">
      <c r="A52" t="str">
        <f t="shared" si="0"/>
        <v>sfd</v>
      </c>
      <c r="B52" t="str">
        <f>IF('Criticité MACE'!$B$6:$E$6=D52,'Criticité MACE'!$B$7:$C$7,"Criticité non définie")</f>
        <v>Criticité non définie</v>
      </c>
      <c r="D52">
        <v>39</v>
      </c>
    </row>
    <row r="53" spans="1:26">
      <c r="A53" t="str">
        <f t="shared" si="0"/>
        <v>dfs</v>
      </c>
      <c r="B53" t="str">
        <f>IF('Criticité MACE'!$B$6:$E$6=D53,'Criticité MACE'!$B$7:$C$7,"Criticité non définie")</f>
        <v>Criticité non définie</v>
      </c>
      <c r="D53">
        <v>40</v>
      </c>
    </row>
    <row r="54" spans="1:26">
      <c r="A54" t="str">
        <f t="shared" si="0"/>
        <v>fds</v>
      </c>
      <c r="B54" t="str">
        <f>IF('Criticité MACE'!$B$6:$E$6=D54,'Criticité MACE'!$B$7:$C$7,"Criticité non définie")</f>
        <v>Criticité non définie</v>
      </c>
      <c r="D54">
        <v>41</v>
      </c>
    </row>
    <row r="55" spans="1:26">
      <c r="A55" t="str">
        <f t="shared" si="0"/>
        <v>dfs</v>
      </c>
      <c r="B55" t="str">
        <f>IF('Criticité MACE'!$B$6:$E$6=D55,'Criticité MACE'!$B$7:$C$7,"Criticité non définie")</f>
        <v>Criticité non définie</v>
      </c>
      <c r="D55">
        <v>42</v>
      </c>
    </row>
    <row r="56" spans="1:26">
      <c r="A56" t="str">
        <f t="shared" si="0"/>
        <v>fds</v>
      </c>
      <c r="B56" t="str">
        <f>IF('Criticité MACE'!$B$6:$E$6=D56,'Criticité MACE'!$B$7:$C$7,"Criticité non définie")</f>
        <v>Criticité non définie</v>
      </c>
      <c r="D56">
        <v>43</v>
      </c>
    </row>
    <row r="57" spans="1:26">
      <c r="A57" t="str">
        <f t="shared" si="0"/>
        <v>dsf</v>
      </c>
      <c r="B57" t="str">
        <f>IF('Criticité MACE'!$B$6:$E$6=D57,'Criticité MACE'!$B$7:$C$7,"Criticité non définie")</f>
        <v>Criticité non définie</v>
      </c>
      <c r="D57">
        <v>44</v>
      </c>
    </row>
    <row r="58" spans="1:26">
      <c r="A58" t="str">
        <f t="shared" si="0"/>
        <v>dsf</v>
      </c>
      <c r="B58" t="str">
        <f>IF('Criticité MACE'!$B$6:$E$6=D58,'Criticité MACE'!$B$7:$C$7,"Criticité non définie")</f>
        <v>Criticité non définie</v>
      </c>
      <c r="D58">
        <v>45</v>
      </c>
    </row>
    <row r="59" spans="1:26">
      <c r="A59" t="str">
        <f t="shared" si="0"/>
        <v>fsd</v>
      </c>
      <c r="B59" t="str">
        <f>IF('Criticité MACE'!$B$6:$E$6=D59,'Criticité MACE'!$B$7:$C$7,"Criticité non définie")</f>
        <v>Criticité non définie</v>
      </c>
      <c r="D59">
        <v>46</v>
      </c>
    </row>
    <row r="60" spans="1:26">
      <c r="A60" t="str">
        <f t="shared" si="0"/>
        <v>sdf</v>
      </c>
      <c r="B60" t="str">
        <f>IF('Criticité MACE'!$B$6:$E$6=D60,'Criticité MACE'!$B$7:$C$7,"Criticité non définie")</f>
        <v>Criticité non définie</v>
      </c>
      <c r="D60">
        <v>47</v>
      </c>
    </row>
    <row r="61" spans="1:26">
      <c r="A61" t="str">
        <f t="shared" si="0"/>
        <v>ds</v>
      </c>
      <c r="B61" t="str">
        <f>IF('Criticité MACE'!$B$6:$E$6=D61,'Criticité MACE'!$B$7:$C$7,"Criticité non définie")</f>
        <v>Criticité non définie</v>
      </c>
      <c r="D61">
        <v>48</v>
      </c>
    </row>
    <row r="62" spans="1:26">
      <c r="A62" t="str">
        <f t="shared" si="0"/>
        <v>dfsdfs</v>
      </c>
      <c r="B62" t="str">
        <f>IF('Criticité MACE'!$B$6:$E$6=D62,'Criticité MACE'!$B$7:$C$7,"Criticité non définie")</f>
        <v>Criticité non définie</v>
      </c>
      <c r="D62">
        <v>49</v>
      </c>
    </row>
    <row r="63" spans="1:26">
      <c r="A63" t="str">
        <f t="shared" si="0"/>
        <v>dfs</v>
      </c>
      <c r="B63" t="str">
        <f>IF('Criticité MACE'!$B$6:$E$6=D63,'Criticité MACE'!$B$7:$C$7,"Criticité non définie")</f>
        <v>Criticité non définie</v>
      </c>
      <c r="D63">
        <v>50</v>
      </c>
    </row>
    <row r="64" spans="1:26">
      <c r="A64" t="str">
        <f t="shared" si="0"/>
        <v>dsf</v>
      </c>
      <c r="B64" t="str">
        <f>IF('Criticité MACE'!$B$6:$E$6=D64,'Criticité MACE'!$B$7:$C$7,"Criticité non définie")</f>
        <v>Criticité non définie</v>
      </c>
      <c r="D64">
        <v>51</v>
      </c>
    </row>
    <row r="65" spans="1:4">
      <c r="A65" t="str">
        <f t="shared" si="0"/>
        <v>dsf</v>
      </c>
      <c r="B65" t="str">
        <f>IF('Criticité MACE'!$B$6:$E$6=D65,'Criticité MACE'!$B$7:$C$7,"Criticité non définie")</f>
        <v>Criticité non définie</v>
      </c>
      <c r="D65">
        <v>52</v>
      </c>
    </row>
    <row r="66" spans="1:4">
      <c r="A66" t="str">
        <f t="shared" si="0"/>
        <v>fsd</v>
      </c>
      <c r="B66" t="str">
        <f>IF('Criticité MACE'!$B$6:$E$6=D66,'Criticité MACE'!$B$7:$C$7,"Criticité non définie")</f>
        <v>Criticité non définie</v>
      </c>
      <c r="D66">
        <v>53</v>
      </c>
    </row>
    <row r="67" spans="1:4">
      <c r="A67" t="str">
        <f t="shared" si="0"/>
        <v>dsf</v>
      </c>
      <c r="B67" t="str">
        <f>IF('Criticité MACE'!$B$6:$E$6=D67,'Criticité MACE'!$B$7:$C$7,"Criticité non définie")</f>
        <v>Criticité non définie</v>
      </c>
      <c r="D67">
        <v>54</v>
      </c>
    </row>
    <row r="68" spans="1:4">
      <c r="A68" t="str">
        <f t="shared" si="0"/>
        <v>fd</v>
      </c>
      <c r="B68" t="str">
        <f>IF('Criticité MACE'!$B$6:$E$6=D68,'Criticité MACE'!$B$7:$C$7,"Criticité non définie")</f>
        <v>Criticité non définie</v>
      </c>
      <c r="D68">
        <v>55</v>
      </c>
    </row>
    <row r="69" spans="1:4">
      <c r="A69" t="str">
        <f t="shared" si="0"/>
        <v>q</v>
      </c>
      <c r="B69" t="str">
        <f>IF('Criticité MACE'!$B$6:$E$6=D69,'Criticité MACE'!$B$7:$C$7,"Criticité non définie")</f>
        <v>Criticité non définie</v>
      </c>
      <c r="D69">
        <v>56</v>
      </c>
    </row>
    <row r="70" spans="1:4">
      <c r="A70" t="str">
        <f t="shared" si="0"/>
        <v>sqsd</v>
      </c>
      <c r="B70" t="str">
        <f>IF('Criticité MACE'!$B$6:$E$6=D70,'Criticité MACE'!$B$7:$C$7,"Criticité non définie")</f>
        <v>Criticité non définie</v>
      </c>
      <c r="D70">
        <v>57</v>
      </c>
    </row>
    <row r="71" spans="1:4">
      <c r="A71" t="str">
        <f t="shared" si="0"/>
        <v>sqd</v>
      </c>
      <c r="B71" t="str">
        <f>IF('Criticité MACE'!$B$6:$E$6=D71,'Criticité MACE'!$B$7:$C$7,"Criticité non définie")</f>
        <v>Criticité non définie</v>
      </c>
      <c r="D71">
        <v>58</v>
      </c>
    </row>
    <row r="72" spans="1:4">
      <c r="A72" t="str">
        <f t="shared" si="0"/>
        <v>qs</v>
      </c>
      <c r="B72" t="str">
        <f>IF('Criticité MACE'!$B$6:$E$6=D72,'Criticité MACE'!$B$7:$C$7,"Criticité non définie")</f>
        <v>Criticité non définie</v>
      </c>
      <c r="D72">
        <v>59</v>
      </c>
    </row>
    <row r="73" spans="1:4">
      <c r="A73" t="str">
        <f t="shared" si="0"/>
        <v>dsqd</v>
      </c>
      <c r="B73" t="str">
        <f>IF('Criticité MACE'!$B$6:$E$6=D73,'Criticité MACE'!$B$7:$C$7,"Criticité non définie")</f>
        <v>Criticité non définie</v>
      </c>
      <c r="D73">
        <v>60</v>
      </c>
    </row>
    <row r="74" spans="1:4">
      <c r="A74" t="str">
        <f t="shared" si="0"/>
        <v>qsd</v>
      </c>
      <c r="B74" t="str">
        <f>IF('Criticité MACE'!$B$6:$E$6=D74,'Criticité MACE'!$B$7:$C$7,"Criticité non définie")</f>
        <v>Criticité non définie</v>
      </c>
      <c r="D74">
        <v>61</v>
      </c>
    </row>
    <row r="75" spans="1:4">
      <c r="A75" t="str">
        <f t="shared" si="0"/>
        <v>qsd</v>
      </c>
      <c r="B75" t="str">
        <f>IF('Criticité MACE'!$B$6:$E$6=D75,'Criticité MACE'!$B$7:$C$7,"Criticité non définie")</f>
        <v>Criticité non définie</v>
      </c>
      <c r="D75">
        <v>62</v>
      </c>
    </row>
    <row r="76" spans="1:4">
      <c r="A76" t="str">
        <f t="shared" si="0"/>
        <v>qsd</v>
      </c>
      <c r="B76" t="str">
        <f>IF('Criticité MACE'!$B$6:$E$6=D76,'Criticité MACE'!$B$7:$C$7,"Criticité non définie")</f>
        <v>Criticité non définie</v>
      </c>
      <c r="D76">
        <v>63</v>
      </c>
    </row>
    <row r="77" spans="1:4">
      <c r="A77" t="str">
        <f t="shared" si="0"/>
        <v>qsd</v>
      </c>
      <c r="B77" t="str">
        <f>IF('Criticité MACE'!$B$6:$E$6=D77,'Criticité MACE'!$B$7:$C$7,"Criticité non définie")</f>
        <v>Criticité non définie</v>
      </c>
      <c r="D77">
        <v>64</v>
      </c>
    </row>
    <row r="78" spans="1:4">
      <c r="A78" t="str">
        <f t="shared" ref="A78:A141" si="2">ListeDM</f>
        <v>qsd</v>
      </c>
      <c r="B78" t="str">
        <f>IF('Criticité MACE'!$B$6:$E$6=D78,'Criticité MACE'!$B$7:$C$7,"Criticité non définie")</f>
        <v>Criticité non définie</v>
      </c>
      <c r="D78">
        <v>65</v>
      </c>
    </row>
    <row r="79" spans="1:4">
      <c r="A79" t="str">
        <f t="shared" si="2"/>
        <v>qsd</v>
      </c>
      <c r="B79" t="str">
        <f>IF('Criticité MACE'!$B$6:$E$6=D79,'Criticité MACE'!$B$7:$C$7,"Criticité non définie")</f>
        <v>Criticité non définie</v>
      </c>
      <c r="D79">
        <v>66</v>
      </c>
    </row>
    <row r="80" spans="1:4">
      <c r="A80" t="str">
        <f t="shared" si="2"/>
        <v>qsd</v>
      </c>
      <c r="B80" t="str">
        <f>IF('Criticité MACE'!$B$6:$E$6=D80,'Criticité MACE'!$B$7:$C$7,"Criticité non définie")</f>
        <v>Criticité non définie</v>
      </c>
      <c r="D80">
        <v>67</v>
      </c>
    </row>
    <row r="81" spans="1:4">
      <c r="A81" t="str">
        <f t="shared" si="2"/>
        <v>qsd</v>
      </c>
      <c r="B81" t="str">
        <f>IF('Criticité MACE'!$B$6:$E$6=D81,'Criticité MACE'!$B$7:$C$7,"Criticité non définie")</f>
        <v>Criticité non définie</v>
      </c>
      <c r="D81">
        <v>68</v>
      </c>
    </row>
    <row r="82" spans="1:4">
      <c r="A82" t="str">
        <f t="shared" si="2"/>
        <v>qsd</v>
      </c>
      <c r="B82" t="str">
        <f>IF('Criticité MACE'!$B$6:$E$6=D82,'Criticité MACE'!$B$7:$C$7,"Criticité non définie")</f>
        <v>Criticité non définie</v>
      </c>
      <c r="D82">
        <v>69</v>
      </c>
    </row>
    <row r="83" spans="1:4">
      <c r="A83" t="str">
        <f t="shared" si="2"/>
        <v>qsd</v>
      </c>
      <c r="B83" t="str">
        <f>IF('Criticité MACE'!$B$6:$E$6=D83,'Criticité MACE'!$B$7:$C$7,"Criticité non définie")</f>
        <v>Criticité non définie</v>
      </c>
      <c r="D83">
        <v>70</v>
      </c>
    </row>
    <row r="84" spans="1:4">
      <c r="A84" t="str">
        <f t="shared" si="2"/>
        <v>qsd</v>
      </c>
      <c r="B84" t="str">
        <f>IF('Criticité MACE'!$B$6:$E$6=D84,'Criticité MACE'!$B$7:$C$7,"Criticité non définie")</f>
        <v>Criticité non définie</v>
      </c>
      <c r="D84">
        <v>71</v>
      </c>
    </row>
    <row r="85" spans="1:4">
      <c r="A85" t="str">
        <f t="shared" si="2"/>
        <v>qsd</v>
      </c>
      <c r="B85" t="str">
        <f>IF('Criticité MACE'!$B$6:$E$6=D85,'Criticité MACE'!$B$7:$C$7,"Criticité non définie")</f>
        <v>Criticité non définie</v>
      </c>
      <c r="D85">
        <v>72</v>
      </c>
    </row>
    <row r="86" spans="1:4">
      <c r="A86" t="str">
        <f t="shared" si="2"/>
        <v>qsd</v>
      </c>
      <c r="B86" t="str">
        <f>IF('Criticité MACE'!$B$6:$E$6=D86,'Criticité MACE'!$B$7:$C$7,"Criticité non définie")</f>
        <v>Criticité non définie</v>
      </c>
      <c r="D86">
        <v>73</v>
      </c>
    </row>
    <row r="87" spans="1:4">
      <c r="A87" t="str">
        <f t="shared" si="2"/>
        <v>qsd</v>
      </c>
      <c r="B87" t="str">
        <f>IF('Criticité MACE'!$B$6:$E$6=D87,'Criticité MACE'!$B$7:$C$7,"Criticité non définie")</f>
        <v>Criticité non définie</v>
      </c>
      <c r="D87">
        <v>74</v>
      </c>
    </row>
    <row r="88" spans="1:4">
      <c r="A88" t="str">
        <f t="shared" si="2"/>
        <v>qsd</v>
      </c>
      <c r="B88" t="str">
        <f>IF('Criticité MACE'!$B$6:$E$6=D88,'Criticité MACE'!$B$7:$C$7,"Criticité non définie")</f>
        <v>Criticité non définie</v>
      </c>
      <c r="D88">
        <v>75</v>
      </c>
    </row>
    <row r="89" spans="1:4">
      <c r="A89" t="str">
        <f t="shared" si="2"/>
        <v>qsd</v>
      </c>
      <c r="B89" t="str">
        <f>IF('Criticité MACE'!$B$6:$E$6=D89,'Criticité MACE'!$B$7:$C$7,"Criticité non définie")</f>
        <v>Criticité non définie</v>
      </c>
      <c r="D89">
        <v>76</v>
      </c>
    </row>
    <row r="90" spans="1:4">
      <c r="A90" t="str">
        <f t="shared" si="2"/>
        <v>qsd</v>
      </c>
      <c r="B90" t="str">
        <f>IF('Criticité MACE'!$B$6:$E$6=D90,'Criticité MACE'!$B$7:$C$7,"Criticité non définie")</f>
        <v>Criticité non définie</v>
      </c>
      <c r="D90">
        <v>77</v>
      </c>
    </row>
    <row r="91" spans="1:4">
      <c r="A91" t="str">
        <f t="shared" si="2"/>
        <v>qsd</v>
      </c>
      <c r="B91" t="str">
        <f>IF('Criticité MACE'!$B$6:$E$6=D91,'Criticité MACE'!$B$7:$C$7,"Criticité non définie")</f>
        <v>Criticité non définie</v>
      </c>
      <c r="D91">
        <v>78</v>
      </c>
    </row>
    <row r="92" spans="1:4">
      <c r="A92" t="str">
        <f t="shared" si="2"/>
        <v>qsd</v>
      </c>
      <c r="B92" t="str">
        <f>IF('Criticité MACE'!$B$6:$E$6=D92,'Criticité MACE'!$B$7:$C$7,"Criticité non définie")</f>
        <v>Criticité non définie</v>
      </c>
      <c r="D92">
        <v>79</v>
      </c>
    </row>
    <row r="93" spans="1:4">
      <c r="A93" t="str">
        <f t="shared" si="2"/>
        <v>qsd</v>
      </c>
      <c r="B93" t="str">
        <f>IF('Criticité MACE'!$B$6:$E$6=D93,'Criticité MACE'!$B$7:$C$7,"Criticité non définie")</f>
        <v>Criticité non définie</v>
      </c>
      <c r="D93">
        <v>80</v>
      </c>
    </row>
    <row r="94" spans="1:4">
      <c r="A94" t="str">
        <f t="shared" si="2"/>
        <v>qsd</v>
      </c>
      <c r="B94" t="str">
        <f>IF('Criticité MACE'!$B$6:$E$6=D94,'Criticité MACE'!$B$7:$C$7,"Criticité non définie")</f>
        <v>Criticité non définie</v>
      </c>
      <c r="D94">
        <v>81</v>
      </c>
    </row>
    <row r="95" spans="1:4">
      <c r="A95" t="str">
        <f t="shared" si="2"/>
        <v>qsd</v>
      </c>
      <c r="B95" t="str">
        <f>IF('Criticité MACE'!$B$6:$E$6=D95,'Criticité MACE'!$B$7:$C$7,"Criticité non définie")</f>
        <v>Criticité non définie</v>
      </c>
      <c r="D95">
        <v>82</v>
      </c>
    </row>
    <row r="96" spans="1:4">
      <c r="A96" t="str">
        <f t="shared" si="2"/>
        <v>qsd</v>
      </c>
      <c r="B96" t="str">
        <f>IF('Criticité MACE'!$B$6:$E$6=D96,'Criticité MACE'!$B$7:$C$7,"Criticité non définie")</f>
        <v>Criticité non définie</v>
      </c>
      <c r="D96">
        <v>83</v>
      </c>
    </row>
    <row r="97" spans="1:4">
      <c r="A97" t="str">
        <f t="shared" si="2"/>
        <v>qsd</v>
      </c>
      <c r="B97" t="str">
        <f>IF('Criticité MACE'!$B$6:$E$6=D97,'Criticité MACE'!$B$7:$C$7,"Criticité non définie")</f>
        <v>Criticité non définie</v>
      </c>
      <c r="D97">
        <v>84</v>
      </c>
    </row>
    <row r="98" spans="1:4">
      <c r="A98" t="str">
        <f t="shared" si="2"/>
        <v>qsd</v>
      </c>
      <c r="B98" t="str">
        <f>IF('Criticité MACE'!$B$6:$E$6=D98,'Criticité MACE'!$B$7:$C$7,"Criticité non définie")</f>
        <v>Criticité non définie</v>
      </c>
      <c r="D98">
        <v>85</v>
      </c>
    </row>
    <row r="99" spans="1:4">
      <c r="A99" t="str">
        <f t="shared" si="2"/>
        <v>qsd</v>
      </c>
      <c r="B99" t="str">
        <f>IF('Criticité MACE'!$B$6:$E$6=D99,'Criticité MACE'!$B$7:$C$7,"Criticité non définie")</f>
        <v>Criticité non définie</v>
      </c>
      <c r="D99">
        <v>86</v>
      </c>
    </row>
    <row r="100" spans="1:4">
      <c r="A100" t="str">
        <f t="shared" si="2"/>
        <v>qsd</v>
      </c>
      <c r="B100" t="str">
        <f>IF('Criticité MACE'!$B$6:$E$6=D100,'Criticité MACE'!$B$7:$C$7,"Criticité non définie")</f>
        <v>Criticité non définie</v>
      </c>
      <c r="D100">
        <v>87</v>
      </c>
    </row>
    <row r="101" spans="1:4">
      <c r="A101" t="str">
        <f t="shared" si="2"/>
        <v>qsd</v>
      </c>
      <c r="B101" t="str">
        <f>IF('Criticité MACE'!$B$6:$E$6=D101,'Criticité MACE'!$B$7:$C$7,"Criticité non définie")</f>
        <v>Criticité non définie</v>
      </c>
      <c r="D101">
        <v>88</v>
      </c>
    </row>
    <row r="102" spans="1:4">
      <c r="A102" t="str">
        <f t="shared" si="2"/>
        <v>qsd</v>
      </c>
      <c r="B102" t="str">
        <f>IF('Criticité MACE'!$B$6:$E$6=D102,'Criticité MACE'!$B$7:$C$7,"Criticité non définie")</f>
        <v>Criticité non définie</v>
      </c>
      <c r="D102">
        <v>89</v>
      </c>
    </row>
    <row r="103" spans="1:4">
      <c r="A103" t="str">
        <f t="shared" si="2"/>
        <v>qsd</v>
      </c>
      <c r="B103" t="str">
        <f>IF('Criticité MACE'!$B$6:$E$6=D103,'Criticité MACE'!$B$7:$C$7,"Criticité non définie")</f>
        <v>Criticité non définie</v>
      </c>
      <c r="D103">
        <v>90</v>
      </c>
    </row>
    <row r="104" spans="1:4">
      <c r="A104" t="str">
        <f t="shared" si="2"/>
        <v>qsd</v>
      </c>
      <c r="B104" t="str">
        <f>IF('Criticité MACE'!$B$6:$E$6=D104,'Criticité MACE'!$B$7:$C$7,"Criticité non définie")</f>
        <v>Criticité non définie</v>
      </c>
      <c r="D104">
        <v>91</v>
      </c>
    </row>
    <row r="105" spans="1:4">
      <c r="A105" t="str">
        <f t="shared" si="2"/>
        <v>qsd</v>
      </c>
      <c r="B105" t="str">
        <f>IF('Criticité MACE'!$B$6:$E$6=D105,'Criticité MACE'!$B$7:$C$7,"Criticité non définie")</f>
        <v>Criticité non définie</v>
      </c>
      <c r="D105">
        <v>92</v>
      </c>
    </row>
    <row r="106" spans="1:4">
      <c r="A106" t="str">
        <f t="shared" si="2"/>
        <v>qsd</v>
      </c>
      <c r="B106" t="str">
        <f>IF('Criticité MACE'!$B$6:$E$6=D106,'Criticité MACE'!$B$7:$C$7,"Criticité non définie")</f>
        <v>Criticité non définie</v>
      </c>
      <c r="D106">
        <v>93</v>
      </c>
    </row>
    <row r="107" spans="1:4">
      <c r="A107" t="str">
        <f t="shared" si="2"/>
        <v>qsd</v>
      </c>
      <c r="B107" t="str">
        <f>IF('Criticité MACE'!$B$6:$E$6=D107,'Criticité MACE'!$B$7:$C$7,"Criticité non définie")</f>
        <v>Criticité non définie</v>
      </c>
      <c r="D107">
        <v>94</v>
      </c>
    </row>
    <row r="108" spans="1:4">
      <c r="A108" t="str">
        <f t="shared" si="2"/>
        <v>qsd</v>
      </c>
      <c r="B108" t="str">
        <f>IF('Criticité MACE'!$B$6:$E$6=D108,'Criticité MACE'!$B$7:$C$7,"Criticité non définie")</f>
        <v>Criticité non définie</v>
      </c>
      <c r="D108">
        <v>95</v>
      </c>
    </row>
    <row r="109" spans="1:4">
      <c r="A109" t="str">
        <f t="shared" si="2"/>
        <v>qsd</v>
      </c>
      <c r="B109" t="str">
        <f>IF('Criticité MACE'!$B$6:$E$6=D109,'Criticité MACE'!$B$7:$C$7,"Criticité non définie")</f>
        <v>Criticité non définie</v>
      </c>
      <c r="D109">
        <v>96</v>
      </c>
    </row>
    <row r="110" spans="1:4">
      <c r="A110" t="str">
        <f t="shared" si="2"/>
        <v>qsd</v>
      </c>
      <c r="B110" t="str">
        <f>IF('Criticité MACE'!$B$6:$E$6=D110,'Criticité MACE'!$B$7:$C$7,"Criticité non définie")</f>
        <v>Criticité non définie</v>
      </c>
      <c r="D110">
        <v>97</v>
      </c>
    </row>
    <row r="111" spans="1:4">
      <c r="A111" t="str">
        <f t="shared" si="2"/>
        <v>qsd</v>
      </c>
      <c r="B111" t="str">
        <f>IF('Criticité MACE'!$B$6:$E$6=D111,'Criticité MACE'!$B$7:$C$7,"Criticité non définie")</f>
        <v>Criticité non définie</v>
      </c>
      <c r="D111">
        <v>98</v>
      </c>
    </row>
    <row r="112" spans="1:4">
      <c r="A112" t="str">
        <f t="shared" si="2"/>
        <v>qsd</v>
      </c>
      <c r="B112" t="str">
        <f>IF('Criticité MACE'!$B$6:$E$6=D112,'Criticité MACE'!$B$7:$C$7,"Criticité non définie")</f>
        <v>Criticité non définie</v>
      </c>
      <c r="D112">
        <v>99</v>
      </c>
    </row>
    <row r="113" spans="1:4">
      <c r="A113" t="str">
        <f t="shared" si="2"/>
        <v>qsd</v>
      </c>
      <c r="B113" t="str">
        <f>IF('Criticité MACE'!$B$6:$E$6=D113,'Criticité MACE'!$B$7:$C$7,"Criticité non définie")</f>
        <v>Criticité non définie</v>
      </c>
      <c r="D113">
        <v>100</v>
      </c>
    </row>
    <row r="114" spans="1:4">
      <c r="A114" t="str">
        <f t="shared" si="2"/>
        <v>qsd</v>
      </c>
      <c r="B114" t="str">
        <f>IF('Criticité MACE'!$B$6:$E$6=D114,'Criticité MACE'!$B$7:$C$7,"Criticité non définie")</f>
        <v>Criticité non définie</v>
      </c>
      <c r="D114">
        <v>101</v>
      </c>
    </row>
    <row r="115" spans="1:4">
      <c r="A115" t="str">
        <f t="shared" si="2"/>
        <v>qsd</v>
      </c>
      <c r="B115" t="str">
        <f>IF('Criticité MACE'!$B$6:$E$6=D115,'Criticité MACE'!$B$7:$C$7,"Criticité non définie")</f>
        <v>Criticité non définie</v>
      </c>
      <c r="D115">
        <v>102</v>
      </c>
    </row>
    <row r="116" spans="1:4">
      <c r="A116" t="str">
        <f t="shared" si="2"/>
        <v>qsd</v>
      </c>
      <c r="B116" t="str">
        <f>IF('Criticité MACE'!$B$6:$E$6=D116,'Criticité MACE'!$B$7:$C$7,"Criticité non définie")</f>
        <v>Criticité non définie</v>
      </c>
      <c r="D116">
        <v>103</v>
      </c>
    </row>
    <row r="117" spans="1:4">
      <c r="A117" t="str">
        <f t="shared" si="2"/>
        <v>qsd</v>
      </c>
      <c r="B117" t="str">
        <f>IF('Criticité MACE'!$B$6:$E$6=D117,'Criticité MACE'!$B$7:$C$7,"Criticité non définie")</f>
        <v>Criticité non définie</v>
      </c>
      <c r="D117">
        <v>104</v>
      </c>
    </row>
    <row r="118" spans="1:4">
      <c r="A118" t="str">
        <f t="shared" si="2"/>
        <v>qsd</v>
      </c>
      <c r="B118" t="str">
        <f>IF('Criticité MACE'!$B$6:$E$6=D118,'Criticité MACE'!$B$7:$C$7,"Criticité non définie")</f>
        <v>Criticité non définie</v>
      </c>
      <c r="D118">
        <v>105</v>
      </c>
    </row>
    <row r="119" spans="1:4">
      <c r="A119" t="str">
        <f t="shared" si="2"/>
        <v>qsd</v>
      </c>
      <c r="B119" t="str">
        <f>IF('Criticité MACE'!$B$6:$E$6=D119,'Criticité MACE'!$B$7:$C$7,"Criticité non définie")</f>
        <v>Criticité non définie</v>
      </c>
      <c r="D119">
        <v>106</v>
      </c>
    </row>
    <row r="120" spans="1:4">
      <c r="A120" t="str">
        <f t="shared" si="2"/>
        <v>qsd</v>
      </c>
      <c r="B120" t="str">
        <f>IF('Criticité MACE'!$B$6:$E$6=D120,'Criticité MACE'!$B$7:$C$7,"Criticité non définie")</f>
        <v>Criticité non définie</v>
      </c>
      <c r="D120">
        <v>107</v>
      </c>
    </row>
    <row r="121" spans="1:4">
      <c r="A121" t="str">
        <f t="shared" si="2"/>
        <v>qsd</v>
      </c>
      <c r="B121" t="str">
        <f>IF('Criticité MACE'!$B$6:$E$6=D121,'Criticité MACE'!$B$7:$C$7,"Criticité non définie")</f>
        <v>Criticité non définie</v>
      </c>
      <c r="D121">
        <v>108</v>
      </c>
    </row>
    <row r="122" spans="1:4">
      <c r="A122" t="str">
        <f t="shared" si="2"/>
        <v>qsd</v>
      </c>
      <c r="B122" t="str">
        <f>IF('Criticité MACE'!$B$6:$E$6=D122,'Criticité MACE'!$B$7:$C$7,"Criticité non définie")</f>
        <v>Criticité non définie</v>
      </c>
      <c r="D122">
        <v>109</v>
      </c>
    </row>
    <row r="123" spans="1:4">
      <c r="A123" t="str">
        <f t="shared" si="2"/>
        <v>qsd</v>
      </c>
      <c r="B123" t="str">
        <f>IF('Criticité MACE'!$B$6:$E$6=D123,'Criticité MACE'!$B$7:$C$7,"Criticité non définie")</f>
        <v>Criticité non définie</v>
      </c>
      <c r="D123">
        <v>110</v>
      </c>
    </row>
    <row r="124" spans="1:4">
      <c r="A124" t="str">
        <f t="shared" si="2"/>
        <v>qsd</v>
      </c>
      <c r="B124" t="str">
        <f>IF('Criticité MACE'!$B$6:$E$6=D124,'Criticité MACE'!$B$7:$C$7,"Criticité non définie")</f>
        <v>Criticité non définie</v>
      </c>
      <c r="D124">
        <v>111</v>
      </c>
    </row>
    <row r="125" spans="1:4">
      <c r="A125" t="str">
        <f t="shared" si="2"/>
        <v>qsd</v>
      </c>
      <c r="B125" t="str">
        <f>IF('Criticité MACE'!$B$6:$E$6=D125,'Criticité MACE'!$B$7:$C$7,"Criticité non définie")</f>
        <v>Criticité non définie</v>
      </c>
      <c r="D125">
        <v>112</v>
      </c>
    </row>
    <row r="126" spans="1:4">
      <c r="A126" t="str">
        <f t="shared" si="2"/>
        <v>qsd</v>
      </c>
      <c r="B126" t="str">
        <f>IF('Criticité MACE'!$B$6:$E$6=D126,'Criticité MACE'!$B$7:$C$7,"Criticité non définie")</f>
        <v>Criticité non définie</v>
      </c>
      <c r="D126">
        <v>113</v>
      </c>
    </row>
    <row r="127" spans="1:4">
      <c r="A127" t="str">
        <f t="shared" si="2"/>
        <v>qsd</v>
      </c>
      <c r="B127" t="str">
        <f>IF('Criticité MACE'!$B$6:$E$6=D127,'Criticité MACE'!$B$7:$C$7,"Criticité non définie")</f>
        <v>Criticité non définie</v>
      </c>
      <c r="D127">
        <v>114</v>
      </c>
    </row>
    <row r="128" spans="1:4">
      <c r="A128" t="str">
        <f t="shared" si="2"/>
        <v>qsd</v>
      </c>
      <c r="B128" t="str">
        <f>IF('Criticité MACE'!$B$6:$E$6=D128,'Criticité MACE'!$B$7:$C$7,"Criticité non définie")</f>
        <v>Criticité non définie</v>
      </c>
      <c r="D128">
        <v>115</v>
      </c>
    </row>
    <row r="129" spans="1:4">
      <c r="A129" t="str">
        <f t="shared" si="2"/>
        <v>qsd</v>
      </c>
      <c r="B129" t="str">
        <f>IF('Criticité MACE'!$B$6:$E$6=D129,'Criticité MACE'!$B$7:$C$7,"Criticité non définie")</f>
        <v>Criticité non définie</v>
      </c>
      <c r="D129">
        <v>116</v>
      </c>
    </row>
    <row r="130" spans="1:4">
      <c r="A130" t="str">
        <f t="shared" si="2"/>
        <v>qsd</v>
      </c>
      <c r="B130" t="str">
        <f>IF('Criticité MACE'!$B$6:$E$6=D130,'Criticité MACE'!$B$7:$C$7,"Criticité non définie")</f>
        <v>Criticité non définie</v>
      </c>
      <c r="D130">
        <v>117</v>
      </c>
    </row>
    <row r="131" spans="1:4">
      <c r="A131" t="str">
        <f t="shared" si="2"/>
        <v>qsd</v>
      </c>
      <c r="B131" t="str">
        <f>IF('Criticité MACE'!$B$6:$E$6=D131,'Criticité MACE'!$B$7:$C$7,"Criticité non définie")</f>
        <v>Criticité non définie</v>
      </c>
      <c r="D131">
        <v>118</v>
      </c>
    </row>
    <row r="132" spans="1:4">
      <c r="A132" t="str">
        <f t="shared" si="2"/>
        <v>qsd</v>
      </c>
      <c r="B132" t="str">
        <f>IF('Criticité MACE'!$B$6:$E$6=D132,'Criticité MACE'!$B$7:$C$7,"Criticité non définie")</f>
        <v>Criticité non définie</v>
      </c>
      <c r="D132">
        <v>119</v>
      </c>
    </row>
    <row r="133" spans="1:4">
      <c r="A133" t="str">
        <f t="shared" si="2"/>
        <v>qsd</v>
      </c>
      <c r="B133" t="str">
        <f>IF('Criticité MACE'!$B$6:$E$6=D133,'Criticité MACE'!$B$7:$C$7,"Criticité non définie")</f>
        <v>Criticité non définie</v>
      </c>
      <c r="D133">
        <v>120</v>
      </c>
    </row>
    <row r="134" spans="1:4">
      <c r="A134" t="str">
        <f t="shared" si="2"/>
        <v>qsd</v>
      </c>
      <c r="B134" t="str">
        <f>IF('Criticité MACE'!$B$6:$E$6=D134,'Criticité MACE'!$B$7:$C$7,"Criticité non définie")</f>
        <v>Criticité non définie</v>
      </c>
      <c r="D134">
        <v>121</v>
      </c>
    </row>
    <row r="135" spans="1:4">
      <c r="A135" t="str">
        <f t="shared" si="2"/>
        <v>qsd</v>
      </c>
      <c r="B135" t="str">
        <f>IF('Criticité MACE'!$B$6:$E$6=D135,'Criticité MACE'!$B$7:$C$7,"Criticité non définie")</f>
        <v>Criticité non définie</v>
      </c>
      <c r="D135">
        <v>122</v>
      </c>
    </row>
    <row r="136" spans="1:4">
      <c r="A136" t="str">
        <f t="shared" si="2"/>
        <v>qsd</v>
      </c>
      <c r="B136" t="str">
        <f>IF('Criticité MACE'!$B$6:$E$6=D136,'Criticité MACE'!$B$7:$C$7,"Criticité non définie")</f>
        <v>Criticité non définie</v>
      </c>
      <c r="D136">
        <v>123</v>
      </c>
    </row>
    <row r="137" spans="1:4">
      <c r="A137" t="str">
        <f t="shared" si="2"/>
        <v>qsd</v>
      </c>
      <c r="B137" t="str">
        <f>IF('Criticité MACE'!$B$6:$E$6=D137,'Criticité MACE'!$B$7:$C$7,"Criticité non définie")</f>
        <v>Criticité non définie</v>
      </c>
      <c r="D137">
        <v>124</v>
      </c>
    </row>
    <row r="138" spans="1:4">
      <c r="A138" t="str">
        <f t="shared" si="2"/>
        <v>qsd</v>
      </c>
      <c r="B138" t="str">
        <f>IF('Criticité MACE'!$B$6:$E$6=D138,'Criticité MACE'!$B$7:$C$7,"Criticité non définie")</f>
        <v>Criticité non définie</v>
      </c>
      <c r="D138">
        <v>125</v>
      </c>
    </row>
    <row r="139" spans="1:4">
      <c r="A139" t="str">
        <f t="shared" si="2"/>
        <v>qsd</v>
      </c>
      <c r="B139" t="str">
        <f>IF('Criticité MACE'!$B$6:$E$6=D139,'Criticité MACE'!$B$7:$C$7,"Criticité non définie")</f>
        <v>Criticité non définie</v>
      </c>
      <c r="D139">
        <v>126</v>
      </c>
    </row>
    <row r="140" spans="1:4">
      <c r="A140" t="str">
        <f t="shared" si="2"/>
        <v>qsd</v>
      </c>
      <c r="B140" t="str">
        <f>IF('Criticité MACE'!$B$6:$E$6=D140,'Criticité MACE'!$B$7:$C$7,"Criticité non définie")</f>
        <v>Criticité non définie</v>
      </c>
      <c r="D140">
        <v>127</v>
      </c>
    </row>
    <row r="141" spans="1:4">
      <c r="A141" t="str">
        <f t="shared" si="2"/>
        <v>qsd</v>
      </c>
      <c r="B141" t="str">
        <f>IF('Criticité MACE'!$B$6:$E$6=D141,'Criticité MACE'!$B$7:$C$7,"Criticité non définie")</f>
        <v>Criticité non définie</v>
      </c>
      <c r="D141">
        <v>128</v>
      </c>
    </row>
    <row r="142" spans="1:4">
      <c r="A142" t="str">
        <f t="shared" ref="A142:A205" si="3">ListeDM</f>
        <v>qsd</v>
      </c>
      <c r="B142" t="str">
        <f>IF('Criticité MACE'!$B$6:$E$6=D142,'Criticité MACE'!$B$7:$C$7,"Criticité non définie")</f>
        <v>Criticité non définie</v>
      </c>
      <c r="D142">
        <v>129</v>
      </c>
    </row>
    <row r="143" spans="1:4">
      <c r="A143" t="str">
        <f t="shared" si="3"/>
        <v>qsd</v>
      </c>
      <c r="B143" t="str">
        <f>IF('Criticité MACE'!$B$6:$E$6=D143,'Criticité MACE'!$B$7:$C$7,"Criticité non définie")</f>
        <v>Criticité non définie</v>
      </c>
      <c r="D143">
        <v>130</v>
      </c>
    </row>
    <row r="144" spans="1:4">
      <c r="A144" t="str">
        <f t="shared" si="3"/>
        <v>qsd</v>
      </c>
      <c r="B144" t="str">
        <f>IF('Criticité MACE'!$B$6:$E$6=D144,'Criticité MACE'!$B$7:$C$7,"Criticité non définie")</f>
        <v>Criticité non définie</v>
      </c>
      <c r="D144">
        <v>131</v>
      </c>
    </row>
    <row r="145" spans="1:4">
      <c r="A145" t="str">
        <f t="shared" si="3"/>
        <v>qsd</v>
      </c>
      <c r="B145" t="str">
        <f>IF('Criticité MACE'!$B$6:$E$6=D145,'Criticité MACE'!$B$7:$C$7,"Criticité non définie")</f>
        <v>Criticité non définie</v>
      </c>
      <c r="D145">
        <v>132</v>
      </c>
    </row>
    <row r="146" spans="1:4">
      <c r="A146" t="str">
        <f t="shared" si="3"/>
        <v>qsd</v>
      </c>
      <c r="B146" t="str">
        <f>IF('Criticité MACE'!$B$6:$E$6=D146,'Criticité MACE'!$B$7:$C$7,"Criticité non définie")</f>
        <v>Criticité non définie</v>
      </c>
      <c r="D146">
        <v>133</v>
      </c>
    </row>
    <row r="147" spans="1:4">
      <c r="A147" t="str">
        <f t="shared" si="3"/>
        <v>qsd</v>
      </c>
      <c r="B147" t="str">
        <f>IF('Criticité MACE'!$B$6:$E$6=D147,'Criticité MACE'!$B$7:$C$7,"Criticité non définie")</f>
        <v>Criticité non définie</v>
      </c>
      <c r="D147">
        <v>134</v>
      </c>
    </row>
    <row r="148" spans="1:4">
      <c r="A148" t="str">
        <f t="shared" si="3"/>
        <v>qsd</v>
      </c>
      <c r="B148" t="str">
        <f>IF('Criticité MACE'!$B$6:$E$6=D148,'Criticité MACE'!$B$7:$C$7,"Criticité non définie")</f>
        <v>Criticité non définie</v>
      </c>
      <c r="D148">
        <v>135</v>
      </c>
    </row>
    <row r="149" spans="1:4">
      <c r="A149" t="str">
        <f t="shared" si="3"/>
        <v>qsd</v>
      </c>
      <c r="B149" t="str">
        <f>IF('Criticité MACE'!$B$6:$E$6=D149,'Criticité MACE'!$B$7:$C$7,"Criticité non définie")</f>
        <v>Criticité non définie</v>
      </c>
      <c r="D149">
        <v>136</v>
      </c>
    </row>
    <row r="150" spans="1:4">
      <c r="A150" t="str">
        <f t="shared" si="3"/>
        <v>qsd</v>
      </c>
      <c r="B150" t="str">
        <f>IF('Criticité MACE'!$B$6:$E$6=D150,'Criticité MACE'!$B$7:$C$7,"Criticité non définie")</f>
        <v>Criticité non définie</v>
      </c>
      <c r="D150">
        <v>137</v>
      </c>
    </row>
    <row r="151" spans="1:4">
      <c r="A151" t="str">
        <f t="shared" si="3"/>
        <v>qsd</v>
      </c>
      <c r="B151" t="str">
        <f>IF('Criticité MACE'!$B$6:$E$6=D151,'Criticité MACE'!$B$7:$C$7,"Criticité non définie")</f>
        <v>Criticité non définie</v>
      </c>
      <c r="D151">
        <v>138</v>
      </c>
    </row>
    <row r="152" spans="1:4">
      <c r="A152" t="str">
        <f t="shared" si="3"/>
        <v>qsd</v>
      </c>
      <c r="B152" t="str">
        <f>IF('Criticité MACE'!$B$6:$E$6=D152,'Criticité MACE'!$B$7:$C$7,"Criticité non définie")</f>
        <v>Criticité non définie</v>
      </c>
      <c r="D152">
        <v>139</v>
      </c>
    </row>
    <row r="153" spans="1:4">
      <c r="A153" t="str">
        <f t="shared" si="3"/>
        <v>qsd</v>
      </c>
      <c r="B153" t="str">
        <f>IF('Criticité MACE'!$B$6:$E$6=D153,'Criticité MACE'!$B$7:$C$7,"Criticité non définie")</f>
        <v>Criticité non définie</v>
      </c>
      <c r="D153">
        <v>140</v>
      </c>
    </row>
    <row r="154" spans="1:4">
      <c r="A154" t="str">
        <f t="shared" si="3"/>
        <v>qsd</v>
      </c>
      <c r="B154" t="str">
        <f>IF('Criticité MACE'!$B$6:$E$6=D154,'Criticité MACE'!$B$7:$C$7,"Criticité non définie")</f>
        <v>Criticité non définie</v>
      </c>
      <c r="D154">
        <v>141</v>
      </c>
    </row>
    <row r="155" spans="1:4">
      <c r="A155" t="str">
        <f t="shared" si="3"/>
        <v>qsd</v>
      </c>
      <c r="B155" t="str">
        <f>IF('Criticité MACE'!$B$6:$E$6=D155,'Criticité MACE'!$B$7:$C$7,"Criticité non définie")</f>
        <v>Criticité non définie</v>
      </c>
      <c r="D155">
        <v>142</v>
      </c>
    </row>
    <row r="156" spans="1:4">
      <c r="A156" t="str">
        <f t="shared" si="3"/>
        <v>qsd</v>
      </c>
      <c r="B156" t="str">
        <f>IF('Criticité MACE'!$B$6:$E$6=D156,'Criticité MACE'!$B$7:$C$7,"Criticité non définie")</f>
        <v>Criticité non définie</v>
      </c>
      <c r="D156">
        <v>143</v>
      </c>
    </row>
    <row r="157" spans="1:4">
      <c r="A157" t="str">
        <f t="shared" si="3"/>
        <v>qsd</v>
      </c>
      <c r="B157" t="str">
        <f>IF('Criticité MACE'!$B$6:$E$6=D157,'Criticité MACE'!$B$7:$C$7,"Criticité non définie")</f>
        <v>Criticité non définie</v>
      </c>
      <c r="D157">
        <v>144</v>
      </c>
    </row>
    <row r="158" spans="1:4">
      <c r="A158" t="str">
        <f t="shared" si="3"/>
        <v>qsd</v>
      </c>
      <c r="B158" t="str">
        <f>IF('Criticité MACE'!$B$6:$E$6=D158,'Criticité MACE'!$B$7:$C$7,"Criticité non définie")</f>
        <v>Criticité non définie</v>
      </c>
      <c r="D158">
        <v>145</v>
      </c>
    </row>
    <row r="159" spans="1:4">
      <c r="A159" t="str">
        <f t="shared" si="3"/>
        <v>qsd</v>
      </c>
      <c r="B159" t="str">
        <f>IF('Criticité MACE'!$B$6:$E$6=D159,'Criticité MACE'!$B$7:$C$7,"Criticité non définie")</f>
        <v>Criticité non définie</v>
      </c>
      <c r="D159">
        <v>146</v>
      </c>
    </row>
    <row r="160" spans="1:4">
      <c r="A160" t="str">
        <f t="shared" si="3"/>
        <v>qsd</v>
      </c>
      <c r="B160" t="str">
        <f>IF('Criticité MACE'!$B$6:$E$6=D160,'Criticité MACE'!$B$7:$C$7,"Criticité non définie")</f>
        <v>Criticité non définie</v>
      </c>
      <c r="D160">
        <v>147</v>
      </c>
    </row>
    <row r="161" spans="1:4">
      <c r="A161" t="str">
        <f t="shared" si="3"/>
        <v>qsd</v>
      </c>
      <c r="B161" t="str">
        <f>IF('Criticité MACE'!$B$6:$E$6=D161,'Criticité MACE'!$B$7:$C$7,"Criticité non définie")</f>
        <v>Criticité non définie</v>
      </c>
      <c r="D161">
        <v>148</v>
      </c>
    </row>
    <row r="162" spans="1:4">
      <c r="A162" t="str">
        <f t="shared" si="3"/>
        <v>qsd</v>
      </c>
      <c r="B162" t="str">
        <f>IF('Criticité MACE'!$B$6:$E$6=D162,'Criticité MACE'!$B$7:$C$7,"Criticité non définie")</f>
        <v>Criticité non définie</v>
      </c>
      <c r="D162">
        <v>149</v>
      </c>
    </row>
    <row r="163" spans="1:4">
      <c r="A163" t="str">
        <f t="shared" si="3"/>
        <v>qsd</v>
      </c>
      <c r="B163" t="str">
        <f>IF('Criticité MACE'!$B$6:$E$6=D163,'Criticité MACE'!$B$7:$C$7,"Criticité non définie")</f>
        <v>Criticité non définie</v>
      </c>
      <c r="D163">
        <v>150</v>
      </c>
    </row>
    <row r="164" spans="1:4">
      <c r="A164" t="str">
        <f t="shared" si="3"/>
        <v>qsd</v>
      </c>
      <c r="B164" t="str">
        <f>IF('Criticité MACE'!$B$6:$E$6=D164,'Criticité MACE'!$B$7:$C$7,"Criticité non définie")</f>
        <v>Criticité non définie</v>
      </c>
      <c r="D164">
        <v>151</v>
      </c>
    </row>
    <row r="165" spans="1:4">
      <c r="A165" t="str">
        <f t="shared" si="3"/>
        <v>qsd</v>
      </c>
      <c r="B165" t="str">
        <f>IF('Criticité MACE'!$B$6:$E$6=D165,'Criticité MACE'!$B$7:$C$7,"Criticité non définie")</f>
        <v>Criticité non définie</v>
      </c>
      <c r="D165">
        <v>152</v>
      </c>
    </row>
    <row r="166" spans="1:4">
      <c r="A166" t="str">
        <f t="shared" si="3"/>
        <v>qsd</v>
      </c>
      <c r="B166" t="str">
        <f>IF('Criticité MACE'!$B$6:$E$6=D166,'Criticité MACE'!$B$7:$C$7,"Criticité non définie")</f>
        <v>Criticité non définie</v>
      </c>
      <c r="D166">
        <v>153</v>
      </c>
    </row>
    <row r="167" spans="1:4">
      <c r="A167" t="str">
        <f t="shared" si="3"/>
        <v>qsd</v>
      </c>
      <c r="B167" t="str">
        <f>IF('Criticité MACE'!$B$6:$E$6=D167,'Criticité MACE'!$B$7:$C$7,"Criticité non définie")</f>
        <v>Criticité non définie</v>
      </c>
      <c r="D167">
        <v>154</v>
      </c>
    </row>
    <row r="168" spans="1:4">
      <c r="A168" t="str">
        <f t="shared" si="3"/>
        <v>qsd</v>
      </c>
      <c r="B168" t="str">
        <f>IF('Criticité MACE'!$B$6:$E$6=D168,'Criticité MACE'!$B$7:$C$7,"Criticité non définie")</f>
        <v>Criticité non définie</v>
      </c>
      <c r="D168">
        <v>155</v>
      </c>
    </row>
    <row r="169" spans="1:4">
      <c r="A169" t="str">
        <f t="shared" si="3"/>
        <v>qsd</v>
      </c>
      <c r="B169" t="str">
        <f>IF('Criticité MACE'!$B$6:$E$6=D169,'Criticité MACE'!$B$7:$C$7,"Criticité non définie")</f>
        <v>Criticité non définie</v>
      </c>
      <c r="D169">
        <v>156</v>
      </c>
    </row>
    <row r="170" spans="1:4">
      <c r="A170" t="str">
        <f t="shared" si="3"/>
        <v>qsd</v>
      </c>
      <c r="B170" t="str">
        <f>IF('Criticité MACE'!$B$6:$E$6=D170,'Criticité MACE'!$B$7:$C$7,"Criticité non définie")</f>
        <v>Criticité non définie</v>
      </c>
      <c r="D170">
        <v>157</v>
      </c>
    </row>
    <row r="171" spans="1:4">
      <c r="A171" t="str">
        <f t="shared" si="3"/>
        <v>qsd</v>
      </c>
      <c r="B171" t="str">
        <f>IF('Criticité MACE'!$B$6:$E$6=D171,'Criticité MACE'!$B$7:$C$7,"Criticité non définie")</f>
        <v>Criticité non définie</v>
      </c>
      <c r="D171">
        <v>158</v>
      </c>
    </row>
    <row r="172" spans="1:4">
      <c r="A172" t="str">
        <f t="shared" si="3"/>
        <v>qsd</v>
      </c>
      <c r="B172" t="str">
        <f>IF('Criticité MACE'!$B$6:$E$6=D172,'Criticité MACE'!$B$7:$C$7,"Criticité non définie")</f>
        <v>Criticité non définie</v>
      </c>
      <c r="D172">
        <v>159</v>
      </c>
    </row>
    <row r="173" spans="1:4">
      <c r="A173" t="str">
        <f t="shared" si="3"/>
        <v>qsd</v>
      </c>
      <c r="B173" t="str">
        <f>IF('Criticité MACE'!$B$6:$E$6=D173,'Criticité MACE'!$B$7:$C$7,"Criticité non définie")</f>
        <v>Criticité non définie</v>
      </c>
      <c r="D173">
        <v>160</v>
      </c>
    </row>
    <row r="174" spans="1:4">
      <c r="A174" t="str">
        <f t="shared" si="3"/>
        <v>qsd</v>
      </c>
      <c r="B174" t="str">
        <f>IF('Criticité MACE'!$B$6:$E$6=D174,'Criticité MACE'!$B$7:$C$7,"Criticité non définie")</f>
        <v>Criticité non définie</v>
      </c>
      <c r="D174">
        <v>161</v>
      </c>
    </row>
    <row r="175" spans="1:4">
      <c r="A175" t="str">
        <f t="shared" si="3"/>
        <v>qsd</v>
      </c>
      <c r="B175" t="str">
        <f>IF('Criticité MACE'!$B$6:$E$6=D175,'Criticité MACE'!$B$7:$C$7,"Criticité non définie")</f>
        <v>Criticité non définie</v>
      </c>
      <c r="D175">
        <v>162</v>
      </c>
    </row>
    <row r="176" spans="1:4">
      <c r="A176" t="str">
        <f t="shared" si="3"/>
        <v>qsd</v>
      </c>
      <c r="B176" t="str">
        <f>IF('Criticité MACE'!$B$6:$E$6=D176,'Criticité MACE'!$B$7:$C$7,"Criticité non définie")</f>
        <v>Criticité non définie</v>
      </c>
      <c r="D176">
        <v>163</v>
      </c>
    </row>
    <row r="177" spans="1:4">
      <c r="A177" t="str">
        <f t="shared" si="3"/>
        <v>qsd</v>
      </c>
      <c r="B177" t="str">
        <f>IF('Criticité MACE'!$B$6:$E$6=D177,'Criticité MACE'!$B$7:$C$7,"Criticité non définie")</f>
        <v>Criticité non définie</v>
      </c>
      <c r="D177">
        <v>164</v>
      </c>
    </row>
    <row r="178" spans="1:4">
      <c r="A178" t="str">
        <f t="shared" si="3"/>
        <v>qsd</v>
      </c>
      <c r="B178" t="str">
        <f>IF('Criticité MACE'!$B$6:$E$6=D178,'Criticité MACE'!$B$7:$C$7,"Criticité non définie")</f>
        <v>Criticité non définie</v>
      </c>
      <c r="D178">
        <v>165</v>
      </c>
    </row>
    <row r="179" spans="1:4">
      <c r="A179" t="str">
        <f t="shared" si="3"/>
        <v>qsd</v>
      </c>
      <c r="B179" t="str">
        <f>IF('Criticité MACE'!$B$6:$E$6=D179,'Criticité MACE'!$B$7:$C$7,"Criticité non définie")</f>
        <v>Criticité non définie</v>
      </c>
      <c r="D179">
        <v>166</v>
      </c>
    </row>
    <row r="180" spans="1:4">
      <c r="A180" t="str">
        <f t="shared" si="3"/>
        <v>qsd</v>
      </c>
      <c r="B180" t="str">
        <f>IF('Criticité MACE'!$B$6:$E$6=D180,'Criticité MACE'!$B$7:$C$7,"Criticité non définie")</f>
        <v>Criticité non définie</v>
      </c>
      <c r="D180">
        <v>167</v>
      </c>
    </row>
    <row r="181" spans="1:4">
      <c r="A181" t="str">
        <f t="shared" si="3"/>
        <v>qsd</v>
      </c>
      <c r="B181" t="str">
        <f>IF('Criticité MACE'!$B$6:$E$6=D181,'Criticité MACE'!$B$7:$C$7,"Criticité non définie")</f>
        <v>Criticité non définie</v>
      </c>
      <c r="D181">
        <v>168</v>
      </c>
    </row>
    <row r="182" spans="1:4">
      <c r="A182" t="str">
        <f t="shared" si="3"/>
        <v>qsd</v>
      </c>
      <c r="B182" t="str">
        <f>IF('Criticité MACE'!$B$6:$E$6=D182,'Criticité MACE'!$B$7:$C$7,"Criticité non définie")</f>
        <v>Criticité non définie</v>
      </c>
      <c r="D182">
        <v>169</v>
      </c>
    </row>
    <row r="183" spans="1:4">
      <c r="A183" t="str">
        <f t="shared" si="3"/>
        <v>qsd</v>
      </c>
      <c r="B183" t="str">
        <f>IF('Criticité MACE'!$B$6:$E$6=D183,'Criticité MACE'!$B$7:$C$7,"Criticité non définie")</f>
        <v>Criticité non définie</v>
      </c>
      <c r="D183">
        <v>170</v>
      </c>
    </row>
    <row r="184" spans="1:4">
      <c r="A184" t="str">
        <f t="shared" si="3"/>
        <v>qsd</v>
      </c>
      <c r="B184" t="str">
        <f>IF('Criticité MACE'!$B$6:$E$6=D184,'Criticité MACE'!$B$7:$C$7,"Criticité non définie")</f>
        <v>Criticité non définie</v>
      </c>
      <c r="D184">
        <v>171</v>
      </c>
    </row>
    <row r="185" spans="1:4">
      <c r="A185" t="str">
        <f t="shared" si="3"/>
        <v>qsd</v>
      </c>
      <c r="B185" t="str">
        <f>IF('Criticité MACE'!$B$6:$E$6=D185,'Criticité MACE'!$B$7:$C$7,"Criticité non définie")</f>
        <v>Criticité non définie</v>
      </c>
      <c r="D185">
        <v>172</v>
      </c>
    </row>
    <row r="186" spans="1:4">
      <c r="A186" t="str">
        <f t="shared" si="3"/>
        <v>qsd</v>
      </c>
      <c r="B186" t="str">
        <f>IF('Criticité MACE'!$B$6:$E$6=D186,'Criticité MACE'!$B$7:$C$7,"Criticité non définie")</f>
        <v>Criticité non définie</v>
      </c>
      <c r="D186">
        <v>173</v>
      </c>
    </row>
    <row r="187" spans="1:4">
      <c r="A187" t="str">
        <f t="shared" si="3"/>
        <v>qsd</v>
      </c>
      <c r="B187" t="str">
        <f>IF('Criticité MACE'!$B$6:$E$6=D187,'Criticité MACE'!$B$7:$C$7,"Criticité non définie")</f>
        <v>Criticité non définie</v>
      </c>
      <c r="D187">
        <v>174</v>
      </c>
    </row>
    <row r="188" spans="1:4">
      <c r="A188" t="str">
        <f t="shared" si="3"/>
        <v>qsd</v>
      </c>
      <c r="B188" t="str">
        <f>IF('Criticité MACE'!$B$6:$E$6=D188,'Criticité MACE'!$B$7:$C$7,"Criticité non définie")</f>
        <v>Criticité non définie</v>
      </c>
      <c r="D188">
        <v>175</v>
      </c>
    </row>
    <row r="189" spans="1:4">
      <c r="A189" t="str">
        <f t="shared" si="3"/>
        <v>qsd</v>
      </c>
      <c r="B189" t="str">
        <f>IF('Criticité MACE'!$B$6:$E$6=D189,'Criticité MACE'!$B$7:$C$7,"Criticité non définie")</f>
        <v>Criticité non définie</v>
      </c>
      <c r="D189">
        <v>176</v>
      </c>
    </row>
    <row r="190" spans="1:4">
      <c r="A190" t="str">
        <f t="shared" si="3"/>
        <v>qsd</v>
      </c>
      <c r="B190" t="str">
        <f>IF('Criticité MACE'!$B$6:$E$6=D190,'Criticité MACE'!$B$7:$C$7,"Criticité non définie")</f>
        <v>Criticité non définie</v>
      </c>
      <c r="D190">
        <v>177</v>
      </c>
    </row>
    <row r="191" spans="1:4">
      <c r="A191" t="str">
        <f t="shared" si="3"/>
        <v>qsd</v>
      </c>
      <c r="B191" t="str">
        <f>IF('Criticité MACE'!$B$6:$E$6=D191,'Criticité MACE'!$B$7:$C$7,"Criticité non définie")</f>
        <v>Criticité non définie</v>
      </c>
      <c r="D191">
        <v>178</v>
      </c>
    </row>
    <row r="192" spans="1:4">
      <c r="A192" t="str">
        <f t="shared" si="3"/>
        <v>qsd</v>
      </c>
      <c r="B192" t="str">
        <f>IF('Criticité MACE'!$B$6:$E$6=D192,'Criticité MACE'!$B$7:$C$7,"Criticité non définie")</f>
        <v>Criticité non définie</v>
      </c>
      <c r="D192">
        <v>179</v>
      </c>
    </row>
    <row r="193" spans="1:4">
      <c r="A193" t="str">
        <f t="shared" si="3"/>
        <v>qsd</v>
      </c>
      <c r="B193" t="str">
        <f>IF('Criticité MACE'!$B$6:$E$6=D193,'Criticité MACE'!$B$7:$C$7,"Criticité non définie")</f>
        <v>Criticité non définie</v>
      </c>
      <c r="D193">
        <v>180</v>
      </c>
    </row>
    <row r="194" spans="1:4">
      <c r="A194" t="str">
        <f t="shared" si="3"/>
        <v>qsd</v>
      </c>
      <c r="B194" t="str">
        <f>IF('Criticité MACE'!$B$6:$E$6=D194,'Criticité MACE'!$B$7:$C$7,"Criticité non définie")</f>
        <v>Criticité non définie</v>
      </c>
      <c r="D194">
        <v>181</v>
      </c>
    </row>
    <row r="195" spans="1:4">
      <c r="A195" t="str">
        <f t="shared" si="3"/>
        <v>qsd</v>
      </c>
      <c r="B195" t="str">
        <f>IF('Criticité MACE'!$B$6:$E$6=D195,'Criticité MACE'!$B$7:$C$7,"Criticité non définie")</f>
        <v>Criticité non définie</v>
      </c>
      <c r="D195">
        <v>182</v>
      </c>
    </row>
    <row r="196" spans="1:4">
      <c r="A196" t="str">
        <f t="shared" si="3"/>
        <v>qsd</v>
      </c>
      <c r="B196" t="str">
        <f>IF('Criticité MACE'!$B$6:$E$6=D196,'Criticité MACE'!$B$7:$C$7,"Criticité non définie")</f>
        <v>Criticité non définie</v>
      </c>
      <c r="D196">
        <v>183</v>
      </c>
    </row>
    <row r="197" spans="1:4">
      <c r="A197" t="str">
        <f t="shared" si="3"/>
        <v>qsd</v>
      </c>
      <c r="B197" t="str">
        <f>IF('Criticité MACE'!$B$6:$E$6=D197,'Criticité MACE'!$B$7:$C$7,"Criticité non définie")</f>
        <v>Criticité non définie</v>
      </c>
      <c r="D197">
        <v>184</v>
      </c>
    </row>
    <row r="198" spans="1:4">
      <c r="A198" t="str">
        <f t="shared" si="3"/>
        <v>qsd</v>
      </c>
      <c r="B198" t="str">
        <f>IF('Criticité MACE'!$B$6:$E$6=D198,'Criticité MACE'!$B$7:$C$7,"Criticité non définie")</f>
        <v>Criticité non définie</v>
      </c>
      <c r="D198">
        <v>185</v>
      </c>
    </row>
    <row r="199" spans="1:4">
      <c r="A199" t="str">
        <f t="shared" si="3"/>
        <v>qsd</v>
      </c>
      <c r="B199" t="str">
        <f>IF('Criticité MACE'!$B$6:$E$6=D199,'Criticité MACE'!$B$7:$C$7,"Criticité non définie")</f>
        <v>Criticité non définie</v>
      </c>
      <c r="D199">
        <v>186</v>
      </c>
    </row>
    <row r="200" spans="1:4">
      <c r="A200" t="str">
        <f t="shared" si="3"/>
        <v>qsd</v>
      </c>
      <c r="B200" t="str">
        <f>IF('Criticité MACE'!$B$6:$E$6=D200,'Criticité MACE'!$B$7:$C$7,"Criticité non définie")</f>
        <v>Criticité non définie</v>
      </c>
      <c r="D200">
        <v>187</v>
      </c>
    </row>
    <row r="201" spans="1:4">
      <c r="A201" t="str">
        <f t="shared" si="3"/>
        <v>qsd</v>
      </c>
      <c r="B201" t="str">
        <f>IF('Criticité MACE'!$B$6:$E$6=D201,'Criticité MACE'!$B$7:$C$7,"Criticité non définie")</f>
        <v>Criticité non définie</v>
      </c>
      <c r="D201">
        <v>188</v>
      </c>
    </row>
    <row r="202" spans="1:4">
      <c r="A202" t="str">
        <f t="shared" si="3"/>
        <v>qsd</v>
      </c>
      <c r="B202" t="str">
        <f>IF('Criticité MACE'!$B$6:$E$6=D202,'Criticité MACE'!$B$7:$C$7,"Criticité non définie")</f>
        <v>Criticité non définie</v>
      </c>
      <c r="D202">
        <v>189</v>
      </c>
    </row>
    <row r="203" spans="1:4">
      <c r="A203" t="str">
        <f t="shared" si="3"/>
        <v>qsd</v>
      </c>
      <c r="B203" t="str">
        <f>IF('Criticité MACE'!$B$6:$E$6=D203,'Criticité MACE'!$B$7:$C$7,"Criticité non définie")</f>
        <v>Criticité non définie</v>
      </c>
      <c r="D203">
        <v>190</v>
      </c>
    </row>
    <row r="204" spans="1:4">
      <c r="A204" t="str">
        <f t="shared" si="3"/>
        <v>qsd</v>
      </c>
      <c r="B204" t="str">
        <f>IF('Criticité MACE'!$B$6:$E$6=D204,'Criticité MACE'!$B$7:$C$7,"Criticité non définie")</f>
        <v>Criticité non définie</v>
      </c>
      <c r="D204">
        <v>191</v>
      </c>
    </row>
    <row r="205" spans="1:4">
      <c r="A205" t="str">
        <f t="shared" si="3"/>
        <v>qsd</v>
      </c>
      <c r="B205" t="str">
        <f>IF('Criticité MACE'!$B$6:$E$6=D205,'Criticité MACE'!$B$7:$C$7,"Criticité non définie")</f>
        <v>Criticité non définie</v>
      </c>
      <c r="D205">
        <v>192</v>
      </c>
    </row>
    <row r="206" spans="1:4">
      <c r="A206" t="str">
        <f t="shared" ref="A206:A269" si="4">ListeDM</f>
        <v>qsd</v>
      </c>
      <c r="B206" t="str">
        <f>IF('Criticité MACE'!$B$6:$E$6=D206,'Criticité MACE'!$B$7:$C$7,"Criticité non définie")</f>
        <v>Criticité non définie</v>
      </c>
      <c r="D206">
        <v>193</v>
      </c>
    </row>
    <row r="207" spans="1:4">
      <c r="A207" t="str">
        <f t="shared" si="4"/>
        <v>qsd</v>
      </c>
      <c r="B207" t="str">
        <f>IF('Criticité MACE'!$B$6:$E$6=D207,'Criticité MACE'!$B$7:$C$7,"Criticité non définie")</f>
        <v>Criticité non définie</v>
      </c>
      <c r="D207">
        <v>194</v>
      </c>
    </row>
    <row r="208" spans="1:4">
      <c r="A208" t="str">
        <f t="shared" si="4"/>
        <v>qsd</v>
      </c>
      <c r="B208" t="str">
        <f>IF('Criticité MACE'!$B$6:$E$6=D208,'Criticité MACE'!$B$7:$C$7,"Criticité non définie")</f>
        <v>Criticité non définie</v>
      </c>
      <c r="D208">
        <v>195</v>
      </c>
    </row>
    <row r="209" spans="1:4">
      <c r="A209" t="str">
        <f t="shared" si="4"/>
        <v>qsd</v>
      </c>
      <c r="B209" t="str">
        <f>IF('Criticité MACE'!$B$6:$E$6=D209,'Criticité MACE'!$B$7:$C$7,"Criticité non définie")</f>
        <v>Criticité non définie</v>
      </c>
      <c r="D209">
        <v>196</v>
      </c>
    </row>
    <row r="210" spans="1:4">
      <c r="A210" t="str">
        <f t="shared" si="4"/>
        <v>qsd</v>
      </c>
      <c r="B210" t="str">
        <f>IF('Criticité MACE'!$B$6:$E$6=D210,'Criticité MACE'!$B$7:$C$7,"Criticité non définie")</f>
        <v>Criticité non définie</v>
      </c>
      <c r="D210">
        <v>197</v>
      </c>
    </row>
    <row r="211" spans="1:4">
      <c r="A211" t="str">
        <f t="shared" si="4"/>
        <v>qsd</v>
      </c>
      <c r="B211" t="str">
        <f>IF('Criticité MACE'!$B$6:$E$6=D211,'Criticité MACE'!$B$7:$C$7,"Criticité non définie")</f>
        <v>Criticité non définie</v>
      </c>
      <c r="D211">
        <v>198</v>
      </c>
    </row>
    <row r="212" spans="1:4">
      <c r="A212" t="str">
        <f t="shared" si="4"/>
        <v>qsd</v>
      </c>
      <c r="B212" t="str">
        <f>IF('Criticité MACE'!$B$6:$E$6=D212,'Criticité MACE'!$B$7:$C$7,"Criticité non définie")</f>
        <v>Criticité non définie</v>
      </c>
      <c r="D212">
        <v>199</v>
      </c>
    </row>
    <row r="213" spans="1:4">
      <c r="A213" t="str">
        <f t="shared" si="4"/>
        <v>qsd</v>
      </c>
      <c r="B213" t="str">
        <f>IF('Criticité MACE'!$B$6:$E$6=D213,'Criticité MACE'!$B$7:$C$7,"Criticité non définie")</f>
        <v>Criticité non définie</v>
      </c>
      <c r="D213">
        <v>200</v>
      </c>
    </row>
    <row r="214" spans="1:4">
      <c r="A214" t="str">
        <f t="shared" si="4"/>
        <v>qsd</v>
      </c>
      <c r="B214" t="str">
        <f>IF('Criticité MACE'!$B$6:$E$6=D214,'Criticité MACE'!$B$7:$C$7,"Criticité non définie")</f>
        <v>Criticité non définie</v>
      </c>
      <c r="D214">
        <v>201</v>
      </c>
    </row>
    <row r="215" spans="1:4">
      <c r="A215" t="str">
        <f t="shared" si="4"/>
        <v>qsd</v>
      </c>
      <c r="B215" t="str">
        <f>IF('Criticité MACE'!$B$6:$E$6=D215,'Criticité MACE'!$B$7:$C$7,"Criticité non définie")</f>
        <v>Criticité non définie</v>
      </c>
      <c r="D215">
        <v>202</v>
      </c>
    </row>
    <row r="216" spans="1:4">
      <c r="A216" t="str">
        <f t="shared" si="4"/>
        <v>qsd</v>
      </c>
      <c r="B216" t="str">
        <f>IF('Criticité MACE'!$B$6:$E$6=D216,'Criticité MACE'!$B$7:$C$7,"Criticité non définie")</f>
        <v>Criticité non définie</v>
      </c>
      <c r="D216">
        <v>203</v>
      </c>
    </row>
    <row r="217" spans="1:4">
      <c r="A217" t="str">
        <f t="shared" si="4"/>
        <v>qsd</v>
      </c>
      <c r="B217" t="str">
        <f>IF('Criticité MACE'!$B$6:$E$6=D217,'Criticité MACE'!$B$7:$C$7,"Criticité non définie")</f>
        <v>Criticité non définie</v>
      </c>
      <c r="D217">
        <v>204</v>
      </c>
    </row>
    <row r="218" spans="1:4">
      <c r="A218" t="str">
        <f t="shared" si="4"/>
        <v>qsd</v>
      </c>
      <c r="B218" t="str">
        <f>IF('Criticité MACE'!$B$6:$E$6=D218,'Criticité MACE'!$B$7:$C$7,"Criticité non définie")</f>
        <v>Criticité non définie</v>
      </c>
      <c r="D218">
        <v>205</v>
      </c>
    </row>
    <row r="219" spans="1:4">
      <c r="A219" t="str">
        <f t="shared" si="4"/>
        <v>qsd</v>
      </c>
      <c r="B219" t="str">
        <f>IF('Criticité MACE'!$B$6:$E$6=D219,'Criticité MACE'!$B$7:$C$7,"Criticité non définie")</f>
        <v>Criticité non définie</v>
      </c>
      <c r="D219">
        <v>206</v>
      </c>
    </row>
    <row r="220" spans="1:4">
      <c r="A220" t="str">
        <f t="shared" si="4"/>
        <v>qsd</v>
      </c>
      <c r="B220" t="str">
        <f>IF('Criticité MACE'!$B$6:$E$6=D220,'Criticité MACE'!$B$7:$C$7,"Criticité non définie")</f>
        <v>Criticité non définie</v>
      </c>
      <c r="D220">
        <v>207</v>
      </c>
    </row>
    <row r="221" spans="1:4">
      <c r="A221" t="str">
        <f t="shared" si="4"/>
        <v>qsd</v>
      </c>
      <c r="B221" t="str">
        <f>IF('Criticité MACE'!$B$6:$E$6=D221,'Criticité MACE'!$B$7:$C$7,"Criticité non définie")</f>
        <v>Criticité non définie</v>
      </c>
      <c r="D221">
        <v>208</v>
      </c>
    </row>
    <row r="222" spans="1:4">
      <c r="A222" t="str">
        <f t="shared" si="4"/>
        <v>qsd</v>
      </c>
      <c r="B222" t="str">
        <f>IF('Criticité MACE'!$B$6:$E$6=D222,'Criticité MACE'!$B$7:$C$7,"Criticité non définie")</f>
        <v>Criticité non définie</v>
      </c>
      <c r="D222">
        <v>209</v>
      </c>
    </row>
    <row r="223" spans="1:4">
      <c r="A223" t="str">
        <f t="shared" si="4"/>
        <v>qsd</v>
      </c>
      <c r="B223" t="str">
        <f>IF('Criticité MACE'!$B$6:$E$6=D223,'Criticité MACE'!$B$7:$C$7,"Criticité non définie")</f>
        <v>Criticité non définie</v>
      </c>
      <c r="D223">
        <v>210</v>
      </c>
    </row>
    <row r="224" spans="1:4">
      <c r="A224" t="str">
        <f t="shared" si="4"/>
        <v>qsd</v>
      </c>
      <c r="B224" t="str">
        <f>IF('Criticité MACE'!$B$6:$E$6=D224,'Criticité MACE'!$B$7:$C$7,"Criticité non définie")</f>
        <v>Criticité non définie</v>
      </c>
      <c r="D224">
        <v>211</v>
      </c>
    </row>
    <row r="225" spans="1:4">
      <c r="A225" t="str">
        <f t="shared" si="4"/>
        <v>qsd</v>
      </c>
      <c r="B225" t="str">
        <f>IF('Criticité MACE'!$B$6:$E$6=D225,'Criticité MACE'!$B$7:$C$7,"Criticité non définie")</f>
        <v>Criticité non définie</v>
      </c>
      <c r="D225">
        <v>212</v>
      </c>
    </row>
    <row r="226" spans="1:4">
      <c r="A226" t="str">
        <f t="shared" si="4"/>
        <v>qsd</v>
      </c>
      <c r="B226" t="str">
        <f>IF('Criticité MACE'!$B$6:$E$6=D226,'Criticité MACE'!$B$7:$C$7,"Criticité non définie")</f>
        <v>Criticité non définie</v>
      </c>
      <c r="D226">
        <v>213</v>
      </c>
    </row>
    <row r="227" spans="1:4">
      <c r="A227" t="str">
        <f t="shared" si="4"/>
        <v>qsd</v>
      </c>
      <c r="B227" t="str">
        <f>IF('Criticité MACE'!$B$6:$E$6=D227,'Criticité MACE'!$B$7:$C$7,"Criticité non définie")</f>
        <v>Criticité non définie</v>
      </c>
      <c r="D227">
        <v>214</v>
      </c>
    </row>
    <row r="228" spans="1:4">
      <c r="A228" t="str">
        <f t="shared" si="4"/>
        <v>qsd</v>
      </c>
      <c r="B228" t="str">
        <f>IF('Criticité MACE'!$B$6:$E$6=D228,'Criticité MACE'!$B$7:$C$7,"Criticité non définie")</f>
        <v>Criticité non définie</v>
      </c>
      <c r="D228">
        <v>215</v>
      </c>
    </row>
    <row r="229" spans="1:4">
      <c r="A229" t="str">
        <f t="shared" si="4"/>
        <v>qsd</v>
      </c>
      <c r="B229" t="str">
        <f>IF('Criticité MACE'!$B$6:$E$6=D229,'Criticité MACE'!$B$7:$C$7,"Criticité non définie")</f>
        <v>Criticité non définie</v>
      </c>
      <c r="D229">
        <v>216</v>
      </c>
    </row>
    <row r="230" spans="1:4">
      <c r="A230" t="str">
        <f t="shared" si="4"/>
        <v>qsd</v>
      </c>
      <c r="B230" t="str">
        <f>IF('Criticité MACE'!$B$6:$E$6=D230,'Criticité MACE'!$B$7:$C$7,"Criticité non définie")</f>
        <v>Criticité non définie</v>
      </c>
      <c r="D230">
        <v>217</v>
      </c>
    </row>
    <row r="231" spans="1:4">
      <c r="A231" t="str">
        <f t="shared" si="4"/>
        <v>qsd</v>
      </c>
      <c r="B231" t="str">
        <f>IF('Criticité MACE'!$B$6:$E$6=D231,'Criticité MACE'!$B$7:$C$7,"Criticité non définie")</f>
        <v>Criticité non définie</v>
      </c>
      <c r="D231">
        <v>218</v>
      </c>
    </row>
    <row r="232" spans="1:4">
      <c r="A232" t="str">
        <f t="shared" si="4"/>
        <v>qsd</v>
      </c>
      <c r="B232" t="str">
        <f>IF('Criticité MACE'!$B$6:$E$6=D232,'Criticité MACE'!$B$7:$C$7,"Criticité non définie")</f>
        <v>Criticité non définie</v>
      </c>
      <c r="D232">
        <v>219</v>
      </c>
    </row>
    <row r="233" spans="1:4">
      <c r="A233" t="str">
        <f t="shared" si="4"/>
        <v>qsd</v>
      </c>
      <c r="B233" t="str">
        <f>IF('Criticité MACE'!$B$6:$E$6=D233,'Criticité MACE'!$B$7:$C$7,"Criticité non définie")</f>
        <v>Criticité non définie</v>
      </c>
      <c r="D233">
        <v>220</v>
      </c>
    </row>
    <row r="234" spans="1:4">
      <c r="A234" t="str">
        <f t="shared" si="4"/>
        <v>qsd</v>
      </c>
      <c r="B234" t="str">
        <f>IF('Criticité MACE'!$B$6:$E$6=D234,'Criticité MACE'!$B$7:$C$7,"Criticité non définie")</f>
        <v>Criticité non définie</v>
      </c>
      <c r="D234">
        <v>221</v>
      </c>
    </row>
    <row r="235" spans="1:4">
      <c r="A235" t="str">
        <f t="shared" si="4"/>
        <v>qsd</v>
      </c>
      <c r="B235" t="str">
        <f>IF('Criticité MACE'!$B$6:$E$6=D235,'Criticité MACE'!$B$7:$C$7,"Criticité non définie")</f>
        <v>Criticité non définie</v>
      </c>
      <c r="D235">
        <v>222</v>
      </c>
    </row>
    <row r="236" spans="1:4">
      <c r="A236" t="str">
        <f t="shared" si="4"/>
        <v>qsd</v>
      </c>
      <c r="B236" t="str">
        <f>IF('Criticité MACE'!$B$6:$E$6=D236,'Criticité MACE'!$B$7:$C$7,"Criticité non définie")</f>
        <v>Criticité non définie</v>
      </c>
      <c r="D236">
        <v>223</v>
      </c>
    </row>
    <row r="237" spans="1:4">
      <c r="A237" t="str">
        <f t="shared" si="4"/>
        <v>qsd</v>
      </c>
      <c r="B237" t="str">
        <f>IF('Criticité MACE'!$B$6:$E$6=D237,'Criticité MACE'!$B$7:$C$7,"Criticité non définie")</f>
        <v>Criticité non définie</v>
      </c>
      <c r="D237">
        <v>224</v>
      </c>
    </row>
    <row r="238" spans="1:4">
      <c r="A238" t="str">
        <f t="shared" si="4"/>
        <v>qsd</v>
      </c>
      <c r="B238" t="str">
        <f>IF('Criticité MACE'!$B$6:$E$6=D238,'Criticité MACE'!$B$7:$C$7,"Criticité non définie")</f>
        <v>Criticité non définie</v>
      </c>
      <c r="D238">
        <v>225</v>
      </c>
    </row>
    <row r="239" spans="1:4">
      <c r="A239" t="str">
        <f t="shared" si="4"/>
        <v>qsd</v>
      </c>
      <c r="B239" t="str">
        <f>IF('Criticité MACE'!$B$6:$E$6=D239,'Criticité MACE'!$B$7:$C$7,"Criticité non définie")</f>
        <v>Criticité non définie</v>
      </c>
      <c r="D239">
        <v>226</v>
      </c>
    </row>
    <row r="240" spans="1:4">
      <c r="A240" t="str">
        <f t="shared" si="4"/>
        <v>qsd</v>
      </c>
      <c r="B240" t="str">
        <f>IF('Criticité MACE'!$B$6:$E$6=D240,'Criticité MACE'!$B$7:$C$7,"Criticité non définie")</f>
        <v>Criticité non définie</v>
      </c>
      <c r="D240">
        <v>227</v>
      </c>
    </row>
    <row r="241" spans="1:4">
      <c r="A241" t="str">
        <f t="shared" si="4"/>
        <v>qsd</v>
      </c>
      <c r="B241" t="str">
        <f>IF('Criticité MACE'!$B$6:$E$6=D241,'Criticité MACE'!$B$7:$C$7,"Criticité non définie")</f>
        <v>Criticité non définie</v>
      </c>
      <c r="D241">
        <v>228</v>
      </c>
    </row>
    <row r="242" spans="1:4">
      <c r="A242" t="str">
        <f t="shared" si="4"/>
        <v>qsd</v>
      </c>
      <c r="B242" t="str">
        <f>IF('Criticité MACE'!$B$6:$E$6=D242,'Criticité MACE'!$B$7:$C$7,"Criticité non définie")</f>
        <v>Criticité non définie</v>
      </c>
      <c r="D242">
        <v>229</v>
      </c>
    </row>
    <row r="243" spans="1:4">
      <c r="A243" t="str">
        <f t="shared" si="4"/>
        <v>qsd</v>
      </c>
      <c r="B243" t="str">
        <f>IF('Criticité MACE'!$B$6:$E$6=D243,'Criticité MACE'!$B$7:$C$7,"Criticité non définie")</f>
        <v>Criticité non définie</v>
      </c>
      <c r="D243">
        <v>230</v>
      </c>
    </row>
    <row r="244" spans="1:4">
      <c r="A244" t="str">
        <f t="shared" si="4"/>
        <v>qsd</v>
      </c>
      <c r="B244" t="str">
        <f>IF('Criticité MACE'!$B$6:$E$6=D244,'Criticité MACE'!$B$7:$C$7,"Criticité non définie")</f>
        <v>Criticité non définie</v>
      </c>
      <c r="D244">
        <v>231</v>
      </c>
    </row>
    <row r="245" spans="1:4">
      <c r="A245" t="str">
        <f t="shared" si="4"/>
        <v>qsd</v>
      </c>
      <c r="B245" t="str">
        <f>IF('Criticité MACE'!$B$6:$E$6=D245,'Criticité MACE'!$B$7:$C$7,"Criticité non définie")</f>
        <v>Criticité non définie</v>
      </c>
      <c r="D245">
        <v>232</v>
      </c>
    </row>
    <row r="246" spans="1:4">
      <c r="A246" t="str">
        <f t="shared" si="4"/>
        <v>qsd</v>
      </c>
      <c r="B246" t="str">
        <f>IF('Criticité MACE'!$B$6:$E$6=D246,'Criticité MACE'!$B$7:$C$7,"Criticité non définie")</f>
        <v>Criticité non définie</v>
      </c>
      <c r="D246">
        <v>233</v>
      </c>
    </row>
    <row r="247" spans="1:4">
      <c r="A247" t="str">
        <f t="shared" si="4"/>
        <v>qsd</v>
      </c>
      <c r="B247" t="str">
        <f>IF('Criticité MACE'!$B$6:$E$6=D247,'Criticité MACE'!$B$7:$C$7,"Criticité non définie")</f>
        <v>Criticité non définie</v>
      </c>
      <c r="D247">
        <v>234</v>
      </c>
    </row>
    <row r="248" spans="1:4">
      <c r="A248" t="str">
        <f t="shared" si="4"/>
        <v>qsd</v>
      </c>
      <c r="B248" t="str">
        <f>IF('Criticité MACE'!$B$6:$E$6=D248,'Criticité MACE'!$B$7:$C$7,"Criticité non définie")</f>
        <v>Criticité non définie</v>
      </c>
      <c r="D248">
        <v>235</v>
      </c>
    </row>
    <row r="249" spans="1:4">
      <c r="A249" t="str">
        <f t="shared" si="4"/>
        <v>qsd</v>
      </c>
      <c r="B249" t="str">
        <f>IF('Criticité MACE'!$B$6:$E$6=D249,'Criticité MACE'!$B$7:$C$7,"Criticité non définie")</f>
        <v>Criticité non définie</v>
      </c>
      <c r="D249">
        <v>236</v>
      </c>
    </row>
    <row r="250" spans="1:4">
      <c r="A250" t="str">
        <f t="shared" si="4"/>
        <v>qsd</v>
      </c>
      <c r="B250" t="str">
        <f>IF('Criticité MACE'!$B$6:$E$6=D250,'Criticité MACE'!$B$7:$C$7,"Criticité non définie")</f>
        <v>Criticité non définie</v>
      </c>
      <c r="D250">
        <v>237</v>
      </c>
    </row>
    <row r="251" spans="1:4">
      <c r="A251" t="str">
        <f t="shared" si="4"/>
        <v>qsd</v>
      </c>
      <c r="B251" t="str">
        <f>IF('Criticité MACE'!$B$6:$E$6=D251,'Criticité MACE'!$B$7:$C$7,"Criticité non définie")</f>
        <v>Criticité non définie</v>
      </c>
      <c r="D251">
        <v>238</v>
      </c>
    </row>
    <row r="252" spans="1:4">
      <c r="A252" t="str">
        <f t="shared" si="4"/>
        <v>qsd</v>
      </c>
      <c r="B252" t="str">
        <f>IF('Criticité MACE'!$B$6:$E$6=D252,'Criticité MACE'!$B$7:$C$7,"Criticité non définie")</f>
        <v>Criticité non définie</v>
      </c>
      <c r="D252">
        <v>239</v>
      </c>
    </row>
    <row r="253" spans="1:4">
      <c r="A253" t="str">
        <f t="shared" si="4"/>
        <v>qsd</v>
      </c>
      <c r="B253" t="str">
        <f>IF('Criticité MACE'!$B$6:$E$6=D253,'Criticité MACE'!$B$7:$C$7,"Criticité non définie")</f>
        <v>Criticité non définie</v>
      </c>
      <c r="D253">
        <v>240</v>
      </c>
    </row>
    <row r="254" spans="1:4">
      <c r="A254" t="str">
        <f t="shared" si="4"/>
        <v>qsd</v>
      </c>
      <c r="B254" t="str">
        <f>IF('Criticité MACE'!$B$6:$E$6=D254,'Criticité MACE'!$B$7:$C$7,"Criticité non définie")</f>
        <v>Criticité non définie</v>
      </c>
      <c r="D254">
        <v>241</v>
      </c>
    </row>
    <row r="255" spans="1:4">
      <c r="A255" t="str">
        <f t="shared" si="4"/>
        <v>qsd</v>
      </c>
      <c r="B255" t="str">
        <f>IF('Criticité MACE'!$B$6:$E$6=D255,'Criticité MACE'!$B$7:$C$7,"Criticité non définie")</f>
        <v>Criticité non définie</v>
      </c>
      <c r="D255">
        <v>242</v>
      </c>
    </row>
    <row r="256" spans="1:4">
      <c r="A256" t="str">
        <f t="shared" si="4"/>
        <v>qsd</v>
      </c>
      <c r="B256" t="str">
        <f>IF('Criticité MACE'!$B$6:$E$6=D256,'Criticité MACE'!$B$7:$C$7,"Criticité non définie")</f>
        <v>Criticité non définie</v>
      </c>
      <c r="D256">
        <v>243</v>
      </c>
    </row>
    <row r="257" spans="1:4">
      <c r="A257" t="str">
        <f t="shared" si="4"/>
        <v>qsd</v>
      </c>
      <c r="B257" t="str">
        <f>IF('Criticité MACE'!$B$6:$E$6=D257,'Criticité MACE'!$B$7:$C$7,"Criticité non définie")</f>
        <v>Criticité non définie</v>
      </c>
      <c r="D257">
        <v>244</v>
      </c>
    </row>
    <row r="258" spans="1:4">
      <c r="A258" t="str">
        <f t="shared" si="4"/>
        <v>qsd</v>
      </c>
      <c r="B258" t="str">
        <f>IF('Criticité MACE'!$B$6:$E$6=D258,'Criticité MACE'!$B$7:$C$7,"Criticité non définie")</f>
        <v>Criticité non définie</v>
      </c>
      <c r="D258">
        <v>245</v>
      </c>
    </row>
    <row r="259" spans="1:4">
      <c r="A259" t="str">
        <f t="shared" si="4"/>
        <v>qsd</v>
      </c>
      <c r="B259" t="str">
        <f>IF('Criticité MACE'!$B$6:$E$6=D259,'Criticité MACE'!$B$7:$C$7,"Criticité non définie")</f>
        <v>Criticité non définie</v>
      </c>
      <c r="D259">
        <v>246</v>
      </c>
    </row>
    <row r="260" spans="1:4">
      <c r="A260" t="str">
        <f t="shared" si="4"/>
        <v>qsd</v>
      </c>
      <c r="B260" t="str">
        <f>IF('Criticité MACE'!$B$6:$E$6=D260,'Criticité MACE'!$B$7:$C$7,"Criticité non définie")</f>
        <v>Criticité non définie</v>
      </c>
      <c r="D260">
        <v>247</v>
      </c>
    </row>
    <row r="261" spans="1:4">
      <c r="A261" t="str">
        <f t="shared" si="4"/>
        <v>qsd</v>
      </c>
      <c r="B261" t="str">
        <f>IF('Criticité MACE'!$B$6:$E$6=D261,'Criticité MACE'!$B$7:$C$7,"Criticité non définie")</f>
        <v>Criticité non définie</v>
      </c>
      <c r="D261">
        <v>248</v>
      </c>
    </row>
    <row r="262" spans="1:4">
      <c r="A262" t="str">
        <f t="shared" si="4"/>
        <v>qsd</v>
      </c>
      <c r="B262" t="str">
        <f>IF('Criticité MACE'!$B$6:$E$6=D262,'Criticité MACE'!$B$7:$C$7,"Criticité non définie")</f>
        <v>Criticité non définie</v>
      </c>
      <c r="D262">
        <v>249</v>
      </c>
    </row>
    <row r="263" spans="1:4">
      <c r="A263" t="str">
        <f t="shared" si="4"/>
        <v>qsd</v>
      </c>
      <c r="B263" t="str">
        <f>IF('Criticité MACE'!$B$6:$E$6=D263,'Criticité MACE'!$B$7:$C$7,"Criticité non définie")</f>
        <v>Criticité non définie</v>
      </c>
      <c r="D263">
        <v>250</v>
      </c>
    </row>
    <row r="264" spans="1:4">
      <c r="A264" t="str">
        <f t="shared" si="4"/>
        <v>qsd</v>
      </c>
      <c r="B264" t="str">
        <f>IF('Criticité MACE'!$B$6:$E$6=D264,'Criticité MACE'!$B$7:$C$7,"Criticité non définie")</f>
        <v>Criticité non définie</v>
      </c>
      <c r="D264">
        <v>251</v>
      </c>
    </row>
    <row r="265" spans="1:4">
      <c r="A265" t="str">
        <f t="shared" si="4"/>
        <v>qsd</v>
      </c>
      <c r="B265" t="str">
        <f>IF('Criticité MACE'!$B$6:$E$6=D265,'Criticité MACE'!$B$7:$C$7,"Criticité non définie")</f>
        <v>Criticité non définie</v>
      </c>
      <c r="D265">
        <v>252</v>
      </c>
    </row>
    <row r="266" spans="1:4">
      <c r="A266" t="str">
        <f t="shared" si="4"/>
        <v>qsd</v>
      </c>
      <c r="B266" t="str">
        <f>IF('Criticité MACE'!$B$6:$E$6=D266,'Criticité MACE'!$B$7:$C$7,"Criticité non définie")</f>
        <v>Criticité non définie</v>
      </c>
      <c r="D266">
        <v>253</v>
      </c>
    </row>
    <row r="267" spans="1:4">
      <c r="A267" t="str">
        <f t="shared" si="4"/>
        <v>qsd</v>
      </c>
      <c r="B267" t="str">
        <f>IF('Criticité MACE'!$B$6:$E$6=D267,'Criticité MACE'!$B$7:$C$7,"Criticité non définie")</f>
        <v>Criticité non définie</v>
      </c>
      <c r="D267">
        <v>254</v>
      </c>
    </row>
    <row r="268" spans="1:4">
      <c r="A268" t="str">
        <f t="shared" si="4"/>
        <v>qsd</v>
      </c>
      <c r="B268" t="str">
        <f>IF('Criticité MACE'!$B$6:$E$6=D268,'Criticité MACE'!$B$7:$C$7,"Criticité non définie")</f>
        <v>Criticité non définie</v>
      </c>
      <c r="D268">
        <v>255</v>
      </c>
    </row>
    <row r="269" spans="1:4">
      <c r="A269" t="str">
        <f t="shared" si="4"/>
        <v>qsd</v>
      </c>
      <c r="B269" t="str">
        <f>IF('Criticité MACE'!$B$6:$E$6=D269,'Criticité MACE'!$B$7:$C$7,"Criticité non définie")</f>
        <v>Criticité non définie</v>
      </c>
      <c r="D269">
        <v>256</v>
      </c>
    </row>
    <row r="270" spans="1:4">
      <c r="A270" t="str">
        <f t="shared" ref="A270:A333" si="5">ListeDM</f>
        <v>qsd</v>
      </c>
      <c r="B270" t="str">
        <f>IF('Criticité MACE'!$B$6:$E$6=D270,'Criticité MACE'!$B$7:$C$7,"Criticité non définie")</f>
        <v>Criticité non définie</v>
      </c>
      <c r="D270">
        <v>257</v>
      </c>
    </row>
    <row r="271" spans="1:4">
      <c r="A271" t="str">
        <f t="shared" si="5"/>
        <v>qsd</v>
      </c>
      <c r="B271" t="str">
        <f>IF('Criticité MACE'!$B$6:$E$6=D271,'Criticité MACE'!$B$7:$C$7,"Criticité non définie")</f>
        <v>Criticité non définie</v>
      </c>
      <c r="D271">
        <v>258</v>
      </c>
    </row>
    <row r="272" spans="1:4">
      <c r="A272" t="str">
        <f t="shared" si="5"/>
        <v>qsd</v>
      </c>
      <c r="B272" t="str">
        <f>IF('Criticité MACE'!$B$6:$E$6=D272,'Criticité MACE'!$B$7:$C$7,"Criticité non définie")</f>
        <v>Criticité non définie</v>
      </c>
      <c r="D272">
        <v>259</v>
      </c>
    </row>
    <row r="273" spans="1:4">
      <c r="A273" t="str">
        <f t="shared" si="5"/>
        <v>qsd</v>
      </c>
      <c r="B273" t="str">
        <f>IF('Criticité MACE'!$B$6:$E$6=D273,'Criticité MACE'!$B$7:$C$7,"Criticité non définie")</f>
        <v>Criticité non définie</v>
      </c>
      <c r="D273">
        <v>260</v>
      </c>
    </row>
    <row r="274" spans="1:4">
      <c r="A274" t="str">
        <f t="shared" si="5"/>
        <v>qsd</v>
      </c>
      <c r="B274" t="str">
        <f>IF('Criticité MACE'!$B$6:$E$6=D274,'Criticité MACE'!$B$7:$C$7,"Criticité non définie")</f>
        <v>Criticité non définie</v>
      </c>
      <c r="D274">
        <v>261</v>
      </c>
    </row>
    <row r="275" spans="1:4">
      <c r="A275" t="str">
        <f t="shared" si="5"/>
        <v>qsd</v>
      </c>
      <c r="B275" t="str">
        <f>IF('Criticité MACE'!$B$6:$E$6=D275,'Criticité MACE'!$B$7:$C$7,"Criticité non définie")</f>
        <v>Criticité non définie</v>
      </c>
      <c r="D275">
        <v>262</v>
      </c>
    </row>
    <row r="276" spans="1:4">
      <c r="A276" t="str">
        <f t="shared" si="5"/>
        <v>qsd</v>
      </c>
      <c r="B276" t="str">
        <f>IF('Criticité MACE'!$B$6:$E$6=D276,'Criticité MACE'!$B$7:$C$7,"Criticité non définie")</f>
        <v>Criticité non définie</v>
      </c>
      <c r="D276">
        <v>263</v>
      </c>
    </row>
    <row r="277" spans="1:4">
      <c r="A277" t="str">
        <f t="shared" si="5"/>
        <v>qsd</v>
      </c>
      <c r="B277" t="str">
        <f>IF('Criticité MACE'!$B$6:$E$6=D277,'Criticité MACE'!$B$7:$C$7,"Criticité non définie")</f>
        <v>Criticité non définie</v>
      </c>
      <c r="D277">
        <v>264</v>
      </c>
    </row>
    <row r="278" spans="1:4">
      <c r="A278" t="str">
        <f t="shared" si="5"/>
        <v>qsd</v>
      </c>
      <c r="B278" t="str">
        <f>IF('Criticité MACE'!$B$6:$E$6=D278,'Criticité MACE'!$B$7:$C$7,"Criticité non définie")</f>
        <v>Criticité non définie</v>
      </c>
      <c r="D278">
        <v>265</v>
      </c>
    </row>
    <row r="279" spans="1:4">
      <c r="A279" t="str">
        <f t="shared" si="5"/>
        <v>qsd</v>
      </c>
      <c r="B279" t="str">
        <f>IF('Criticité MACE'!$B$6:$E$6=D279,'Criticité MACE'!$B$7:$C$7,"Criticité non définie")</f>
        <v>Criticité non définie</v>
      </c>
      <c r="D279">
        <v>266</v>
      </c>
    </row>
    <row r="280" spans="1:4">
      <c r="A280" t="str">
        <f t="shared" si="5"/>
        <v>qsd</v>
      </c>
      <c r="B280" t="str">
        <f>IF('Criticité MACE'!$B$6:$E$6=D280,'Criticité MACE'!$B$7:$C$7,"Criticité non définie")</f>
        <v>Criticité non définie</v>
      </c>
      <c r="D280">
        <v>267</v>
      </c>
    </row>
    <row r="281" spans="1:4">
      <c r="A281" t="str">
        <f t="shared" si="5"/>
        <v>qsd</v>
      </c>
      <c r="B281" t="str">
        <f>IF('Criticité MACE'!$B$6:$E$6=D281,'Criticité MACE'!$B$7:$C$7,"Criticité non définie")</f>
        <v>Criticité non définie</v>
      </c>
      <c r="D281">
        <v>268</v>
      </c>
    </row>
    <row r="282" spans="1:4">
      <c r="A282" t="str">
        <f t="shared" si="5"/>
        <v>qsd</v>
      </c>
      <c r="B282" t="str">
        <f>IF('Criticité MACE'!$B$6:$E$6=D282,'Criticité MACE'!$B$7:$C$7,"Criticité non définie")</f>
        <v>Criticité non définie</v>
      </c>
      <c r="D282">
        <v>269</v>
      </c>
    </row>
    <row r="283" spans="1:4">
      <c r="A283" t="str">
        <f t="shared" si="5"/>
        <v>qsd</v>
      </c>
      <c r="B283" t="str">
        <f>IF('Criticité MACE'!$B$6:$E$6=D283,'Criticité MACE'!$B$7:$C$7,"Criticité non définie")</f>
        <v>Criticité non définie</v>
      </c>
      <c r="D283">
        <v>270</v>
      </c>
    </row>
    <row r="284" spans="1:4">
      <c r="A284" t="str">
        <f t="shared" si="5"/>
        <v>qsd</v>
      </c>
      <c r="B284" t="str">
        <f>IF('Criticité MACE'!$B$6:$E$6=D284,'Criticité MACE'!$B$7:$C$7,"Criticité non définie")</f>
        <v>Criticité non définie</v>
      </c>
      <c r="D284">
        <v>271</v>
      </c>
    </row>
    <row r="285" spans="1:4">
      <c r="A285" t="str">
        <f t="shared" si="5"/>
        <v>qsd</v>
      </c>
      <c r="B285" t="str">
        <f>IF('Criticité MACE'!$B$6:$E$6=D285,'Criticité MACE'!$B$7:$C$7,"Criticité non définie")</f>
        <v>Criticité non définie</v>
      </c>
      <c r="D285">
        <v>272</v>
      </c>
    </row>
    <row r="286" spans="1:4">
      <c r="A286" t="str">
        <f t="shared" si="5"/>
        <v>qsd</v>
      </c>
      <c r="B286" t="str">
        <f>IF('Criticité MACE'!$B$6:$E$6=D286,'Criticité MACE'!$B$7:$C$7,"Criticité non définie")</f>
        <v>Criticité non définie</v>
      </c>
      <c r="D286">
        <v>273</v>
      </c>
    </row>
    <row r="287" spans="1:4">
      <c r="A287" t="str">
        <f t="shared" si="5"/>
        <v>qsd</v>
      </c>
      <c r="B287" t="str">
        <f>IF('Criticité MACE'!$B$6:$E$6=D287,'Criticité MACE'!$B$7:$C$7,"Criticité non définie")</f>
        <v>Criticité non définie</v>
      </c>
      <c r="D287">
        <v>274</v>
      </c>
    </row>
    <row r="288" spans="1:4">
      <c r="A288" t="str">
        <f t="shared" si="5"/>
        <v>qsd</v>
      </c>
      <c r="B288" t="str">
        <f>IF('Criticité MACE'!$B$6:$E$6=D288,'Criticité MACE'!$B$7:$C$7,"Criticité non définie")</f>
        <v>Criticité non définie</v>
      </c>
      <c r="D288">
        <v>275</v>
      </c>
    </row>
    <row r="289" spans="1:4">
      <c r="A289" t="str">
        <f t="shared" si="5"/>
        <v>qsd</v>
      </c>
      <c r="B289" t="str">
        <f>IF('Criticité MACE'!$B$6:$E$6=D289,'Criticité MACE'!$B$7:$C$7,"Criticité non définie")</f>
        <v>Criticité non définie</v>
      </c>
      <c r="D289">
        <v>276</v>
      </c>
    </row>
    <row r="290" spans="1:4">
      <c r="A290" t="str">
        <f t="shared" si="5"/>
        <v>qsd</v>
      </c>
      <c r="B290" t="str">
        <f>IF('Criticité MACE'!$B$6:$E$6=D290,'Criticité MACE'!$B$7:$C$7,"Criticité non définie")</f>
        <v>Criticité non définie</v>
      </c>
      <c r="D290">
        <v>277</v>
      </c>
    </row>
    <row r="291" spans="1:4">
      <c r="A291" t="str">
        <f t="shared" si="5"/>
        <v>qsd</v>
      </c>
      <c r="B291" t="str">
        <f>IF('Criticité MACE'!$B$6:$E$6=D291,'Criticité MACE'!$B$7:$C$7,"Criticité non définie")</f>
        <v>Criticité non définie</v>
      </c>
      <c r="D291">
        <v>278</v>
      </c>
    </row>
    <row r="292" spans="1:4">
      <c r="A292" t="str">
        <f t="shared" si="5"/>
        <v>qsd</v>
      </c>
      <c r="B292" t="str">
        <f>IF('Criticité MACE'!$B$6:$E$6=D292,'Criticité MACE'!$B$7:$C$7,"Criticité non définie")</f>
        <v>Criticité non définie</v>
      </c>
      <c r="D292">
        <v>279</v>
      </c>
    </row>
    <row r="293" spans="1:4">
      <c r="A293" t="str">
        <f t="shared" si="5"/>
        <v>qsd</v>
      </c>
      <c r="B293" t="str">
        <f>IF('Criticité MACE'!$B$6:$E$6=D293,'Criticité MACE'!$B$7:$C$7,"Criticité non définie")</f>
        <v>Criticité non définie</v>
      </c>
      <c r="D293">
        <v>280</v>
      </c>
    </row>
    <row r="294" spans="1:4">
      <c r="A294" t="str">
        <f t="shared" si="5"/>
        <v>qsd</v>
      </c>
      <c r="B294" t="str">
        <f>IF('Criticité MACE'!$B$6:$E$6=D294,'Criticité MACE'!$B$7:$C$7,"Criticité non définie")</f>
        <v>Criticité non définie</v>
      </c>
      <c r="D294">
        <v>281</v>
      </c>
    </row>
    <row r="295" spans="1:4">
      <c r="A295" t="str">
        <f t="shared" si="5"/>
        <v>qsd</v>
      </c>
      <c r="B295" t="str">
        <f>IF('Criticité MACE'!$B$6:$E$6=D295,'Criticité MACE'!$B$7:$C$7,"Criticité non définie")</f>
        <v>Criticité non définie</v>
      </c>
      <c r="D295">
        <v>282</v>
      </c>
    </row>
    <row r="296" spans="1:4">
      <c r="A296" t="str">
        <f t="shared" si="5"/>
        <v>qsd</v>
      </c>
      <c r="B296" t="str">
        <f>IF('Criticité MACE'!$B$6:$E$6=D296,'Criticité MACE'!$B$7:$C$7,"Criticité non définie")</f>
        <v>Criticité non définie</v>
      </c>
      <c r="D296">
        <v>283</v>
      </c>
    </row>
    <row r="297" spans="1:4">
      <c r="A297" t="str">
        <f t="shared" si="5"/>
        <v>qsd</v>
      </c>
      <c r="B297" t="str">
        <f>IF('Criticité MACE'!$B$6:$E$6=D297,'Criticité MACE'!$B$7:$C$7,"Criticité non définie")</f>
        <v>Criticité non définie</v>
      </c>
      <c r="D297">
        <v>284</v>
      </c>
    </row>
    <row r="298" spans="1:4">
      <c r="A298" t="str">
        <f t="shared" si="5"/>
        <v>qsd</v>
      </c>
      <c r="B298" t="str">
        <f>IF('Criticité MACE'!$B$6:$E$6=D298,'Criticité MACE'!$B$7:$C$7,"Criticité non définie")</f>
        <v>Criticité non définie</v>
      </c>
      <c r="D298">
        <v>285</v>
      </c>
    </row>
    <row r="299" spans="1:4">
      <c r="A299" t="str">
        <f t="shared" si="5"/>
        <v>qsd</v>
      </c>
      <c r="B299" t="str">
        <f>IF('Criticité MACE'!$B$6:$E$6=D299,'Criticité MACE'!$B$7:$C$7,"Criticité non définie")</f>
        <v>Criticité non définie</v>
      </c>
      <c r="D299">
        <v>286</v>
      </c>
    </row>
    <row r="300" spans="1:4">
      <c r="A300" t="str">
        <f t="shared" si="5"/>
        <v>qsd</v>
      </c>
      <c r="B300" t="str">
        <f>IF('Criticité MACE'!$B$6:$E$6=D300,'Criticité MACE'!$B$7:$C$7,"Criticité non définie")</f>
        <v>Criticité non définie</v>
      </c>
      <c r="D300">
        <v>287</v>
      </c>
    </row>
    <row r="301" spans="1:4">
      <c r="A301" t="str">
        <f t="shared" si="5"/>
        <v>qsd</v>
      </c>
      <c r="B301" t="str">
        <f>IF('Criticité MACE'!$B$6:$E$6=D301,'Criticité MACE'!$B$7:$C$7,"Criticité non définie")</f>
        <v>Criticité non définie</v>
      </c>
      <c r="D301">
        <v>288</v>
      </c>
    </row>
    <row r="302" spans="1:4">
      <c r="A302" t="str">
        <f t="shared" si="5"/>
        <v>qsd</v>
      </c>
      <c r="B302" t="str">
        <f>IF('Criticité MACE'!$B$6:$E$6=D302,'Criticité MACE'!$B$7:$C$7,"Criticité non définie")</f>
        <v>Criticité non définie</v>
      </c>
      <c r="D302">
        <v>289</v>
      </c>
    </row>
    <row r="303" spans="1:4">
      <c r="A303" t="str">
        <f t="shared" si="5"/>
        <v>qsd</v>
      </c>
      <c r="B303" t="str">
        <f>IF('Criticité MACE'!$B$6:$E$6=D303,'Criticité MACE'!$B$7:$C$7,"Criticité non définie")</f>
        <v>Criticité non définie</v>
      </c>
      <c r="D303">
        <v>290</v>
      </c>
    </row>
    <row r="304" spans="1:4">
      <c r="A304" t="str">
        <f t="shared" si="5"/>
        <v>qsd</v>
      </c>
      <c r="B304" t="str">
        <f>IF('Criticité MACE'!$B$6:$E$6=D304,'Criticité MACE'!$B$7:$C$7,"Criticité non définie")</f>
        <v>Criticité non définie</v>
      </c>
      <c r="D304">
        <v>291</v>
      </c>
    </row>
    <row r="305" spans="1:4">
      <c r="A305" t="str">
        <f t="shared" si="5"/>
        <v>qsd</v>
      </c>
      <c r="B305" t="str">
        <f>IF('Criticité MACE'!$B$6:$E$6=D305,'Criticité MACE'!$B$7:$C$7,"Criticité non définie")</f>
        <v>Criticité non définie</v>
      </c>
      <c r="D305">
        <v>292</v>
      </c>
    </row>
    <row r="306" spans="1:4">
      <c r="A306" t="str">
        <f t="shared" si="5"/>
        <v>qsd</v>
      </c>
      <c r="B306" t="str">
        <f>IF('Criticité MACE'!$B$6:$E$6=D306,'Criticité MACE'!$B$7:$C$7,"Criticité non définie")</f>
        <v>Criticité non définie</v>
      </c>
      <c r="D306">
        <v>293</v>
      </c>
    </row>
    <row r="307" spans="1:4">
      <c r="A307" t="str">
        <f t="shared" si="5"/>
        <v>qsd</v>
      </c>
      <c r="B307" t="str">
        <f>IF('Criticité MACE'!$B$6:$E$6=D307,'Criticité MACE'!$B$7:$C$7,"Criticité non définie")</f>
        <v>Criticité non définie</v>
      </c>
      <c r="D307">
        <v>294</v>
      </c>
    </row>
    <row r="308" spans="1:4">
      <c r="A308" t="str">
        <f t="shared" si="5"/>
        <v>qsd</v>
      </c>
      <c r="B308" t="str">
        <f>IF('Criticité MACE'!$B$6:$E$6=D308,'Criticité MACE'!$B$7:$C$7,"Criticité non définie")</f>
        <v>Criticité non définie</v>
      </c>
      <c r="D308">
        <v>295</v>
      </c>
    </row>
    <row r="309" spans="1:4">
      <c r="A309" t="str">
        <f t="shared" si="5"/>
        <v>qsd</v>
      </c>
      <c r="B309" t="str">
        <f>IF('Criticité MACE'!$B$6:$E$6=D309,'Criticité MACE'!$B$7:$C$7,"Criticité non définie")</f>
        <v>Criticité non définie</v>
      </c>
      <c r="D309">
        <v>296</v>
      </c>
    </row>
    <row r="310" spans="1:4">
      <c r="A310" t="str">
        <f t="shared" si="5"/>
        <v>qsd</v>
      </c>
      <c r="B310" t="str">
        <f>IF('Criticité MACE'!$B$6:$E$6=D310,'Criticité MACE'!$B$7:$C$7,"Criticité non définie")</f>
        <v>Criticité non définie</v>
      </c>
      <c r="D310">
        <v>297</v>
      </c>
    </row>
    <row r="311" spans="1:4">
      <c r="A311" t="str">
        <f t="shared" si="5"/>
        <v>qsd</v>
      </c>
      <c r="B311" t="str">
        <f>IF('Criticité MACE'!$B$6:$E$6=D311,'Criticité MACE'!$B$7:$C$7,"Criticité non définie")</f>
        <v>Criticité non définie</v>
      </c>
      <c r="D311">
        <v>298</v>
      </c>
    </row>
    <row r="312" spans="1:4">
      <c r="A312" t="str">
        <f t="shared" si="5"/>
        <v>qsd</v>
      </c>
      <c r="B312" t="str">
        <f>IF('Criticité MACE'!$B$6:$E$6=D312,'Criticité MACE'!$B$7:$C$7,"Criticité non définie")</f>
        <v>Criticité non définie</v>
      </c>
      <c r="D312">
        <v>299</v>
      </c>
    </row>
    <row r="313" spans="1:4">
      <c r="A313" t="str">
        <f t="shared" si="5"/>
        <v>qsd</v>
      </c>
      <c r="B313" t="str">
        <f>IF('Criticité MACE'!$B$6:$E$6=D313,'Criticité MACE'!$B$7:$C$7,"Criticité non définie")</f>
        <v>Criticité non définie</v>
      </c>
      <c r="D313">
        <v>300</v>
      </c>
    </row>
    <row r="314" spans="1:4">
      <c r="A314" t="str">
        <f t="shared" si="5"/>
        <v>qsd</v>
      </c>
      <c r="B314" t="str">
        <f>IF('Criticité MACE'!$B$6:$E$6=D314,'Criticité MACE'!$B$7:$C$7,"Criticité non définie")</f>
        <v>Criticité non définie</v>
      </c>
      <c r="D314">
        <v>301</v>
      </c>
    </row>
    <row r="315" spans="1:4">
      <c r="A315" t="str">
        <f t="shared" si="5"/>
        <v>qsd</v>
      </c>
      <c r="B315" t="str">
        <f>IF('Criticité MACE'!$B$6:$E$6=D315,'Criticité MACE'!$B$7:$C$7,"Criticité non définie")</f>
        <v>Criticité non définie</v>
      </c>
      <c r="D315">
        <v>302</v>
      </c>
    </row>
    <row r="316" spans="1:4">
      <c r="A316" t="str">
        <f t="shared" si="5"/>
        <v>qsd</v>
      </c>
      <c r="B316" t="str">
        <f>IF('Criticité MACE'!$B$6:$E$6=D316,'Criticité MACE'!$B$7:$C$7,"Criticité non définie")</f>
        <v>Criticité non définie</v>
      </c>
      <c r="D316">
        <v>303</v>
      </c>
    </row>
    <row r="317" spans="1:4">
      <c r="A317" t="str">
        <f t="shared" si="5"/>
        <v>qsd</v>
      </c>
      <c r="B317" t="str">
        <f>IF('Criticité MACE'!$B$6:$E$6=D317,'Criticité MACE'!$B$7:$C$7,"Criticité non définie")</f>
        <v>Criticité non définie</v>
      </c>
      <c r="D317">
        <v>304</v>
      </c>
    </row>
    <row r="318" spans="1:4">
      <c r="A318" t="str">
        <f t="shared" si="5"/>
        <v>qsd</v>
      </c>
      <c r="B318" t="str">
        <f>IF('Criticité MACE'!$B$6:$E$6=D318,'Criticité MACE'!$B$7:$C$7,"Criticité non définie")</f>
        <v>Criticité non définie</v>
      </c>
      <c r="D318">
        <v>305</v>
      </c>
    </row>
    <row r="319" spans="1:4">
      <c r="A319" t="str">
        <f t="shared" si="5"/>
        <v>qsd</v>
      </c>
      <c r="B319" t="str">
        <f>IF('Criticité MACE'!$B$6:$E$6=D319,'Criticité MACE'!$B$7:$C$7,"Criticité non définie")</f>
        <v>Criticité non définie</v>
      </c>
      <c r="D319">
        <v>306</v>
      </c>
    </row>
    <row r="320" spans="1:4">
      <c r="A320" t="str">
        <f t="shared" si="5"/>
        <v>qsd</v>
      </c>
      <c r="B320" t="str">
        <f>IF('Criticité MACE'!$B$6:$E$6=D320,'Criticité MACE'!$B$7:$C$7,"Criticité non définie")</f>
        <v>Criticité non définie</v>
      </c>
      <c r="D320">
        <v>307</v>
      </c>
    </row>
    <row r="321" spans="1:4">
      <c r="A321" t="str">
        <f t="shared" si="5"/>
        <v>qsd</v>
      </c>
      <c r="B321" t="str">
        <f>IF('Criticité MACE'!$B$6:$E$6=D321,'Criticité MACE'!$B$7:$C$7,"Criticité non définie")</f>
        <v>Criticité non définie</v>
      </c>
      <c r="D321">
        <v>308</v>
      </c>
    </row>
    <row r="322" spans="1:4">
      <c r="A322" t="str">
        <f t="shared" si="5"/>
        <v>qsd</v>
      </c>
      <c r="B322" t="str">
        <f>IF('Criticité MACE'!$B$6:$E$6=D322,'Criticité MACE'!$B$7:$C$7,"Criticité non définie")</f>
        <v>Criticité non définie</v>
      </c>
      <c r="D322">
        <v>309</v>
      </c>
    </row>
    <row r="323" spans="1:4">
      <c r="A323" t="str">
        <f t="shared" si="5"/>
        <v>qsd</v>
      </c>
      <c r="B323" t="str">
        <f>IF('Criticité MACE'!$B$6:$E$6=D323,'Criticité MACE'!$B$7:$C$7,"Criticité non définie")</f>
        <v>Criticité non définie</v>
      </c>
      <c r="D323">
        <v>310</v>
      </c>
    </row>
    <row r="324" spans="1:4">
      <c r="A324" t="str">
        <f t="shared" si="5"/>
        <v>qsd</v>
      </c>
      <c r="B324" t="str">
        <f>IF('Criticité MACE'!$B$6:$E$6=D324,'Criticité MACE'!$B$7:$C$7,"Criticité non définie")</f>
        <v>Criticité non définie</v>
      </c>
      <c r="D324">
        <v>311</v>
      </c>
    </row>
    <row r="325" spans="1:4">
      <c r="A325" t="str">
        <f t="shared" si="5"/>
        <v>qsd</v>
      </c>
      <c r="B325" t="str">
        <f>IF('Criticité MACE'!$B$6:$E$6=D325,'Criticité MACE'!$B$7:$C$7,"Criticité non définie")</f>
        <v>Criticité non définie</v>
      </c>
      <c r="D325">
        <v>312</v>
      </c>
    </row>
    <row r="326" spans="1:4">
      <c r="A326" t="str">
        <f t="shared" si="5"/>
        <v>qsd</v>
      </c>
      <c r="B326" t="str">
        <f>IF('Criticité MACE'!$B$6:$E$6=D326,'Criticité MACE'!$B$7:$C$7,"Criticité non définie")</f>
        <v>Criticité non définie</v>
      </c>
      <c r="D326">
        <v>313</v>
      </c>
    </row>
    <row r="327" spans="1:4">
      <c r="A327" t="str">
        <f t="shared" si="5"/>
        <v>qsd</v>
      </c>
      <c r="B327" t="str">
        <f>IF('Criticité MACE'!$B$6:$E$6=D327,'Criticité MACE'!$B$7:$C$7,"Criticité non définie")</f>
        <v>Criticité non définie</v>
      </c>
      <c r="D327">
        <v>314</v>
      </c>
    </row>
    <row r="328" spans="1:4">
      <c r="A328" t="str">
        <f t="shared" si="5"/>
        <v>qsd</v>
      </c>
      <c r="B328" t="str">
        <f>IF('Criticité MACE'!$B$6:$E$6=D328,'Criticité MACE'!$B$7:$C$7,"Criticité non définie")</f>
        <v>Criticité non définie</v>
      </c>
      <c r="D328">
        <v>315</v>
      </c>
    </row>
    <row r="329" spans="1:4">
      <c r="A329" t="str">
        <f t="shared" si="5"/>
        <v>qsd</v>
      </c>
      <c r="B329" t="str">
        <f>IF('Criticité MACE'!$B$6:$E$6=D329,'Criticité MACE'!$B$7:$C$7,"Criticité non définie")</f>
        <v>Criticité non définie</v>
      </c>
      <c r="D329">
        <v>316</v>
      </c>
    </row>
    <row r="330" spans="1:4">
      <c r="A330" t="str">
        <f t="shared" si="5"/>
        <v>qsd</v>
      </c>
      <c r="B330" t="str">
        <f>IF('Criticité MACE'!$B$6:$E$6=D330,'Criticité MACE'!$B$7:$C$7,"Criticité non définie")</f>
        <v>Criticité non définie</v>
      </c>
      <c r="D330">
        <v>317</v>
      </c>
    </row>
    <row r="331" spans="1:4">
      <c r="A331" t="str">
        <f t="shared" si="5"/>
        <v>qsd</v>
      </c>
      <c r="B331" t="str">
        <f>IF('Criticité MACE'!$B$6:$E$6=D331,'Criticité MACE'!$B$7:$C$7,"Criticité non définie")</f>
        <v>Criticité non définie</v>
      </c>
      <c r="D331">
        <v>318</v>
      </c>
    </row>
    <row r="332" spans="1:4">
      <c r="A332" t="str">
        <f t="shared" si="5"/>
        <v>qsd</v>
      </c>
      <c r="B332" t="str">
        <f>IF('Criticité MACE'!$B$6:$E$6=D332,'Criticité MACE'!$B$7:$C$7,"Criticité non définie")</f>
        <v>Criticité non définie</v>
      </c>
      <c r="D332">
        <v>319</v>
      </c>
    </row>
    <row r="333" spans="1:4">
      <c r="A333" t="str">
        <f t="shared" si="5"/>
        <v>qsd</v>
      </c>
      <c r="B333" t="str">
        <f>IF('Criticité MACE'!$B$6:$E$6=D333,'Criticité MACE'!$B$7:$C$7,"Criticité non définie")</f>
        <v>Criticité non définie</v>
      </c>
      <c r="D333">
        <v>320</v>
      </c>
    </row>
    <row r="334" spans="1:4">
      <c r="A334" t="str">
        <f t="shared" ref="A334:A397" si="6">ListeDM</f>
        <v>qsd</v>
      </c>
      <c r="B334" t="str">
        <f>IF('Criticité MACE'!$B$6:$E$6=D334,'Criticité MACE'!$B$7:$C$7,"Criticité non définie")</f>
        <v>Criticité non définie</v>
      </c>
      <c r="D334">
        <v>321</v>
      </c>
    </row>
    <row r="335" spans="1:4">
      <c r="A335" t="str">
        <f t="shared" si="6"/>
        <v>qsd</v>
      </c>
      <c r="B335" t="str">
        <f>IF('Criticité MACE'!$B$6:$E$6=D335,'Criticité MACE'!$B$7:$C$7,"Criticité non définie")</f>
        <v>Criticité non définie</v>
      </c>
      <c r="D335">
        <v>322</v>
      </c>
    </row>
    <row r="336" spans="1:4">
      <c r="A336" t="str">
        <f t="shared" si="6"/>
        <v>qsd</v>
      </c>
      <c r="B336" t="str">
        <f>IF('Criticité MACE'!$B$6:$E$6=D336,'Criticité MACE'!$B$7:$C$7,"Criticité non définie")</f>
        <v>Criticité non définie</v>
      </c>
      <c r="D336">
        <v>323</v>
      </c>
    </row>
    <row r="337" spans="1:4">
      <c r="A337" t="str">
        <f t="shared" si="6"/>
        <v>qsd</v>
      </c>
      <c r="B337" t="str">
        <f>IF('Criticité MACE'!$B$6:$E$6=D337,'Criticité MACE'!$B$7:$C$7,"Criticité non définie")</f>
        <v>Criticité non définie</v>
      </c>
      <c r="D337">
        <v>324</v>
      </c>
    </row>
    <row r="338" spans="1:4">
      <c r="A338" t="str">
        <f t="shared" si="6"/>
        <v>qsd</v>
      </c>
      <c r="B338" t="str">
        <f>IF('Criticité MACE'!$B$6:$E$6=D338,'Criticité MACE'!$B$7:$C$7,"Criticité non définie")</f>
        <v>Criticité non définie</v>
      </c>
      <c r="D338">
        <v>325</v>
      </c>
    </row>
    <row r="339" spans="1:4">
      <c r="A339" t="str">
        <f t="shared" si="6"/>
        <v>qsd</v>
      </c>
      <c r="B339" t="str">
        <f>IF('Criticité MACE'!$B$6:$E$6=D339,'Criticité MACE'!$B$7:$C$7,"Criticité non définie")</f>
        <v>Criticité non définie</v>
      </c>
      <c r="D339">
        <v>326</v>
      </c>
    </row>
    <row r="340" spans="1:4">
      <c r="A340" t="str">
        <f t="shared" si="6"/>
        <v>qsd</v>
      </c>
      <c r="B340" t="str">
        <f>IF('Criticité MACE'!$B$6:$E$6=D340,'Criticité MACE'!$B$7:$C$7,"Criticité non définie")</f>
        <v>Criticité non définie</v>
      </c>
      <c r="D340">
        <v>327</v>
      </c>
    </row>
    <row r="341" spans="1:4">
      <c r="A341" t="str">
        <f t="shared" si="6"/>
        <v>qsd</v>
      </c>
      <c r="B341" t="str">
        <f>IF('Criticité MACE'!$B$6:$E$6=D341,'Criticité MACE'!$B$7:$C$7,"Criticité non définie")</f>
        <v>Criticité non définie</v>
      </c>
      <c r="D341">
        <v>328</v>
      </c>
    </row>
    <row r="342" spans="1:4">
      <c r="A342" t="str">
        <f t="shared" si="6"/>
        <v>qsd</v>
      </c>
      <c r="B342" t="str">
        <f>IF('Criticité MACE'!$B$6:$E$6=D342,'Criticité MACE'!$B$7:$C$7,"Criticité non définie")</f>
        <v>Criticité non définie</v>
      </c>
      <c r="D342">
        <v>329</v>
      </c>
    </row>
    <row r="343" spans="1:4">
      <c r="A343" t="str">
        <f t="shared" si="6"/>
        <v>qsd</v>
      </c>
      <c r="B343" t="str">
        <f>IF('Criticité MACE'!$B$6:$E$6=D343,'Criticité MACE'!$B$7:$C$7,"Criticité non définie")</f>
        <v>Criticité non définie</v>
      </c>
      <c r="D343">
        <v>330</v>
      </c>
    </row>
    <row r="344" spans="1:4">
      <c r="A344" t="str">
        <f t="shared" si="6"/>
        <v>qsd</v>
      </c>
      <c r="B344" t="str">
        <f>IF('Criticité MACE'!$B$6:$E$6=D344,'Criticité MACE'!$B$7:$C$7,"Criticité non définie")</f>
        <v>Criticité non définie</v>
      </c>
      <c r="D344">
        <v>331</v>
      </c>
    </row>
    <row r="345" spans="1:4">
      <c r="A345" t="str">
        <f t="shared" si="6"/>
        <v>qsd</v>
      </c>
      <c r="B345" t="str">
        <f>IF('Criticité MACE'!$B$6:$E$6=D345,'Criticité MACE'!$B$7:$C$7,"Criticité non définie")</f>
        <v>Criticité non définie</v>
      </c>
      <c r="D345">
        <v>332</v>
      </c>
    </row>
    <row r="346" spans="1:4">
      <c r="A346" t="str">
        <f t="shared" si="6"/>
        <v>qsd</v>
      </c>
      <c r="B346" t="str">
        <f>IF('Criticité MACE'!$B$6:$E$6=D346,'Criticité MACE'!$B$7:$C$7,"Criticité non définie")</f>
        <v>Criticité non définie</v>
      </c>
      <c r="D346">
        <v>333</v>
      </c>
    </row>
    <row r="347" spans="1:4">
      <c r="A347" t="str">
        <f t="shared" si="6"/>
        <v>qsd</v>
      </c>
      <c r="B347" t="str">
        <f>IF('Criticité MACE'!$B$6:$E$6=D347,'Criticité MACE'!$B$7:$C$7,"Criticité non définie")</f>
        <v>Criticité non définie</v>
      </c>
      <c r="D347">
        <v>334</v>
      </c>
    </row>
    <row r="348" spans="1:4">
      <c r="A348" t="str">
        <f t="shared" si="6"/>
        <v>qsd</v>
      </c>
      <c r="B348" t="str">
        <f>IF('Criticité MACE'!$B$6:$E$6=D348,'Criticité MACE'!$B$7:$C$7,"Criticité non définie")</f>
        <v>Criticité non définie</v>
      </c>
      <c r="D348">
        <v>335</v>
      </c>
    </row>
    <row r="349" spans="1:4">
      <c r="A349" t="str">
        <f t="shared" si="6"/>
        <v>qsd</v>
      </c>
      <c r="B349" t="str">
        <f>IF('Criticité MACE'!$B$6:$E$6=D349,'Criticité MACE'!$B$7:$C$7,"Criticité non définie")</f>
        <v>Criticité non définie</v>
      </c>
      <c r="D349">
        <v>336</v>
      </c>
    </row>
    <row r="350" spans="1:4">
      <c r="A350" t="str">
        <f t="shared" si="6"/>
        <v>qsd</v>
      </c>
      <c r="B350" t="str">
        <f>IF('Criticité MACE'!$B$6:$E$6=D350,'Criticité MACE'!$B$7:$C$7,"Criticité non définie")</f>
        <v>Criticité non définie</v>
      </c>
      <c r="D350">
        <v>337</v>
      </c>
    </row>
    <row r="351" spans="1:4">
      <c r="A351" t="str">
        <f t="shared" si="6"/>
        <v>qsd</v>
      </c>
      <c r="B351" t="str">
        <f>IF('Criticité MACE'!$B$6:$E$6=D351,'Criticité MACE'!$B$7:$C$7,"Criticité non définie")</f>
        <v>Criticité non définie</v>
      </c>
      <c r="D351">
        <v>338</v>
      </c>
    </row>
    <row r="352" spans="1:4">
      <c r="A352" t="str">
        <f t="shared" si="6"/>
        <v>qsd</v>
      </c>
      <c r="B352" t="str">
        <f>IF('Criticité MACE'!$B$6:$E$6=D352,'Criticité MACE'!$B$7:$C$7,"Criticité non définie")</f>
        <v>Criticité non définie</v>
      </c>
      <c r="D352">
        <v>339</v>
      </c>
    </row>
    <row r="353" spans="1:4">
      <c r="A353" t="str">
        <f t="shared" si="6"/>
        <v>qsd</v>
      </c>
      <c r="B353" t="str">
        <f>IF('Criticité MACE'!$B$6:$E$6=D353,'Criticité MACE'!$B$7:$C$7,"Criticité non définie")</f>
        <v>Criticité non définie</v>
      </c>
      <c r="D353">
        <v>340</v>
      </c>
    </row>
    <row r="354" spans="1:4">
      <c r="A354" t="str">
        <f t="shared" si="6"/>
        <v>qsd</v>
      </c>
      <c r="B354" t="str">
        <f>IF('Criticité MACE'!$B$6:$E$6=D354,'Criticité MACE'!$B$7:$C$7,"Criticité non définie")</f>
        <v>Criticité non définie</v>
      </c>
      <c r="D354">
        <v>341</v>
      </c>
    </row>
    <row r="355" spans="1:4">
      <c r="A355" t="str">
        <f t="shared" si="6"/>
        <v>qsd</v>
      </c>
      <c r="B355" t="str">
        <f>IF('Criticité MACE'!$B$6:$E$6=D355,'Criticité MACE'!$B$7:$C$7,"Criticité non définie")</f>
        <v>Criticité non définie</v>
      </c>
      <c r="D355">
        <v>342</v>
      </c>
    </row>
    <row r="356" spans="1:4">
      <c r="A356" t="str">
        <f t="shared" si="6"/>
        <v>qsd</v>
      </c>
      <c r="B356" t="str">
        <f>IF('Criticité MACE'!$B$6:$E$6=D356,'Criticité MACE'!$B$7:$C$7,"Criticité non définie")</f>
        <v>Criticité non définie</v>
      </c>
      <c r="D356">
        <v>343</v>
      </c>
    </row>
    <row r="357" spans="1:4">
      <c r="A357" t="str">
        <f t="shared" si="6"/>
        <v>qsd</v>
      </c>
      <c r="B357" t="str">
        <f>IF('Criticité MACE'!$B$6:$E$6=D357,'Criticité MACE'!$B$7:$C$7,"Criticité non définie")</f>
        <v>Criticité non définie</v>
      </c>
      <c r="D357">
        <v>344</v>
      </c>
    </row>
    <row r="358" spans="1:4">
      <c r="A358" t="str">
        <f t="shared" si="6"/>
        <v>qsd</v>
      </c>
      <c r="B358" t="str">
        <f>IF('Criticité MACE'!$B$6:$E$6=D358,'Criticité MACE'!$B$7:$C$7,"Criticité non définie")</f>
        <v>Criticité non définie</v>
      </c>
      <c r="D358">
        <v>345</v>
      </c>
    </row>
    <row r="359" spans="1:4">
      <c r="A359" t="str">
        <f t="shared" si="6"/>
        <v>qsd</v>
      </c>
      <c r="B359" t="str">
        <f>IF('Criticité MACE'!$B$6:$E$6=D359,'Criticité MACE'!$B$7:$C$7,"Criticité non définie")</f>
        <v>Criticité non définie</v>
      </c>
      <c r="D359">
        <v>346</v>
      </c>
    </row>
    <row r="360" spans="1:4">
      <c r="A360" t="str">
        <f t="shared" si="6"/>
        <v>qsd</v>
      </c>
      <c r="B360" t="str">
        <f>IF('Criticité MACE'!$B$6:$E$6=D360,'Criticité MACE'!$B$7:$C$7,"Criticité non définie")</f>
        <v>Criticité non définie</v>
      </c>
      <c r="D360">
        <v>347</v>
      </c>
    </row>
    <row r="361" spans="1:4">
      <c r="A361" t="str">
        <f t="shared" si="6"/>
        <v>qsd</v>
      </c>
      <c r="B361" t="str">
        <f>IF('Criticité MACE'!$B$6:$E$6=D361,'Criticité MACE'!$B$7:$C$7,"Criticité non définie")</f>
        <v>Criticité non définie</v>
      </c>
      <c r="D361">
        <v>348</v>
      </c>
    </row>
    <row r="362" spans="1:4">
      <c r="A362" t="str">
        <f t="shared" si="6"/>
        <v>qsd</v>
      </c>
      <c r="B362" t="str">
        <f>IF('Criticité MACE'!$B$6:$E$6=D362,'Criticité MACE'!$B$7:$C$7,"Criticité non définie")</f>
        <v>Criticité non définie</v>
      </c>
      <c r="D362">
        <v>349</v>
      </c>
    </row>
    <row r="363" spans="1:4">
      <c r="A363" t="str">
        <f t="shared" si="6"/>
        <v>qsd</v>
      </c>
      <c r="B363" t="str">
        <f>IF('Criticité MACE'!$B$6:$E$6=D363,'Criticité MACE'!$B$7:$C$7,"Criticité non définie")</f>
        <v>Criticité non définie</v>
      </c>
      <c r="D363">
        <v>350</v>
      </c>
    </row>
    <row r="364" spans="1:4">
      <c r="A364" t="str">
        <f t="shared" si="6"/>
        <v>qsd</v>
      </c>
      <c r="B364" t="str">
        <f>IF('Criticité MACE'!$B$6:$E$6=D364,'Criticité MACE'!$B$7:$C$7,"Criticité non définie")</f>
        <v>Criticité non définie</v>
      </c>
      <c r="D364">
        <v>351</v>
      </c>
    </row>
    <row r="365" spans="1:4">
      <c r="A365" t="str">
        <f t="shared" si="6"/>
        <v>qsd</v>
      </c>
      <c r="B365" t="str">
        <f>IF('Criticité MACE'!$B$6:$E$6=D365,'Criticité MACE'!$B$7:$C$7,"Criticité non définie")</f>
        <v>Criticité non définie</v>
      </c>
      <c r="D365">
        <v>352</v>
      </c>
    </row>
    <row r="366" spans="1:4">
      <c r="A366" t="str">
        <f t="shared" si="6"/>
        <v>qsd</v>
      </c>
      <c r="B366" t="str">
        <f>IF('Criticité MACE'!$B$6:$E$6=D366,'Criticité MACE'!$B$7:$C$7,"Criticité non définie")</f>
        <v>Criticité non définie</v>
      </c>
      <c r="D366">
        <v>353</v>
      </c>
    </row>
    <row r="367" spans="1:4">
      <c r="A367" t="str">
        <f t="shared" si="6"/>
        <v>qsd</v>
      </c>
      <c r="B367" t="str">
        <f>IF('Criticité MACE'!$B$6:$E$6=D367,'Criticité MACE'!$B$7:$C$7,"Criticité non définie")</f>
        <v>Criticité non définie</v>
      </c>
      <c r="D367">
        <v>354</v>
      </c>
    </row>
    <row r="368" spans="1:4">
      <c r="A368" t="str">
        <f t="shared" si="6"/>
        <v>qsd</v>
      </c>
      <c r="B368" t="str">
        <f>IF('Criticité MACE'!$B$6:$E$6=D368,'Criticité MACE'!$B$7:$C$7,"Criticité non définie")</f>
        <v>Criticité non définie</v>
      </c>
      <c r="D368">
        <v>355</v>
      </c>
    </row>
    <row r="369" spans="1:4">
      <c r="A369" t="str">
        <f t="shared" si="6"/>
        <v>qsd</v>
      </c>
      <c r="B369" t="str">
        <f>IF('Criticité MACE'!$B$6:$E$6=D369,'Criticité MACE'!$B$7:$C$7,"Criticité non définie")</f>
        <v>Criticité non définie</v>
      </c>
      <c r="D369">
        <v>356</v>
      </c>
    </row>
    <row r="370" spans="1:4">
      <c r="A370" t="str">
        <f t="shared" si="6"/>
        <v>qsd</v>
      </c>
      <c r="B370" t="str">
        <f>IF('Criticité MACE'!$B$6:$E$6=D370,'Criticité MACE'!$B$7:$C$7,"Criticité non définie")</f>
        <v>Criticité non définie</v>
      </c>
      <c r="D370">
        <v>357</v>
      </c>
    </row>
    <row r="371" spans="1:4">
      <c r="A371" t="str">
        <f t="shared" si="6"/>
        <v>qsd</v>
      </c>
      <c r="B371" t="str">
        <f>IF('Criticité MACE'!$B$6:$E$6=D371,'Criticité MACE'!$B$7:$C$7,"Criticité non définie")</f>
        <v>Criticité non définie</v>
      </c>
      <c r="D371">
        <v>358</v>
      </c>
    </row>
    <row r="372" spans="1:4">
      <c r="A372" t="str">
        <f t="shared" si="6"/>
        <v>qsd</v>
      </c>
      <c r="B372" t="str">
        <f>IF('Criticité MACE'!$B$6:$E$6=D372,'Criticité MACE'!$B$7:$C$7,"Criticité non définie")</f>
        <v>Criticité non définie</v>
      </c>
      <c r="D372">
        <v>359</v>
      </c>
    </row>
    <row r="373" spans="1:4">
      <c r="A373" t="str">
        <f t="shared" si="6"/>
        <v>qsd</v>
      </c>
      <c r="B373" t="str">
        <f>IF('Criticité MACE'!$B$6:$E$6=D373,'Criticité MACE'!$B$7:$C$7,"Criticité non définie")</f>
        <v>Criticité non définie</v>
      </c>
      <c r="D373">
        <v>360</v>
      </c>
    </row>
    <row r="374" spans="1:4">
      <c r="A374" t="str">
        <f t="shared" si="6"/>
        <v>qsd</v>
      </c>
      <c r="B374" t="str">
        <f>IF('Criticité MACE'!$B$6:$E$6=D374,'Criticité MACE'!$B$7:$C$7,"Criticité non définie")</f>
        <v>Criticité non définie</v>
      </c>
      <c r="D374">
        <v>361</v>
      </c>
    </row>
    <row r="375" spans="1:4">
      <c r="A375" t="str">
        <f t="shared" si="6"/>
        <v>qsd</v>
      </c>
      <c r="B375" t="str">
        <f>IF('Criticité MACE'!$B$6:$E$6=D375,'Criticité MACE'!$B$7:$C$7,"Criticité non définie")</f>
        <v>Criticité non définie</v>
      </c>
      <c r="D375">
        <v>362</v>
      </c>
    </row>
    <row r="376" spans="1:4">
      <c r="A376" t="str">
        <f t="shared" si="6"/>
        <v>qsd</v>
      </c>
      <c r="B376" t="str">
        <f>IF('Criticité MACE'!$B$6:$E$6=D376,'Criticité MACE'!$B$7:$C$7,"Criticité non définie")</f>
        <v>Criticité non définie</v>
      </c>
      <c r="D376">
        <v>363</v>
      </c>
    </row>
    <row r="377" spans="1:4">
      <c r="A377" t="str">
        <f t="shared" si="6"/>
        <v>qsd</v>
      </c>
      <c r="B377" t="str">
        <f>IF('Criticité MACE'!$B$6:$E$6=D377,'Criticité MACE'!$B$7:$C$7,"Criticité non définie")</f>
        <v>Criticité non définie</v>
      </c>
      <c r="D377">
        <v>364</v>
      </c>
    </row>
    <row r="378" spans="1:4">
      <c r="A378" t="str">
        <f t="shared" si="6"/>
        <v>qsd</v>
      </c>
      <c r="B378" t="str">
        <f>IF('Criticité MACE'!$B$6:$E$6=D378,'Criticité MACE'!$B$7:$C$7,"Criticité non définie")</f>
        <v>Criticité non définie</v>
      </c>
      <c r="D378">
        <v>365</v>
      </c>
    </row>
    <row r="379" spans="1:4">
      <c r="A379" t="str">
        <f t="shared" si="6"/>
        <v>qsd</v>
      </c>
      <c r="B379" t="str">
        <f>IF('Criticité MACE'!$B$6:$E$6=D379,'Criticité MACE'!$B$7:$C$7,"Criticité non définie")</f>
        <v>Criticité non définie</v>
      </c>
      <c r="D379">
        <v>366</v>
      </c>
    </row>
    <row r="380" spans="1:4">
      <c r="A380" t="str">
        <f t="shared" si="6"/>
        <v>qsd</v>
      </c>
      <c r="B380" t="str">
        <f>IF('Criticité MACE'!$B$6:$E$6=D380,'Criticité MACE'!$B$7:$C$7,"Criticité non définie")</f>
        <v>Criticité non définie</v>
      </c>
      <c r="D380">
        <v>367</v>
      </c>
    </row>
    <row r="381" spans="1:4">
      <c r="A381" t="str">
        <f t="shared" si="6"/>
        <v>qsd</v>
      </c>
      <c r="B381" t="str">
        <f>IF('Criticité MACE'!$B$6:$E$6=D381,'Criticité MACE'!$B$7:$C$7,"Criticité non définie")</f>
        <v>Criticité non définie</v>
      </c>
      <c r="D381">
        <v>368</v>
      </c>
    </row>
    <row r="382" spans="1:4">
      <c r="A382" t="str">
        <f t="shared" si="6"/>
        <v>qsd</v>
      </c>
      <c r="B382" t="str">
        <f>IF('Criticité MACE'!$B$6:$E$6=D382,'Criticité MACE'!$B$7:$C$7,"Criticité non définie")</f>
        <v>Criticité non définie</v>
      </c>
      <c r="D382">
        <v>369</v>
      </c>
    </row>
    <row r="383" spans="1:4">
      <c r="A383" t="str">
        <f t="shared" si="6"/>
        <v>qsd</v>
      </c>
      <c r="B383" t="str">
        <f>IF('Criticité MACE'!$B$6:$E$6=D383,'Criticité MACE'!$B$7:$C$7,"Criticité non définie")</f>
        <v>Criticité non définie</v>
      </c>
      <c r="D383">
        <v>370</v>
      </c>
    </row>
    <row r="384" spans="1:4">
      <c r="A384" t="str">
        <f t="shared" si="6"/>
        <v>qsd</v>
      </c>
      <c r="B384" t="str">
        <f>IF('Criticité MACE'!$B$6:$E$6=D384,'Criticité MACE'!$B$7:$C$7,"Criticité non définie")</f>
        <v>Criticité non définie</v>
      </c>
      <c r="D384">
        <v>371</v>
      </c>
    </row>
    <row r="385" spans="1:4">
      <c r="A385" t="str">
        <f t="shared" si="6"/>
        <v>qsd</v>
      </c>
      <c r="B385" t="str">
        <f>IF('Criticité MACE'!$B$6:$E$6=D385,'Criticité MACE'!$B$7:$C$7,"Criticité non définie")</f>
        <v>Criticité non définie</v>
      </c>
      <c r="D385">
        <v>372</v>
      </c>
    </row>
    <row r="386" spans="1:4">
      <c r="A386" t="str">
        <f t="shared" si="6"/>
        <v>qsd</v>
      </c>
      <c r="B386" t="str">
        <f>IF('Criticité MACE'!$B$6:$E$6=D386,'Criticité MACE'!$B$7:$C$7,"Criticité non définie")</f>
        <v>Criticité non définie</v>
      </c>
      <c r="D386">
        <v>373</v>
      </c>
    </row>
    <row r="387" spans="1:4">
      <c r="A387" t="str">
        <f t="shared" si="6"/>
        <v>qsd</v>
      </c>
      <c r="B387" t="str">
        <f>IF('Criticité MACE'!$B$6:$E$6=D387,'Criticité MACE'!$B$7:$C$7,"Criticité non définie")</f>
        <v>Criticité non définie</v>
      </c>
      <c r="D387">
        <v>374</v>
      </c>
    </row>
    <row r="388" spans="1:4">
      <c r="A388" t="str">
        <f t="shared" si="6"/>
        <v>qsd</v>
      </c>
      <c r="B388" t="str">
        <f>IF('Criticité MACE'!$B$6:$E$6=D388,'Criticité MACE'!$B$7:$C$7,"Criticité non définie")</f>
        <v>Criticité non définie</v>
      </c>
      <c r="D388">
        <v>375</v>
      </c>
    </row>
    <row r="389" spans="1:4">
      <c r="A389" t="str">
        <f t="shared" si="6"/>
        <v>qsd</v>
      </c>
      <c r="B389" t="str">
        <f>IF('Criticité MACE'!$B$6:$E$6=D389,'Criticité MACE'!$B$7:$C$7,"Criticité non définie")</f>
        <v>Criticité non définie</v>
      </c>
      <c r="D389">
        <v>376</v>
      </c>
    </row>
    <row r="390" spans="1:4">
      <c r="A390" t="str">
        <f t="shared" si="6"/>
        <v>qsd</v>
      </c>
      <c r="B390" t="str">
        <f>IF('Criticité MACE'!$B$6:$E$6=D390,'Criticité MACE'!$B$7:$C$7,"Criticité non définie")</f>
        <v>Criticité non définie</v>
      </c>
      <c r="D390">
        <v>377</v>
      </c>
    </row>
    <row r="391" spans="1:4">
      <c r="A391" t="str">
        <f t="shared" si="6"/>
        <v>qsd</v>
      </c>
      <c r="B391" t="str">
        <f>IF('Criticité MACE'!$B$6:$E$6=D391,'Criticité MACE'!$B$7:$C$7,"Criticité non définie")</f>
        <v>Criticité non définie</v>
      </c>
      <c r="D391">
        <v>378</v>
      </c>
    </row>
    <row r="392" spans="1:4">
      <c r="A392" t="str">
        <f t="shared" si="6"/>
        <v>qsd</v>
      </c>
      <c r="B392" t="str">
        <f>IF('Criticité MACE'!$B$6:$E$6=D392,'Criticité MACE'!$B$7:$C$7,"Criticité non définie")</f>
        <v>Criticité non définie</v>
      </c>
      <c r="D392">
        <v>379</v>
      </c>
    </row>
    <row r="393" spans="1:4">
      <c r="A393" t="str">
        <f t="shared" si="6"/>
        <v>qsd</v>
      </c>
      <c r="B393" t="str">
        <f>IF('Criticité MACE'!$B$6:$E$6=D393,'Criticité MACE'!$B$7:$C$7,"Criticité non définie")</f>
        <v>Criticité non définie</v>
      </c>
      <c r="D393">
        <v>380</v>
      </c>
    </row>
    <row r="394" spans="1:4">
      <c r="A394" t="str">
        <f t="shared" si="6"/>
        <v>qsd</v>
      </c>
      <c r="B394" t="str">
        <f>IF('Criticité MACE'!$B$6:$E$6=D394,'Criticité MACE'!$B$7:$C$7,"Criticité non définie")</f>
        <v>Criticité non définie</v>
      </c>
      <c r="D394">
        <v>381</v>
      </c>
    </row>
    <row r="395" spans="1:4">
      <c r="A395" t="str">
        <f t="shared" si="6"/>
        <v>qsd</v>
      </c>
      <c r="B395" t="str">
        <f>IF('Criticité MACE'!$B$6:$E$6=D395,'Criticité MACE'!$B$7:$C$7,"Criticité non définie")</f>
        <v>Criticité non définie</v>
      </c>
      <c r="D395">
        <v>382</v>
      </c>
    </row>
    <row r="396" spans="1:4">
      <c r="A396" t="str">
        <f t="shared" si="6"/>
        <v>qsd</v>
      </c>
      <c r="B396" t="str">
        <f>IF('Criticité MACE'!$B$6:$E$6=D396,'Criticité MACE'!$B$7:$C$7,"Criticité non définie")</f>
        <v>Criticité non définie</v>
      </c>
      <c r="D396">
        <v>383</v>
      </c>
    </row>
    <row r="397" spans="1:4">
      <c r="A397" t="str">
        <f t="shared" si="6"/>
        <v>qsd</v>
      </c>
      <c r="B397" t="str">
        <f>IF('Criticité MACE'!$B$6:$E$6=D397,'Criticité MACE'!$B$7:$C$7,"Criticité non définie")</f>
        <v>Criticité non définie</v>
      </c>
      <c r="D397">
        <v>384</v>
      </c>
    </row>
    <row r="398" spans="1:4">
      <c r="A398" t="str">
        <f t="shared" ref="A398:A461" si="7">ListeDM</f>
        <v>qsd</v>
      </c>
      <c r="B398" t="str">
        <f>IF('Criticité MACE'!$B$6:$E$6=D398,'Criticité MACE'!$B$7:$C$7,"Criticité non définie")</f>
        <v>Criticité non définie</v>
      </c>
      <c r="D398">
        <v>385</v>
      </c>
    </row>
    <row r="399" spans="1:4">
      <c r="A399" t="str">
        <f t="shared" si="7"/>
        <v>qsd</v>
      </c>
      <c r="B399" t="str">
        <f>IF('Criticité MACE'!$B$6:$E$6=D399,'Criticité MACE'!$B$7:$C$7,"Criticité non définie")</f>
        <v>Criticité non définie</v>
      </c>
      <c r="D399">
        <v>386</v>
      </c>
    </row>
    <row r="400" spans="1:4">
      <c r="A400" t="str">
        <f t="shared" si="7"/>
        <v>qsd</v>
      </c>
      <c r="B400" t="str">
        <f>IF('Criticité MACE'!$B$6:$E$6=D400,'Criticité MACE'!$B$7:$C$7,"Criticité non définie")</f>
        <v>Criticité non définie</v>
      </c>
      <c r="D400">
        <v>387</v>
      </c>
    </row>
    <row r="401" spans="1:4">
      <c r="A401" t="str">
        <f t="shared" si="7"/>
        <v>qsd</v>
      </c>
      <c r="B401" t="str">
        <f>IF('Criticité MACE'!$B$6:$E$6=D401,'Criticité MACE'!$B$7:$C$7,"Criticité non définie")</f>
        <v>Criticité non définie</v>
      </c>
      <c r="D401">
        <v>388</v>
      </c>
    </row>
    <row r="402" spans="1:4">
      <c r="A402" t="str">
        <f t="shared" si="7"/>
        <v>qsd</v>
      </c>
      <c r="B402" t="str">
        <f>IF('Criticité MACE'!$B$6:$E$6=D402,'Criticité MACE'!$B$7:$C$7,"Criticité non définie")</f>
        <v>Criticité non définie</v>
      </c>
      <c r="D402">
        <v>389</v>
      </c>
    </row>
    <row r="403" spans="1:4">
      <c r="A403" t="str">
        <f t="shared" si="7"/>
        <v>qsd</v>
      </c>
      <c r="B403" t="str">
        <f>IF('Criticité MACE'!$B$6:$E$6=D403,'Criticité MACE'!$B$7:$C$7,"Criticité non définie")</f>
        <v>Criticité non définie</v>
      </c>
      <c r="D403">
        <v>390</v>
      </c>
    </row>
    <row r="404" spans="1:4">
      <c r="A404" t="str">
        <f t="shared" si="7"/>
        <v>qsd</v>
      </c>
      <c r="B404" t="str">
        <f>IF('Criticité MACE'!$B$6:$E$6=D404,'Criticité MACE'!$B$7:$C$7,"Criticité non définie")</f>
        <v>Criticité non définie</v>
      </c>
      <c r="D404">
        <v>391</v>
      </c>
    </row>
    <row r="405" spans="1:4">
      <c r="A405" t="str">
        <f t="shared" si="7"/>
        <v>qsd</v>
      </c>
      <c r="B405" t="str">
        <f>IF('Criticité MACE'!$B$6:$E$6=D405,'Criticité MACE'!$B$7:$C$7,"Criticité non définie")</f>
        <v>Criticité non définie</v>
      </c>
      <c r="D405">
        <v>392</v>
      </c>
    </row>
    <row r="406" spans="1:4">
      <c r="A406" t="str">
        <f t="shared" si="7"/>
        <v>qsd</v>
      </c>
      <c r="B406" t="str">
        <f>IF('Criticité MACE'!$B$6:$E$6=D406,'Criticité MACE'!$B$7:$C$7,"Criticité non définie")</f>
        <v>Criticité non définie</v>
      </c>
      <c r="D406">
        <v>393</v>
      </c>
    </row>
    <row r="407" spans="1:4">
      <c r="A407" t="str">
        <f t="shared" si="7"/>
        <v>qsd</v>
      </c>
      <c r="B407" t="str">
        <f>IF('Criticité MACE'!$B$6:$E$6=D407,'Criticité MACE'!$B$7:$C$7,"Criticité non définie")</f>
        <v>Criticité non définie</v>
      </c>
      <c r="D407">
        <v>394</v>
      </c>
    </row>
    <row r="408" spans="1:4">
      <c r="A408" t="str">
        <f t="shared" si="7"/>
        <v>qsd</v>
      </c>
      <c r="B408" t="str">
        <f>IF('Criticité MACE'!$B$6:$E$6=D408,'Criticité MACE'!$B$7:$C$7,"Criticité non définie")</f>
        <v>Criticité non définie</v>
      </c>
      <c r="D408">
        <v>395</v>
      </c>
    </row>
    <row r="409" spans="1:4">
      <c r="A409" t="str">
        <f t="shared" si="7"/>
        <v>qsd</v>
      </c>
      <c r="B409" t="str">
        <f>IF('Criticité MACE'!$B$6:$E$6=D409,'Criticité MACE'!$B$7:$C$7,"Criticité non définie")</f>
        <v>Criticité non définie</v>
      </c>
      <c r="D409">
        <v>396</v>
      </c>
    </row>
    <row r="410" spans="1:4">
      <c r="A410" t="str">
        <f t="shared" si="7"/>
        <v>qsd</v>
      </c>
      <c r="B410" t="str">
        <f>IF('Criticité MACE'!$B$6:$E$6=D410,'Criticité MACE'!$B$7:$C$7,"Criticité non définie")</f>
        <v>Criticité non définie</v>
      </c>
      <c r="D410">
        <v>397</v>
      </c>
    </row>
    <row r="411" spans="1:4">
      <c r="A411" t="str">
        <f t="shared" si="7"/>
        <v>qsd</v>
      </c>
      <c r="B411" t="str">
        <f>IF('Criticité MACE'!$B$6:$E$6=D411,'Criticité MACE'!$B$7:$C$7,"Criticité non définie")</f>
        <v>Criticité non définie</v>
      </c>
      <c r="D411">
        <v>398</v>
      </c>
    </row>
    <row r="412" spans="1:4">
      <c r="A412" t="str">
        <f t="shared" si="7"/>
        <v>qsd</v>
      </c>
      <c r="B412" t="str">
        <f>IF('Criticité MACE'!$B$6:$E$6=D412,'Criticité MACE'!$B$7:$C$7,"Criticité non définie")</f>
        <v>Criticité non définie</v>
      </c>
      <c r="D412">
        <v>399</v>
      </c>
    </row>
    <row r="413" spans="1:4">
      <c r="A413" t="str">
        <f t="shared" si="7"/>
        <v>qsd</v>
      </c>
      <c r="B413" t="str">
        <f>IF('Criticité MACE'!$B$6:$E$6=D413,'Criticité MACE'!$B$7:$C$7,"Criticité non définie")</f>
        <v>Criticité non définie</v>
      </c>
      <c r="D413">
        <v>400</v>
      </c>
    </row>
    <row r="414" spans="1:4">
      <c r="A414" t="str">
        <f t="shared" si="7"/>
        <v>qsd</v>
      </c>
      <c r="B414" t="str">
        <f>IF('Criticité MACE'!$B$6:$E$6=D414,'Criticité MACE'!$B$7:$C$7,"Criticité non définie")</f>
        <v>Criticité non définie</v>
      </c>
      <c r="D414">
        <v>401</v>
      </c>
    </row>
    <row r="415" spans="1:4">
      <c r="A415" t="str">
        <f t="shared" si="7"/>
        <v>qsd</v>
      </c>
      <c r="B415" t="str">
        <f>IF('Criticité MACE'!$B$6:$E$6=D415,'Criticité MACE'!$B$7:$C$7,"Criticité non définie")</f>
        <v>Criticité non définie</v>
      </c>
      <c r="D415">
        <v>402</v>
      </c>
    </row>
    <row r="416" spans="1:4">
      <c r="A416" t="str">
        <f t="shared" si="7"/>
        <v>qsd</v>
      </c>
      <c r="B416" t="str">
        <f>IF('Criticité MACE'!$B$6:$E$6=D416,'Criticité MACE'!$B$7:$C$7,"Criticité non définie")</f>
        <v>Criticité non définie</v>
      </c>
      <c r="D416">
        <v>403</v>
      </c>
    </row>
    <row r="417" spans="1:4">
      <c r="A417" t="str">
        <f t="shared" si="7"/>
        <v>qsd</v>
      </c>
      <c r="B417" t="str">
        <f>IF('Criticité MACE'!$B$6:$E$6=D417,'Criticité MACE'!$B$7:$C$7,"Criticité non définie")</f>
        <v>Criticité non définie</v>
      </c>
      <c r="D417">
        <v>404</v>
      </c>
    </row>
    <row r="418" spans="1:4">
      <c r="A418" t="str">
        <f t="shared" si="7"/>
        <v>qsd</v>
      </c>
      <c r="B418" t="str">
        <f>IF('Criticité MACE'!$B$6:$E$6=D418,'Criticité MACE'!$B$7:$C$7,"Criticité non définie")</f>
        <v>Criticité non définie</v>
      </c>
      <c r="D418">
        <v>405</v>
      </c>
    </row>
    <row r="419" spans="1:4">
      <c r="A419" t="str">
        <f t="shared" si="7"/>
        <v>qsd</v>
      </c>
      <c r="B419" t="str">
        <f>IF('Criticité MACE'!$B$6:$E$6=D419,'Criticité MACE'!$B$7:$C$7,"Criticité non définie")</f>
        <v>Criticité non définie</v>
      </c>
      <c r="D419">
        <v>406</v>
      </c>
    </row>
    <row r="420" spans="1:4">
      <c r="A420" t="str">
        <f t="shared" si="7"/>
        <v>qsd</v>
      </c>
      <c r="B420" t="str">
        <f>IF('Criticité MACE'!$B$6:$E$6=D420,'Criticité MACE'!$B$7:$C$7,"Criticité non définie")</f>
        <v>Criticité non définie</v>
      </c>
      <c r="D420">
        <v>407</v>
      </c>
    </row>
    <row r="421" spans="1:4">
      <c r="A421" t="str">
        <f t="shared" si="7"/>
        <v>qsd</v>
      </c>
      <c r="B421" t="str">
        <f>IF('Criticité MACE'!$B$6:$E$6=D421,'Criticité MACE'!$B$7:$C$7,"Criticité non définie")</f>
        <v>Criticité non définie</v>
      </c>
      <c r="D421">
        <v>408</v>
      </c>
    </row>
    <row r="422" spans="1:4">
      <c r="A422" t="str">
        <f t="shared" si="7"/>
        <v>qsd</v>
      </c>
      <c r="B422" t="str">
        <f>IF('Criticité MACE'!$B$6:$E$6=D422,'Criticité MACE'!$B$7:$C$7,"Criticité non définie")</f>
        <v>Criticité non définie</v>
      </c>
      <c r="D422">
        <v>409</v>
      </c>
    </row>
    <row r="423" spans="1:4">
      <c r="A423" t="str">
        <f t="shared" si="7"/>
        <v>qsd</v>
      </c>
      <c r="B423" t="str">
        <f>IF('Criticité MACE'!$B$6:$E$6=D423,'Criticité MACE'!$B$7:$C$7,"Criticité non définie")</f>
        <v>Criticité non définie</v>
      </c>
      <c r="D423">
        <v>410</v>
      </c>
    </row>
    <row r="424" spans="1:4">
      <c r="A424" t="str">
        <f t="shared" si="7"/>
        <v>qsd</v>
      </c>
      <c r="B424" t="str">
        <f>IF('Criticité MACE'!$B$6:$E$6=D424,'Criticité MACE'!$B$7:$C$7,"Criticité non définie")</f>
        <v>Criticité non définie</v>
      </c>
      <c r="D424">
        <v>411</v>
      </c>
    </row>
    <row r="425" spans="1:4">
      <c r="A425" t="str">
        <f t="shared" si="7"/>
        <v>qsd</v>
      </c>
      <c r="B425" t="str">
        <f>IF('Criticité MACE'!$B$6:$E$6=D425,'Criticité MACE'!$B$7:$C$7,"Criticité non définie")</f>
        <v>Criticité non définie</v>
      </c>
      <c r="D425">
        <v>412</v>
      </c>
    </row>
    <row r="426" spans="1:4">
      <c r="A426" t="str">
        <f t="shared" si="7"/>
        <v>qsd</v>
      </c>
      <c r="B426" t="str">
        <f>IF('Criticité MACE'!$B$6:$E$6=D426,'Criticité MACE'!$B$7:$C$7,"Criticité non définie")</f>
        <v>Criticité non définie</v>
      </c>
      <c r="D426">
        <v>413</v>
      </c>
    </row>
    <row r="427" spans="1:4">
      <c r="A427" t="str">
        <f t="shared" si="7"/>
        <v>qsd</v>
      </c>
      <c r="B427" t="str">
        <f>IF('Criticité MACE'!$B$6:$E$6=D427,'Criticité MACE'!$B$7:$C$7,"Criticité non définie")</f>
        <v>Criticité non définie</v>
      </c>
      <c r="D427">
        <v>414</v>
      </c>
    </row>
    <row r="428" spans="1:4">
      <c r="A428" t="str">
        <f t="shared" si="7"/>
        <v>qsd</v>
      </c>
      <c r="B428" t="str">
        <f>IF('Criticité MACE'!$B$6:$E$6=D428,'Criticité MACE'!$B$7:$C$7,"Criticité non définie")</f>
        <v>Criticité non définie</v>
      </c>
      <c r="D428">
        <v>415</v>
      </c>
    </row>
    <row r="429" spans="1:4">
      <c r="A429" t="str">
        <f t="shared" si="7"/>
        <v>qsd</v>
      </c>
      <c r="B429" t="str">
        <f>IF('Criticité MACE'!$B$6:$E$6=D429,'Criticité MACE'!$B$7:$C$7,"Criticité non définie")</f>
        <v>Criticité non définie</v>
      </c>
      <c r="D429">
        <v>416</v>
      </c>
    </row>
    <row r="430" spans="1:4">
      <c r="A430" t="str">
        <f t="shared" si="7"/>
        <v>qsd</v>
      </c>
      <c r="B430" t="str">
        <f>IF('Criticité MACE'!$B$6:$E$6=D430,'Criticité MACE'!$B$7:$C$7,"Criticité non définie")</f>
        <v>Criticité non définie</v>
      </c>
      <c r="D430">
        <v>417</v>
      </c>
    </row>
    <row r="431" spans="1:4">
      <c r="A431" t="str">
        <f t="shared" si="7"/>
        <v>qsd</v>
      </c>
      <c r="B431" t="str">
        <f>IF('Criticité MACE'!$B$6:$E$6=D431,'Criticité MACE'!$B$7:$C$7,"Criticité non définie")</f>
        <v>Criticité non définie</v>
      </c>
      <c r="D431">
        <v>418</v>
      </c>
    </row>
    <row r="432" spans="1:4">
      <c r="A432" t="str">
        <f t="shared" si="7"/>
        <v>qsd</v>
      </c>
      <c r="B432" t="str">
        <f>IF('Criticité MACE'!$B$6:$E$6=D432,'Criticité MACE'!$B$7:$C$7,"Criticité non définie")</f>
        <v>Criticité non définie</v>
      </c>
      <c r="D432">
        <v>419</v>
      </c>
    </row>
    <row r="433" spans="1:4">
      <c r="A433" t="str">
        <f t="shared" si="7"/>
        <v>qsd</v>
      </c>
      <c r="B433" t="str">
        <f>IF('Criticité MACE'!$B$6:$E$6=D433,'Criticité MACE'!$B$7:$C$7,"Criticité non définie")</f>
        <v>Criticité non définie</v>
      </c>
      <c r="D433">
        <v>420</v>
      </c>
    </row>
    <row r="434" spans="1:4">
      <c r="A434" t="str">
        <f t="shared" si="7"/>
        <v>qsd</v>
      </c>
      <c r="B434" t="str">
        <f>IF('Criticité MACE'!$B$6:$E$6=D434,'Criticité MACE'!$B$7:$C$7,"Criticité non définie")</f>
        <v>Criticité non définie</v>
      </c>
      <c r="D434">
        <v>421</v>
      </c>
    </row>
    <row r="435" spans="1:4">
      <c r="A435" t="str">
        <f t="shared" si="7"/>
        <v>qsd</v>
      </c>
      <c r="B435" t="str">
        <f>IF('Criticité MACE'!$B$6:$E$6=D435,'Criticité MACE'!$B$7:$C$7,"Criticité non définie")</f>
        <v>Criticité non définie</v>
      </c>
      <c r="D435">
        <v>422</v>
      </c>
    </row>
    <row r="436" spans="1:4">
      <c r="A436" t="str">
        <f t="shared" si="7"/>
        <v>qsd</v>
      </c>
      <c r="B436" t="str">
        <f>IF('Criticité MACE'!$B$6:$E$6=D436,'Criticité MACE'!$B$7:$C$7,"Criticité non définie")</f>
        <v>Criticité non définie</v>
      </c>
      <c r="D436">
        <v>423</v>
      </c>
    </row>
    <row r="437" spans="1:4">
      <c r="A437" t="str">
        <f t="shared" si="7"/>
        <v>qsd</v>
      </c>
      <c r="B437" t="str">
        <f>IF('Criticité MACE'!$B$6:$E$6=D437,'Criticité MACE'!$B$7:$C$7,"Criticité non définie")</f>
        <v>Criticité non définie</v>
      </c>
      <c r="D437">
        <v>424</v>
      </c>
    </row>
    <row r="438" spans="1:4">
      <c r="A438" t="str">
        <f t="shared" si="7"/>
        <v>qsd</v>
      </c>
      <c r="B438" t="str">
        <f>IF('Criticité MACE'!$B$6:$E$6=D438,'Criticité MACE'!$B$7:$C$7,"Criticité non définie")</f>
        <v>Criticité non définie</v>
      </c>
      <c r="D438">
        <v>425</v>
      </c>
    </row>
    <row r="439" spans="1:4">
      <c r="A439" t="str">
        <f t="shared" si="7"/>
        <v>qsd</v>
      </c>
      <c r="B439" t="str">
        <f>IF('Criticité MACE'!$B$6:$E$6=D439,'Criticité MACE'!$B$7:$C$7,"Criticité non définie")</f>
        <v>Criticité non définie</v>
      </c>
      <c r="D439">
        <v>426</v>
      </c>
    </row>
    <row r="440" spans="1:4">
      <c r="A440" t="str">
        <f t="shared" si="7"/>
        <v>qsd</v>
      </c>
      <c r="B440" t="str">
        <f>IF('Criticité MACE'!$B$6:$E$6=D440,'Criticité MACE'!$B$7:$C$7,"Criticité non définie")</f>
        <v>Criticité non définie</v>
      </c>
      <c r="D440">
        <v>427</v>
      </c>
    </row>
    <row r="441" spans="1:4">
      <c r="A441" t="str">
        <f t="shared" si="7"/>
        <v>qsd</v>
      </c>
      <c r="B441" t="str">
        <f>IF('Criticité MACE'!$B$6:$E$6=D441,'Criticité MACE'!$B$7:$C$7,"Criticité non définie")</f>
        <v>Criticité non définie</v>
      </c>
      <c r="D441">
        <v>428</v>
      </c>
    </row>
    <row r="442" spans="1:4">
      <c r="A442" t="str">
        <f t="shared" si="7"/>
        <v>qsd</v>
      </c>
      <c r="B442" t="str">
        <f>IF('Criticité MACE'!$B$6:$E$6=D442,'Criticité MACE'!$B$7:$C$7,"Criticité non définie")</f>
        <v>Criticité non définie</v>
      </c>
      <c r="D442">
        <v>429</v>
      </c>
    </row>
    <row r="443" spans="1:4">
      <c r="A443" t="str">
        <f t="shared" si="7"/>
        <v>qsd</v>
      </c>
      <c r="B443" t="str">
        <f>IF('Criticité MACE'!$B$6:$E$6=D443,'Criticité MACE'!$B$7:$C$7,"Criticité non définie")</f>
        <v>Criticité non définie</v>
      </c>
      <c r="D443">
        <v>430</v>
      </c>
    </row>
    <row r="444" spans="1:4">
      <c r="A444" t="str">
        <f t="shared" si="7"/>
        <v>qsd</v>
      </c>
      <c r="B444" t="str">
        <f>IF('Criticité MACE'!$B$6:$E$6=D444,'Criticité MACE'!$B$7:$C$7,"Criticité non définie")</f>
        <v>Criticité non définie</v>
      </c>
      <c r="D444">
        <v>431</v>
      </c>
    </row>
    <row r="445" spans="1:4">
      <c r="A445" t="str">
        <f t="shared" si="7"/>
        <v>qsd</v>
      </c>
      <c r="B445" t="str">
        <f>IF('Criticité MACE'!$B$6:$E$6=D445,'Criticité MACE'!$B$7:$C$7,"Criticité non définie")</f>
        <v>Criticité non définie</v>
      </c>
      <c r="D445">
        <v>432</v>
      </c>
    </row>
    <row r="446" spans="1:4">
      <c r="A446" t="str">
        <f t="shared" si="7"/>
        <v>qsd</v>
      </c>
      <c r="B446" t="str">
        <f>IF('Criticité MACE'!$B$6:$E$6=D446,'Criticité MACE'!$B$7:$C$7,"Criticité non définie")</f>
        <v>Criticité non définie</v>
      </c>
      <c r="D446">
        <v>433</v>
      </c>
    </row>
    <row r="447" spans="1:4">
      <c r="A447" t="str">
        <f t="shared" si="7"/>
        <v>qsd</v>
      </c>
      <c r="B447" t="str">
        <f>IF('Criticité MACE'!$B$6:$E$6=D447,'Criticité MACE'!$B$7:$C$7,"Criticité non définie")</f>
        <v>Criticité non définie</v>
      </c>
      <c r="D447">
        <v>434</v>
      </c>
    </row>
    <row r="448" spans="1:4">
      <c r="A448" t="str">
        <f t="shared" si="7"/>
        <v>qsd</v>
      </c>
      <c r="B448" t="str">
        <f>IF('Criticité MACE'!$B$6:$E$6=D448,'Criticité MACE'!$B$7:$C$7,"Criticité non définie")</f>
        <v>Criticité non définie</v>
      </c>
      <c r="D448">
        <v>435</v>
      </c>
    </row>
    <row r="449" spans="1:4">
      <c r="A449" t="str">
        <f t="shared" si="7"/>
        <v>qsd</v>
      </c>
      <c r="B449" t="str">
        <f>IF('Criticité MACE'!$B$6:$E$6=D449,'Criticité MACE'!$B$7:$C$7,"Criticité non définie")</f>
        <v>Criticité non définie</v>
      </c>
      <c r="D449">
        <v>436</v>
      </c>
    </row>
    <row r="450" spans="1:4">
      <c r="A450" t="str">
        <f t="shared" si="7"/>
        <v>qsd</v>
      </c>
      <c r="B450" t="str">
        <f>IF('Criticité MACE'!$B$6:$E$6=D450,'Criticité MACE'!$B$7:$C$7,"Criticité non définie")</f>
        <v>Criticité non définie</v>
      </c>
      <c r="D450">
        <v>437</v>
      </c>
    </row>
    <row r="451" spans="1:4">
      <c r="A451" t="str">
        <f t="shared" si="7"/>
        <v>qsd</v>
      </c>
      <c r="B451" t="str">
        <f>IF('Criticité MACE'!$B$6:$E$6=D451,'Criticité MACE'!$B$7:$C$7,"Criticité non définie")</f>
        <v>Criticité non définie</v>
      </c>
      <c r="D451">
        <v>438</v>
      </c>
    </row>
    <row r="452" spans="1:4">
      <c r="A452" t="str">
        <f t="shared" si="7"/>
        <v>qsd</v>
      </c>
      <c r="B452" t="str">
        <f>IF('Criticité MACE'!$B$6:$E$6=D452,'Criticité MACE'!$B$7:$C$7,"Criticité non définie")</f>
        <v>Criticité non définie</v>
      </c>
      <c r="D452">
        <v>439</v>
      </c>
    </row>
    <row r="453" spans="1:4">
      <c r="A453" t="str">
        <f t="shared" si="7"/>
        <v>qsd</v>
      </c>
      <c r="B453" t="str">
        <f>IF('Criticité MACE'!$B$6:$E$6=D453,'Criticité MACE'!$B$7:$C$7,"Criticité non définie")</f>
        <v>Criticité non définie</v>
      </c>
      <c r="D453">
        <v>440</v>
      </c>
    </row>
    <row r="454" spans="1:4">
      <c r="A454" t="str">
        <f t="shared" si="7"/>
        <v>qsd</v>
      </c>
      <c r="B454" t="str">
        <f>IF('Criticité MACE'!$B$6:$E$6=D454,'Criticité MACE'!$B$7:$C$7,"Criticité non définie")</f>
        <v>Criticité non définie</v>
      </c>
      <c r="D454">
        <v>441</v>
      </c>
    </row>
    <row r="455" spans="1:4">
      <c r="A455" t="str">
        <f t="shared" si="7"/>
        <v>qsd</v>
      </c>
      <c r="B455" t="str">
        <f>IF('Criticité MACE'!$B$6:$E$6=D455,'Criticité MACE'!$B$7:$C$7,"Criticité non définie")</f>
        <v>Criticité non définie</v>
      </c>
      <c r="D455">
        <v>442</v>
      </c>
    </row>
    <row r="456" spans="1:4">
      <c r="A456" t="str">
        <f t="shared" si="7"/>
        <v>qsd</v>
      </c>
      <c r="B456" t="str">
        <f>IF('Criticité MACE'!$B$6:$E$6=D456,'Criticité MACE'!$B$7:$C$7,"Criticité non définie")</f>
        <v>Criticité non définie</v>
      </c>
      <c r="D456">
        <v>443</v>
      </c>
    </row>
    <row r="457" spans="1:4">
      <c r="A457" t="str">
        <f t="shared" si="7"/>
        <v>qsd</v>
      </c>
      <c r="B457" t="str">
        <f>IF('Criticité MACE'!$B$6:$E$6=D457,'Criticité MACE'!$B$7:$C$7,"Criticité non définie")</f>
        <v>Criticité non définie</v>
      </c>
      <c r="D457">
        <v>444</v>
      </c>
    </row>
    <row r="458" spans="1:4">
      <c r="A458" t="str">
        <f t="shared" si="7"/>
        <v>qsd</v>
      </c>
      <c r="B458" t="str">
        <f>IF('Criticité MACE'!$B$6:$E$6=D458,'Criticité MACE'!$B$7:$C$7,"Criticité non définie")</f>
        <v>Criticité non définie</v>
      </c>
      <c r="D458">
        <v>445</v>
      </c>
    </row>
    <row r="459" spans="1:4">
      <c r="A459" t="str">
        <f t="shared" si="7"/>
        <v>robert</v>
      </c>
      <c r="B459" t="str">
        <f>IF('Criticité MACE'!$B$6:$E$6=D459,'Criticité MACE'!$B$7:$C$7,"Criticité non définie")</f>
        <v>Criticité non définie</v>
      </c>
      <c r="D459">
        <v>446</v>
      </c>
    </row>
    <row r="460" spans="1:4">
      <c r="A460">
        <f t="shared" si="7"/>
        <v>0</v>
      </c>
      <c r="B460" t="str">
        <f>IF('Criticité MACE'!$B$6:$E$6=D460,'Criticité MACE'!$B$7:$C$7,"Criticité non définie")</f>
        <v>Criticité non définie</v>
      </c>
      <c r="D460">
        <v>447</v>
      </c>
    </row>
    <row r="461" spans="1:4">
      <c r="A461">
        <f t="shared" si="7"/>
        <v>0</v>
      </c>
      <c r="B461" t="str">
        <f>IF('Criticité MACE'!$B$6:$E$6=D461,'Criticité MACE'!$B$7:$C$7,"Criticité non définie")</f>
        <v>Criticité non définie</v>
      </c>
      <c r="D461">
        <v>448</v>
      </c>
    </row>
    <row r="462" spans="1:4">
      <c r="A462">
        <f t="shared" ref="A462:A513" si="8">ListeDM</f>
        <v>0</v>
      </c>
      <c r="B462" t="str">
        <f>IF('Criticité MACE'!$B$6:$E$6=D462,'Criticité MACE'!$B$7:$C$7,"Criticité non définie")</f>
        <v>Criticité non définie</v>
      </c>
      <c r="D462">
        <v>449</v>
      </c>
    </row>
    <row r="463" spans="1:4">
      <c r="A463">
        <f t="shared" si="8"/>
        <v>0</v>
      </c>
      <c r="B463" t="str">
        <f>IF('Criticité MACE'!$B$6:$E$6=D463,'Criticité MACE'!$B$7:$C$7,"Criticité non définie")</f>
        <v>Criticité non définie</v>
      </c>
      <c r="D463">
        <v>450</v>
      </c>
    </row>
    <row r="464" spans="1:4">
      <c r="A464">
        <f t="shared" si="8"/>
        <v>0</v>
      </c>
      <c r="B464" t="str">
        <f>IF('Criticité MACE'!$B$6:$E$6=D464,'Criticité MACE'!$B$7:$C$7,"Criticité non définie")</f>
        <v>Criticité non définie</v>
      </c>
      <c r="D464">
        <v>451</v>
      </c>
    </row>
    <row r="465" spans="1:4">
      <c r="A465">
        <f t="shared" si="8"/>
        <v>0</v>
      </c>
      <c r="B465" t="str">
        <f>IF('Criticité MACE'!$B$6:$E$6=D465,'Criticité MACE'!$B$7:$C$7,"Criticité non définie")</f>
        <v>Criticité non définie</v>
      </c>
      <c r="D465">
        <v>452</v>
      </c>
    </row>
    <row r="466" spans="1:4">
      <c r="A466">
        <f t="shared" si="8"/>
        <v>0</v>
      </c>
      <c r="B466" t="str">
        <f>IF('Criticité MACE'!$B$6:$E$6=D466,'Criticité MACE'!$B$7:$C$7,"Criticité non définie")</f>
        <v>Criticité non définie</v>
      </c>
      <c r="D466">
        <v>453</v>
      </c>
    </row>
    <row r="467" spans="1:4">
      <c r="A467">
        <f t="shared" si="8"/>
        <v>0</v>
      </c>
      <c r="B467" t="str">
        <f>IF('Criticité MACE'!$B$6:$E$6=D467,'Criticité MACE'!$B$7:$C$7,"Criticité non définie")</f>
        <v>Criticité non définie</v>
      </c>
      <c r="D467">
        <v>454</v>
      </c>
    </row>
    <row r="468" spans="1:4">
      <c r="A468">
        <f t="shared" si="8"/>
        <v>0</v>
      </c>
      <c r="B468" t="str">
        <f>IF('Criticité MACE'!$B$6:$E$6=D468,'Criticité MACE'!$B$7:$C$7,"Criticité non définie")</f>
        <v>Criticité non définie</v>
      </c>
      <c r="D468">
        <v>455</v>
      </c>
    </row>
    <row r="469" spans="1:4">
      <c r="A469">
        <f t="shared" si="8"/>
        <v>0</v>
      </c>
      <c r="B469" t="str">
        <f>IF('Criticité MACE'!$B$6:$E$6=D469,'Criticité MACE'!$B$7:$C$7,"Criticité non définie")</f>
        <v>Criticité non définie</v>
      </c>
      <c r="D469">
        <v>456</v>
      </c>
    </row>
    <row r="470" spans="1:4">
      <c r="A470">
        <f t="shared" si="8"/>
        <v>0</v>
      </c>
      <c r="B470" t="str">
        <f>IF('Criticité MACE'!$B$6:$E$6=D470,'Criticité MACE'!$B$7:$C$7,"Criticité non définie")</f>
        <v>Criticité non définie</v>
      </c>
      <c r="D470">
        <v>457</v>
      </c>
    </row>
    <row r="471" spans="1:4">
      <c r="A471">
        <f t="shared" si="8"/>
        <v>0</v>
      </c>
      <c r="B471" t="str">
        <f>IF('Criticité MACE'!$B$6:$E$6=D471,'Criticité MACE'!$B$7:$C$7,"Criticité non définie")</f>
        <v>Criticité non définie</v>
      </c>
      <c r="D471">
        <v>458</v>
      </c>
    </row>
    <row r="472" spans="1:4">
      <c r="A472">
        <f t="shared" si="8"/>
        <v>0</v>
      </c>
      <c r="B472" t="str">
        <f>IF('Criticité MACE'!$B$6:$E$6=D472,'Criticité MACE'!$B$7:$C$7,"Criticité non définie")</f>
        <v>Criticité non définie</v>
      </c>
      <c r="D472">
        <v>459</v>
      </c>
    </row>
    <row r="473" spans="1:4">
      <c r="A473">
        <f t="shared" si="8"/>
        <v>0</v>
      </c>
      <c r="B473" t="str">
        <f>IF('Criticité MACE'!$B$6:$E$6=D473,'Criticité MACE'!$B$7:$C$7,"Criticité non définie")</f>
        <v>Criticité non définie</v>
      </c>
      <c r="D473">
        <v>460</v>
      </c>
    </row>
    <row r="474" spans="1:4">
      <c r="A474">
        <f t="shared" si="8"/>
        <v>0</v>
      </c>
      <c r="B474" t="str">
        <f>IF('Criticité MACE'!$B$6:$E$6=D474,'Criticité MACE'!$B$7:$C$7,"Criticité non définie")</f>
        <v>Criticité non définie</v>
      </c>
      <c r="D474">
        <v>461</v>
      </c>
    </row>
    <row r="475" spans="1:4">
      <c r="A475">
        <f t="shared" si="8"/>
        <v>0</v>
      </c>
      <c r="B475" t="str">
        <f>IF('Criticité MACE'!$B$6:$E$6=D475,'Criticité MACE'!$B$7:$C$7,"Criticité non définie")</f>
        <v>Criticité non définie</v>
      </c>
      <c r="D475">
        <v>462</v>
      </c>
    </row>
    <row r="476" spans="1:4">
      <c r="A476">
        <f t="shared" si="8"/>
        <v>0</v>
      </c>
      <c r="B476" t="str">
        <f>IF('Criticité MACE'!$B$6:$E$6=D476,'Criticité MACE'!$B$7:$C$7,"Criticité non définie")</f>
        <v>Criticité non définie</v>
      </c>
      <c r="D476">
        <v>463</v>
      </c>
    </row>
    <row r="477" spans="1:4">
      <c r="A477">
        <f t="shared" si="8"/>
        <v>0</v>
      </c>
      <c r="B477" t="str">
        <f>IF('Criticité MACE'!$B$6:$E$6=D477,'Criticité MACE'!$B$7:$C$7,"Criticité non définie")</f>
        <v>Criticité non définie</v>
      </c>
      <c r="D477">
        <v>464</v>
      </c>
    </row>
    <row r="478" spans="1:4">
      <c r="A478">
        <f t="shared" si="8"/>
        <v>0</v>
      </c>
      <c r="B478" t="str">
        <f>IF('Criticité MACE'!$B$6:$E$6=D478,'Criticité MACE'!$B$7:$C$7,"Criticité non définie")</f>
        <v>Criticité non définie</v>
      </c>
      <c r="D478">
        <v>465</v>
      </c>
    </row>
    <row r="479" spans="1:4">
      <c r="A479">
        <f t="shared" si="8"/>
        <v>0</v>
      </c>
      <c r="B479" t="str">
        <f>IF('Criticité MACE'!$B$6:$E$6=D479,'Criticité MACE'!$B$7:$C$7,"Criticité non définie")</f>
        <v>Criticité non définie</v>
      </c>
      <c r="D479">
        <v>466</v>
      </c>
    </row>
    <row r="480" spans="1:4">
      <c r="A480">
        <f t="shared" si="8"/>
        <v>0</v>
      </c>
      <c r="B480" t="str">
        <f>IF('Criticité MACE'!$B$6:$E$6=D480,'Criticité MACE'!$B$7:$C$7,"Criticité non définie")</f>
        <v>Criticité non définie</v>
      </c>
      <c r="D480">
        <v>467</v>
      </c>
    </row>
    <row r="481" spans="1:4">
      <c r="A481">
        <f t="shared" si="8"/>
        <v>0</v>
      </c>
      <c r="B481" t="str">
        <f>IF('Criticité MACE'!$B$6:$E$6=D481,'Criticité MACE'!$B$7:$C$7,"Criticité non définie")</f>
        <v>Criticité non définie</v>
      </c>
      <c r="D481">
        <v>468</v>
      </c>
    </row>
    <row r="482" spans="1:4">
      <c r="A482">
        <f t="shared" si="8"/>
        <v>0</v>
      </c>
      <c r="B482" t="str">
        <f>IF('Criticité MACE'!$B$6:$E$6=D482,'Criticité MACE'!$B$7:$C$7,"Criticité non définie")</f>
        <v>Criticité non définie</v>
      </c>
      <c r="D482">
        <v>469</v>
      </c>
    </row>
    <row r="483" spans="1:4">
      <c r="A483">
        <f t="shared" si="8"/>
        <v>0</v>
      </c>
      <c r="B483" t="str">
        <f>IF('Criticité MACE'!$B$6:$E$6=D483,'Criticité MACE'!$B$7:$C$7,"Criticité non définie")</f>
        <v>Criticité non définie</v>
      </c>
      <c r="D483">
        <v>470</v>
      </c>
    </row>
    <row r="484" spans="1:4">
      <c r="A484">
        <f t="shared" si="8"/>
        <v>0</v>
      </c>
      <c r="B484" t="str">
        <f>IF('Criticité MACE'!$B$6:$E$6=D484,'Criticité MACE'!$B$7:$C$7,"Criticité non définie")</f>
        <v>Criticité non définie</v>
      </c>
      <c r="D484">
        <v>471</v>
      </c>
    </row>
    <row r="485" spans="1:4">
      <c r="A485">
        <f t="shared" si="8"/>
        <v>0</v>
      </c>
      <c r="B485" t="str">
        <f>IF('Criticité MACE'!$B$6:$E$6=D485,'Criticité MACE'!$B$7:$C$7,"Criticité non définie")</f>
        <v>Criticité non définie</v>
      </c>
      <c r="D485">
        <v>472</v>
      </c>
    </row>
    <row r="486" spans="1:4">
      <c r="A486">
        <f t="shared" si="8"/>
        <v>0</v>
      </c>
      <c r="B486" t="str">
        <f>IF('Criticité MACE'!$B$6:$E$6=D486,'Criticité MACE'!$B$7:$C$7,"Criticité non définie")</f>
        <v>Criticité non définie</v>
      </c>
      <c r="D486">
        <v>473</v>
      </c>
    </row>
    <row r="487" spans="1:4">
      <c r="A487">
        <f t="shared" si="8"/>
        <v>0</v>
      </c>
      <c r="B487" t="str">
        <f>IF('Criticité MACE'!$B$6:$E$6=D487,'Criticité MACE'!$B$7:$C$7,"Criticité non définie")</f>
        <v>Criticité non définie</v>
      </c>
      <c r="D487">
        <v>474</v>
      </c>
    </row>
    <row r="488" spans="1:4">
      <c r="A488">
        <f t="shared" si="8"/>
        <v>0</v>
      </c>
      <c r="B488" t="str">
        <f>IF('Criticité MACE'!$B$6:$E$6=D488,'Criticité MACE'!$B$7:$C$7,"Criticité non définie")</f>
        <v>Criticité non définie</v>
      </c>
      <c r="D488">
        <v>475</v>
      </c>
    </row>
    <row r="489" spans="1:4">
      <c r="A489">
        <f t="shared" si="8"/>
        <v>0</v>
      </c>
      <c r="B489" t="str">
        <f>IF('Criticité MACE'!$B$6:$E$6=D489,'Criticité MACE'!$B$7:$C$7,"Criticité non définie")</f>
        <v>Criticité non définie</v>
      </c>
      <c r="D489">
        <v>476</v>
      </c>
    </row>
    <row r="490" spans="1:4">
      <c r="A490">
        <f t="shared" si="8"/>
        <v>0</v>
      </c>
      <c r="B490" t="str">
        <f>IF('Criticité MACE'!$B$6:$E$6=D490,'Criticité MACE'!$B$7:$C$7,"Criticité non définie")</f>
        <v>Criticité non définie</v>
      </c>
      <c r="D490">
        <v>477</v>
      </c>
    </row>
    <row r="491" spans="1:4">
      <c r="A491">
        <f t="shared" si="8"/>
        <v>0</v>
      </c>
      <c r="B491" t="str">
        <f>IF('Criticité MACE'!$B$6:$E$6=D491,'Criticité MACE'!$B$7:$C$7,"Criticité non définie")</f>
        <v>Criticité non définie</v>
      </c>
      <c r="D491">
        <v>478</v>
      </c>
    </row>
    <row r="492" spans="1:4">
      <c r="A492">
        <f t="shared" si="8"/>
        <v>0</v>
      </c>
      <c r="B492" t="str">
        <f>IF('Criticité MACE'!$B$6:$E$6=D492,'Criticité MACE'!$B$7:$C$7,"Criticité non définie")</f>
        <v>Criticité non définie</v>
      </c>
      <c r="D492">
        <v>479</v>
      </c>
    </row>
    <row r="493" spans="1:4">
      <c r="A493">
        <f t="shared" si="8"/>
        <v>0</v>
      </c>
      <c r="B493" t="str">
        <f>IF('Criticité MACE'!$B$6:$E$6=D493,'Criticité MACE'!$B$7:$C$7,"Criticité non définie")</f>
        <v>Criticité non définie</v>
      </c>
      <c r="D493">
        <v>480</v>
      </c>
    </row>
    <row r="494" spans="1:4">
      <c r="A494">
        <f t="shared" si="8"/>
        <v>0</v>
      </c>
      <c r="B494" t="str">
        <f>IF('Criticité MACE'!$B$6:$E$6=D494,'Criticité MACE'!$B$7:$C$7,"Criticité non définie")</f>
        <v>Criticité non définie</v>
      </c>
      <c r="D494">
        <v>481</v>
      </c>
    </row>
    <row r="495" spans="1:4">
      <c r="A495">
        <f t="shared" si="8"/>
        <v>0</v>
      </c>
      <c r="B495" t="str">
        <f>IF('Criticité MACE'!$B$6:$E$6=D495,'Criticité MACE'!$B$7:$C$7,"Criticité non définie")</f>
        <v>Criticité non définie</v>
      </c>
      <c r="D495">
        <v>482</v>
      </c>
    </row>
    <row r="496" spans="1:4">
      <c r="A496">
        <f t="shared" si="8"/>
        <v>0</v>
      </c>
      <c r="B496" t="str">
        <f>IF('Criticité MACE'!$B$6:$E$6=D496,'Criticité MACE'!$B$7:$C$7,"Criticité non définie")</f>
        <v>Criticité non définie</v>
      </c>
      <c r="D496">
        <v>483</v>
      </c>
    </row>
    <row r="497" spans="1:4">
      <c r="A497">
        <f t="shared" si="8"/>
        <v>0</v>
      </c>
      <c r="B497" t="str">
        <f>IF('Criticité MACE'!$B$6:$E$6=D497,'Criticité MACE'!$B$7:$C$7,"Criticité non définie")</f>
        <v>Criticité non définie</v>
      </c>
      <c r="D497">
        <v>484</v>
      </c>
    </row>
    <row r="498" spans="1:4">
      <c r="A498">
        <f t="shared" si="8"/>
        <v>0</v>
      </c>
      <c r="B498" t="str">
        <f>IF('Criticité MACE'!$B$6:$E$6=D498,'Criticité MACE'!$B$7:$C$7,"Criticité non définie")</f>
        <v>Criticité non définie</v>
      </c>
      <c r="D498">
        <v>485</v>
      </c>
    </row>
    <row r="499" spans="1:4">
      <c r="A499">
        <f t="shared" si="8"/>
        <v>0</v>
      </c>
      <c r="B499" t="str">
        <f>IF('Criticité MACE'!$B$6:$E$6=D499,'Criticité MACE'!$B$7:$C$7,"Criticité non définie")</f>
        <v>Criticité non définie</v>
      </c>
      <c r="D499">
        <v>486</v>
      </c>
    </row>
    <row r="500" spans="1:4">
      <c r="A500">
        <f t="shared" si="8"/>
        <v>0</v>
      </c>
      <c r="B500" t="str">
        <f>IF('Criticité MACE'!$B$6:$E$6=D500,'Criticité MACE'!$B$7:$C$7,"Criticité non définie")</f>
        <v>Criticité non définie</v>
      </c>
      <c r="D500">
        <v>487</v>
      </c>
    </row>
    <row r="501" spans="1:4">
      <c r="A501">
        <f t="shared" si="8"/>
        <v>0</v>
      </c>
      <c r="B501" t="str">
        <f>IF('Criticité MACE'!$B$6:$E$6=D501,'Criticité MACE'!$B$7:$C$7,"Criticité non définie")</f>
        <v>Criticité non définie</v>
      </c>
      <c r="D501">
        <v>488</v>
      </c>
    </row>
    <row r="502" spans="1:4">
      <c r="A502">
        <f t="shared" si="8"/>
        <v>0</v>
      </c>
      <c r="B502" t="str">
        <f>IF('Criticité MACE'!$B$6:$E$6=D502,'Criticité MACE'!$B$7:$C$7,"Criticité non définie")</f>
        <v>Criticité non définie</v>
      </c>
      <c r="D502">
        <v>489</v>
      </c>
    </row>
    <row r="503" spans="1:4">
      <c r="A503" t="e">
        <f t="shared" si="8"/>
        <v>#VALUE!</v>
      </c>
      <c r="B503" t="str">
        <f>IF('Criticité MACE'!$B$6:$E$6=D503,'Criticité MACE'!$B$7:$C$7,"Criticité non définie")</f>
        <v>Criticité non définie</v>
      </c>
      <c r="D503">
        <v>490</v>
      </c>
    </row>
    <row r="504" spans="1:4">
      <c r="A504" t="e">
        <f t="shared" si="8"/>
        <v>#VALUE!</v>
      </c>
      <c r="B504" t="str">
        <f>IF('Criticité MACE'!$B$6:$E$6=D504,'Criticité MACE'!$B$7:$C$7,"Criticité non définie")</f>
        <v>Criticité non définie</v>
      </c>
      <c r="D504">
        <v>491</v>
      </c>
    </row>
    <row r="505" spans="1:4">
      <c r="A505" t="e">
        <f t="shared" si="8"/>
        <v>#VALUE!</v>
      </c>
      <c r="B505" t="str">
        <f>IF('Criticité MACE'!$B$6:$E$6=D505,'Criticité MACE'!$B$7:$C$7,"Criticité non définie")</f>
        <v>Criticité non définie</v>
      </c>
      <c r="D505">
        <v>492</v>
      </c>
    </row>
    <row r="506" spans="1:4">
      <c r="A506" t="e">
        <f t="shared" si="8"/>
        <v>#VALUE!</v>
      </c>
      <c r="B506" t="str">
        <f>IF('Criticité MACE'!$B$6:$E$6=D506,'Criticité MACE'!$B$7:$C$7,"Criticité non définie")</f>
        <v>Criticité non définie</v>
      </c>
      <c r="D506">
        <v>493</v>
      </c>
    </row>
    <row r="507" spans="1:4">
      <c r="A507" t="e">
        <f t="shared" si="8"/>
        <v>#VALUE!</v>
      </c>
      <c r="B507" t="str">
        <f>IF('Criticité MACE'!$B$6:$E$6=D507,'Criticité MACE'!$B$7:$C$7,"Criticité non définie")</f>
        <v>Criticité non définie</v>
      </c>
      <c r="D507">
        <v>494</v>
      </c>
    </row>
    <row r="508" spans="1:4">
      <c r="A508" t="e">
        <f t="shared" si="8"/>
        <v>#VALUE!</v>
      </c>
      <c r="B508" t="str">
        <f>IF('Criticité MACE'!$B$6:$E$6=D508,'Criticité MACE'!$B$7:$C$7,"Criticité non définie")</f>
        <v>Criticité non définie</v>
      </c>
      <c r="D508">
        <v>495</v>
      </c>
    </row>
    <row r="509" spans="1:4">
      <c r="A509" t="e">
        <f t="shared" si="8"/>
        <v>#VALUE!</v>
      </c>
      <c r="B509" t="str">
        <f>IF('Criticité MACE'!$B$6:$E$6=D509,'Criticité MACE'!$B$7:$C$7,"Criticité non définie")</f>
        <v>Criticité non définie</v>
      </c>
      <c r="D509">
        <v>496</v>
      </c>
    </row>
    <row r="510" spans="1:4">
      <c r="A510" t="e">
        <f t="shared" si="8"/>
        <v>#VALUE!</v>
      </c>
      <c r="B510" t="str">
        <f>IF('Criticité MACE'!$B$6:$E$6=D510,'Criticité MACE'!$B$7:$C$7,"Criticité non définie")</f>
        <v>Criticité non définie</v>
      </c>
      <c r="D510">
        <v>497</v>
      </c>
    </row>
    <row r="511" spans="1:4">
      <c r="A511" t="e">
        <f t="shared" si="8"/>
        <v>#VALUE!</v>
      </c>
      <c r="B511" t="str">
        <f>IF('Criticité MACE'!$B$6:$E$6=D511,'Criticité MACE'!$B$7:$C$7,"Criticité non définie")</f>
        <v>Criticité non définie</v>
      </c>
      <c r="D511">
        <v>498</v>
      </c>
    </row>
    <row r="512" spans="1:4">
      <c r="A512" t="e">
        <f t="shared" si="8"/>
        <v>#VALUE!</v>
      </c>
      <c r="B512" t="str">
        <f>IF('Criticité MACE'!$B$6:$E$6=D512,'Criticité MACE'!$B$7:$C$7,"Criticité non définie")</f>
        <v>Criticité non définie</v>
      </c>
      <c r="D512">
        <v>499</v>
      </c>
    </row>
    <row r="513" spans="1:4">
      <c r="A513" t="e">
        <f t="shared" si="8"/>
        <v>#VALUE!</v>
      </c>
      <c r="B513" t="str">
        <f>IF('Criticité MACE'!$B$6:$E$6=D513,'Criticité MACE'!$B$7:$C$7,"Criticité non définie")</f>
        <v>Criticité non définie</v>
      </c>
      <c r="D513">
        <v>500</v>
      </c>
    </row>
  </sheetData>
  <sheetProtection selectLockedCells="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Contexte</vt:lpstr>
      <vt:lpstr>Criticité MACE</vt:lpstr>
      <vt:lpstr>calcul criticité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Jeanine</dc:creator>
  <cp:lastModifiedBy>sofiane</cp:lastModifiedBy>
  <cp:lastPrinted>2014-02-25T11:36:03Z</cp:lastPrinted>
  <dcterms:created xsi:type="dcterms:W3CDTF">2012-12-10T17:47:16Z</dcterms:created>
  <dcterms:modified xsi:type="dcterms:W3CDTF">2014-05-12T09:41:48Z</dcterms:modified>
</cp:coreProperties>
</file>