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5" windowWidth="18795" windowHeight="7935"/>
  </bookViews>
  <sheets>
    <sheet name="Tableau récap" sheetId="1" r:id="rId1"/>
    <sheet name="Quittance appart 1" sheetId="2" r:id="rId2"/>
    <sheet name="Quittance appart 2" sheetId="4" r:id="rId3"/>
    <sheet name="Feuil2" sheetId="5" r:id="rId4"/>
  </sheets>
  <calcPr calcId="125725"/>
</workbook>
</file>

<file path=xl/calcChain.xml><?xml version="1.0" encoding="utf-8"?>
<calcChain xmlns="http://schemas.openxmlformats.org/spreadsheetml/2006/main">
  <c r="D24" i="5"/>
  <c r="D23"/>
  <c r="D26" s="1"/>
  <c r="D24" i="4"/>
  <c r="D23"/>
  <c r="D26"/>
  <c r="D24" i="2"/>
  <c r="C27" i="1"/>
  <c r="D27"/>
  <c r="E27"/>
  <c r="F27"/>
  <c r="G27"/>
  <c r="H27"/>
  <c r="I27"/>
  <c r="J27"/>
  <c r="K27"/>
  <c r="L27"/>
  <c r="M27"/>
  <c r="B27"/>
  <c r="C20"/>
  <c r="D20"/>
  <c r="E20"/>
  <c r="F20"/>
  <c r="G20"/>
  <c r="H20"/>
  <c r="I20"/>
  <c r="J20"/>
  <c r="K20"/>
  <c r="L20"/>
  <c r="M20"/>
  <c r="B20"/>
  <c r="B32"/>
  <c r="C13"/>
  <c r="D13"/>
  <c r="E13"/>
  <c r="F13"/>
  <c r="G13"/>
  <c r="H13"/>
  <c r="I13"/>
  <c r="J13"/>
  <c r="K13"/>
  <c r="L13"/>
  <c r="M13"/>
  <c r="B13"/>
  <c r="D23" i="2"/>
  <c r="D26" s="1"/>
  <c r="D28" s="1"/>
  <c r="C28" i="1"/>
  <c r="D28"/>
  <c r="E28"/>
  <c r="F28"/>
  <c r="G28"/>
  <c r="H28"/>
  <c r="I28"/>
  <c r="J28"/>
  <c r="K28"/>
  <c r="L28"/>
  <c r="M28"/>
  <c r="C21"/>
  <c r="D21"/>
  <c r="E21"/>
  <c r="F21"/>
  <c r="G21"/>
  <c r="H21"/>
  <c r="I21"/>
  <c r="J21"/>
  <c r="K21"/>
  <c r="L21"/>
  <c r="M21"/>
  <c r="B28"/>
  <c r="B21"/>
  <c r="C14"/>
  <c r="D14"/>
  <c r="E14"/>
  <c r="F14"/>
  <c r="G14"/>
  <c r="H14"/>
  <c r="I14"/>
  <c r="J14"/>
  <c r="K14"/>
  <c r="L14"/>
  <c r="M14"/>
  <c r="B14"/>
  <c r="D28" i="5" l="1"/>
  <c r="E28"/>
  <c r="D28" i="4"/>
  <c r="E28"/>
  <c r="E28" i="2"/>
</calcChain>
</file>

<file path=xl/sharedStrings.xml><?xml version="1.0" encoding="utf-8"?>
<sst xmlns="http://schemas.openxmlformats.org/spreadsheetml/2006/main" count="142" uniqueCount="57">
  <si>
    <t>Loyer</t>
  </si>
  <si>
    <t xml:space="preserve">QUITTANCE DE LOYER </t>
  </si>
  <si>
    <t>MAI 2014</t>
  </si>
  <si>
    <t>Mr ……………………………………..</t>
  </si>
  <si>
    <t>Charges / Provision de charges</t>
  </si>
  <si>
    <t>Retard de paiement (le cas échéant)</t>
  </si>
  <si>
    <t>AVIS D'ECHEANCE</t>
  </si>
  <si>
    <t>NOTA :</t>
  </si>
  <si>
    <t>Un locataire ne peut déménager sans qu'il n'ait :</t>
  </si>
  <si>
    <t xml:space="preserve">Nous vous donnons quittance pour la période ci-dessus sous réserve de tout complément dû selon les lois en vigueur, de toute </t>
  </si>
  <si>
    <t>des termes précédents ni renonciation aux droits et actions du bailleur.</t>
  </si>
  <si>
    <t xml:space="preserve">poursuite en cours. La présente quittance annule tous reçus remis à titre d’acompte et ne présume en aucun cas du paiement </t>
  </si>
  <si>
    <t>En cas de congé précédemment donné, cette quittance ou ce reçu représenterait l'indemnité d'occupation et ne saurait être</t>
  </si>
  <si>
    <t>considéré comme un titre d'occupation. Sous réserve d'encaissement.</t>
  </si>
  <si>
    <t xml:space="preserve">    *  justifié au propriétaire par quittance de receveur, qu'il a acquitté toutes ses </t>
  </si>
  <si>
    <t xml:space="preserve">    *  fait faire toutes les réparations locatives à sa charge, suivant l'usage ou d'après </t>
  </si>
  <si>
    <t xml:space="preserve">       l'état des lieux.</t>
  </si>
  <si>
    <t>Libellé</t>
  </si>
  <si>
    <t>Débit</t>
  </si>
  <si>
    <t>Crédit</t>
  </si>
  <si>
    <t xml:space="preserve">    *  donné congé par écrit dans les délais prescrits,</t>
  </si>
  <si>
    <t xml:space="preserve">        contributions personnelles et mobilières de l'année courante,</t>
  </si>
  <si>
    <t xml:space="preserve">                 SOLDE RESTANT A PAYER</t>
  </si>
  <si>
    <r>
      <rPr>
        <u/>
        <sz val="11"/>
        <color theme="1"/>
        <rFont val="Constantia"/>
        <family val="1"/>
      </rPr>
      <t xml:space="preserve">Date </t>
    </r>
    <r>
      <rPr>
        <sz val="11"/>
        <color theme="1"/>
        <rFont val="Constantia"/>
        <family val="1"/>
      </rPr>
      <t>:  le  30/04/2014</t>
    </r>
  </si>
  <si>
    <r>
      <rPr>
        <b/>
        <u/>
        <sz val="10"/>
        <color rgb="FF000000"/>
        <rFont val="Constantia"/>
        <family val="1"/>
      </rPr>
      <t>Type de bien donné à bail</t>
    </r>
    <r>
      <rPr>
        <b/>
        <sz val="10"/>
        <color rgb="FF000000"/>
        <rFont val="Constantia"/>
        <family val="1"/>
      </rPr>
      <t xml:space="preserve"> : appartement.</t>
    </r>
  </si>
  <si>
    <r>
      <t>Période du     01/05/2014</t>
    </r>
    <r>
      <rPr>
        <i/>
        <sz val="12"/>
        <color theme="1"/>
        <rFont val="Berlin Sans FB"/>
        <family val="2"/>
      </rPr>
      <t xml:space="preserve">    a</t>
    </r>
    <r>
      <rPr>
        <sz val="12"/>
        <color theme="1"/>
        <rFont val="Berlin Sans FB"/>
        <family val="2"/>
      </rPr>
      <t>u     31/05/2014</t>
    </r>
  </si>
  <si>
    <t xml:space="preserve">        LOCATAIRES</t>
  </si>
  <si>
    <t>En vertu de l'art. 2277 code civil, la prescription en matière de loyer est de 5 ans. Conservez cette quittance pendant ce délai.</t>
  </si>
  <si>
    <r>
      <t xml:space="preserve">PROPRIETAIRE / MANDATAIRE                        </t>
    </r>
    <r>
      <rPr>
        <b/>
        <sz val="11"/>
        <color rgb="FF33CCCC"/>
        <rFont val="Baskerville Old Face"/>
        <family val="1"/>
      </rPr>
      <t xml:space="preserve"> </t>
    </r>
  </si>
  <si>
    <t xml:space="preserve">             Montant reçu du locataire</t>
  </si>
  <si>
    <t xml:space="preserve">             Montant Total Loyer </t>
  </si>
  <si>
    <t>XXXXXXXXXXXXXXXXXX</t>
  </si>
  <si>
    <t>5 avenue ……. ………………..</t>
  </si>
  <si>
    <t>75000 …………………..</t>
  </si>
  <si>
    <r>
      <rPr>
        <b/>
        <u/>
        <sz val="10"/>
        <color theme="1"/>
        <rFont val="Constantia"/>
        <family val="1"/>
      </rPr>
      <t>Bien situé au</t>
    </r>
    <r>
      <rPr>
        <b/>
        <sz val="10"/>
        <color theme="1"/>
        <rFont val="Constantia"/>
        <family val="1"/>
      </rPr>
      <t xml:space="preserve"> :  ……………………….</t>
    </r>
  </si>
  <si>
    <t xml:space="preserve">                  …………………………..</t>
  </si>
  <si>
    <t>APPARTEMENT 1</t>
  </si>
  <si>
    <t>Janv</t>
  </si>
  <si>
    <t>fev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</si>
  <si>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</si>
  <si>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</si>
  <si>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</si>
  <si>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</si>
  <si>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</si>
  <si>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</si>
  <si>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</si>
  <si>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</si>
  <si>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</si>
  <si>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</si>
  <si>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Montant loyer</t>
  </si>
  <si>
    <t>Dépenses EDF</t>
  </si>
  <si>
    <t>Dépenses eau</t>
  </si>
  <si>
    <t>APPARTEMENT 2</t>
  </si>
  <si>
    <t>APPARTEMENT 3</t>
  </si>
  <si>
    <t>Total à payer</t>
  </si>
  <si>
    <t>Total charges</t>
  </si>
  <si>
    <t>DEPENSES ET CHARGES 2014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</si>
</sst>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3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b/>
      <sz val="14"/>
      <color theme="1"/>
      <name val="Baskerville Old Face"/>
      <family val="1"/>
    </font>
    <font>
      <sz val="14"/>
      <color theme="1"/>
      <name val="Baskerville Old Face"/>
      <family val="1"/>
    </font>
    <font>
      <b/>
      <sz val="11"/>
      <color theme="1"/>
      <name val="Bell MT"/>
      <family val="1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sz val="12"/>
      <color theme="1"/>
      <name val="Berlin Sans FB"/>
      <family val="2"/>
    </font>
    <font>
      <i/>
      <sz val="12"/>
      <color theme="1"/>
      <name val="Berlin Sans FB"/>
      <family val="2"/>
    </font>
    <font>
      <b/>
      <sz val="10"/>
      <color rgb="FF000000"/>
      <name val="Constantia"/>
      <family val="1"/>
    </font>
    <font>
      <b/>
      <u/>
      <sz val="10"/>
      <color rgb="FF000000"/>
      <name val="Constantia"/>
      <family val="1"/>
    </font>
    <font>
      <b/>
      <sz val="10"/>
      <color theme="1"/>
      <name val="Constantia"/>
      <family val="1"/>
    </font>
    <font>
      <b/>
      <u/>
      <sz val="10"/>
      <color theme="1"/>
      <name val="Constantia"/>
      <family val="1"/>
    </font>
    <font>
      <i/>
      <sz val="9"/>
      <color rgb="FF000000"/>
      <name val="Calibri"/>
      <family val="2"/>
      <scheme val="minor"/>
    </font>
    <font>
      <b/>
      <sz val="11"/>
      <color rgb="FF000000"/>
      <name val="Baskerville Old Face"/>
      <family val="1"/>
    </font>
    <font>
      <b/>
      <sz val="11"/>
      <color rgb="FF33CCCC"/>
      <name val="Baskerville Old Face"/>
      <family val="1"/>
    </font>
    <font>
      <sz val="11"/>
      <color theme="1"/>
      <name val="Bell MT"/>
      <family val="1"/>
    </font>
    <font>
      <b/>
      <sz val="16"/>
      <color theme="1"/>
      <name val="Baskerville Old Face"/>
      <family val="1"/>
    </font>
    <font>
      <b/>
      <sz val="10.5"/>
      <color theme="1"/>
      <name val="Bell MT"/>
      <family val="1"/>
    </font>
    <font>
      <sz val="10"/>
      <name val="Berlin Sans FB"/>
      <family val="2"/>
    </font>
    <font>
      <sz val="11"/>
      <color theme="1"/>
      <name val="Constantia"/>
      <family val="1"/>
    </font>
    <font>
      <u/>
      <sz val="11"/>
      <color theme="1"/>
      <name val="Constantia"/>
      <family val="1"/>
    </font>
    <font>
      <i/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0" borderId="0" xfId="0" applyFont="1"/>
    <xf numFmtId="0" fontId="3" fillId="0" borderId="0" xfId="0" applyFont="1"/>
    <xf numFmtId="49" fontId="5" fillId="0" borderId="0" xfId="0" applyNumberFormat="1" applyFont="1" applyFill="1" applyBorder="1" applyAlignment="1">
      <alignment horizontal="center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12" fillId="0" borderId="0" xfId="0" applyFont="1"/>
    <xf numFmtId="0" fontId="14" fillId="0" borderId="0" xfId="0" applyFont="1"/>
    <xf numFmtId="0" fontId="0" fillId="0" borderId="0" xfId="0" applyFont="1"/>
    <xf numFmtId="0" fontId="16" fillId="0" borderId="0" xfId="0" applyFont="1"/>
    <xf numFmtId="0" fontId="3" fillId="0" borderId="0" xfId="0" applyFont="1" applyFill="1" applyBorder="1" applyAlignment="1">
      <alignment horizontal="center" vertical="top" wrapText="1"/>
    </xf>
    <xf numFmtId="0" fontId="17" fillId="2" borderId="1" xfId="0" applyFont="1" applyFill="1" applyBorder="1" applyAlignment="1"/>
    <xf numFmtId="0" fontId="0" fillId="0" borderId="6" xfId="0" applyBorder="1"/>
    <xf numFmtId="0" fontId="2" fillId="0" borderId="14" xfId="0" applyFont="1" applyBorder="1" applyAlignment="1">
      <alignment horizontal="right" vertical="top" wrapText="1"/>
    </xf>
    <xf numFmtId="0" fontId="22" fillId="2" borderId="1" xfId="0" applyFont="1" applyFill="1" applyBorder="1" applyAlignment="1">
      <alignment horizontal="center" vertical="center" wrapText="1"/>
    </xf>
    <xf numFmtId="0" fontId="22" fillId="2" borderId="11" xfId="0" applyFont="1" applyFill="1" applyBorder="1" applyAlignment="1">
      <alignment horizontal="center" vertical="center" wrapText="1"/>
    </xf>
    <xf numFmtId="164" fontId="2" fillId="0" borderId="13" xfId="0" applyNumberFormat="1" applyFont="1" applyBorder="1" applyAlignment="1">
      <alignment horizontal="right" vertical="center" wrapText="1"/>
    </xf>
    <xf numFmtId="164" fontId="2" fillId="0" borderId="14" xfId="0" applyNumberFormat="1" applyFont="1" applyBorder="1" applyAlignment="1">
      <alignment horizontal="right" vertical="center" wrapText="1"/>
    </xf>
    <xf numFmtId="0" fontId="0" fillId="0" borderId="13" xfId="0" applyBorder="1" applyAlignment="1">
      <alignment vertical="center"/>
    </xf>
    <xf numFmtId="164" fontId="2" fillId="0" borderId="15" xfId="0" applyNumberFormat="1" applyFont="1" applyBorder="1" applyAlignment="1">
      <alignment horizontal="right" wrapText="1"/>
    </xf>
    <xf numFmtId="0" fontId="23" fillId="0" borderId="0" xfId="0" applyFont="1"/>
    <xf numFmtId="0" fontId="0" fillId="0" borderId="0" xfId="0" applyAlignment="1">
      <alignment vertical="center"/>
    </xf>
    <xf numFmtId="0" fontId="0" fillId="0" borderId="0" xfId="0" applyAlignment="1"/>
    <xf numFmtId="164" fontId="0" fillId="0" borderId="12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4" xfId="0" applyNumberFormat="1" applyBorder="1" applyAlignment="1"/>
    <xf numFmtId="0" fontId="2" fillId="0" borderId="5" xfId="0" applyFont="1" applyBorder="1" applyAlignment="1">
      <alignment vertical="top" wrapText="1"/>
    </xf>
    <xf numFmtId="0" fontId="0" fillId="0" borderId="7" xfId="0" applyBorder="1"/>
    <xf numFmtId="0" fontId="20" fillId="2" borderId="2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49" fontId="4" fillId="2" borderId="5" xfId="0" applyNumberFormat="1" applyFont="1" applyFill="1" applyBorder="1" applyAlignment="1">
      <alignment horizontal="center"/>
    </xf>
    <xf numFmtId="49" fontId="4" fillId="2" borderId="6" xfId="0" applyNumberFormat="1" applyFont="1" applyFill="1" applyBorder="1" applyAlignment="1">
      <alignment horizontal="center"/>
    </xf>
    <xf numFmtId="49" fontId="4" fillId="2" borderId="7" xfId="0" applyNumberFormat="1" applyFont="1" applyFill="1" applyBorder="1" applyAlignment="1">
      <alignment horizontal="center"/>
    </xf>
    <xf numFmtId="0" fontId="17" fillId="2" borderId="10" xfId="0" applyFont="1" applyFill="1" applyBorder="1" applyAlignment="1">
      <alignment horizontal="left"/>
    </xf>
    <xf numFmtId="0" fontId="17" fillId="2" borderId="11" xfId="0" applyFont="1" applyFill="1" applyBorder="1" applyAlignment="1">
      <alignment horizontal="left"/>
    </xf>
    <xf numFmtId="0" fontId="19" fillId="0" borderId="5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 wrapText="1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top" wrapText="1"/>
    </xf>
    <xf numFmtId="0" fontId="25" fillId="2" borderId="8" xfId="0" applyFont="1" applyFill="1" applyBorder="1" applyAlignment="1">
      <alignment horizontal="center" vertical="top" wrapText="1"/>
    </xf>
    <xf numFmtId="0" fontId="25" fillId="2" borderId="11" xfId="0" applyFont="1" applyFill="1" applyBorder="1" applyAlignment="1">
      <alignment horizontal="center" vertical="top" wrapText="1"/>
    </xf>
    <xf numFmtId="0" fontId="21" fillId="0" borderId="9" xfId="0" applyFont="1" applyBorder="1" applyAlignment="1">
      <alignment horizontal="right"/>
    </xf>
    <xf numFmtId="0" fontId="21" fillId="0" borderId="0" xfId="0" applyFont="1" applyBorder="1" applyAlignment="1">
      <alignment horizontal="right"/>
    </xf>
    <xf numFmtId="0" fontId="6" fillId="0" borderId="5" xfId="0" applyFont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22" fillId="2" borderId="10" xfId="0" applyFont="1" applyFill="1" applyBorder="1" applyAlignment="1">
      <alignment horizontal="center" vertical="center" wrapText="1"/>
    </xf>
    <xf numFmtId="0" fontId="22" fillId="2" borderId="8" xfId="0" applyFont="1" applyFill="1" applyBorder="1" applyAlignment="1">
      <alignment horizontal="center" vertical="center" wrapText="1"/>
    </xf>
    <xf numFmtId="0" fontId="19" fillId="0" borderId="9" xfId="0" applyFont="1" applyBorder="1" applyAlignment="1">
      <alignment horizontal="left" vertical="center" wrapText="1"/>
    </xf>
    <xf numFmtId="0" fontId="19" fillId="0" borderId="12" xfId="0" applyFont="1" applyBorder="1" applyAlignment="1">
      <alignment horizontal="left" vertical="center" wrapText="1"/>
    </xf>
    <xf numFmtId="0" fontId="19" fillId="0" borderId="2" xfId="0" applyFont="1" applyBorder="1" applyAlignment="1">
      <alignment horizontal="left" vertical="center" wrapText="1"/>
    </xf>
    <xf numFmtId="0" fontId="19" fillId="0" borderId="4" xfId="0" applyFont="1" applyBorder="1" applyAlignment="1">
      <alignment horizontal="left" vertical="center" wrapText="1"/>
    </xf>
    <xf numFmtId="0" fontId="27" fillId="0" borderId="2" xfId="0" applyFont="1" applyBorder="1" applyAlignment="1"/>
    <xf numFmtId="0" fontId="8" fillId="0" borderId="3" xfId="0" applyFont="1" applyBorder="1"/>
    <xf numFmtId="0" fontId="8" fillId="0" borderId="4" xfId="0" applyFont="1" applyBorder="1"/>
    <xf numFmtId="0" fontId="8" fillId="0" borderId="9" xfId="0" applyFont="1" applyBorder="1" applyAlignment="1">
      <alignment horizontal="right"/>
    </xf>
    <xf numFmtId="0" fontId="29" fillId="0" borderId="0" xfId="0" applyFont="1" applyBorder="1"/>
    <xf numFmtId="0" fontId="29" fillId="0" borderId="12" xfId="0" applyFont="1" applyBorder="1"/>
    <xf numFmtId="0" fontId="8" fillId="0" borderId="0" xfId="0" applyFont="1" applyBorder="1"/>
    <xf numFmtId="0" fontId="8" fillId="0" borderId="12" xfId="0" applyFont="1" applyBorder="1"/>
    <xf numFmtId="0" fontId="30" fillId="0" borderId="9" xfId="0" applyFont="1" applyBorder="1" applyAlignment="1">
      <alignment horizontal="right"/>
    </xf>
    <xf numFmtId="0" fontId="0" fillId="0" borderId="0" xfId="0" applyFont="1" applyBorder="1"/>
    <xf numFmtId="0" fontId="0" fillId="0" borderId="0" xfId="0" applyBorder="1"/>
    <xf numFmtId="0" fontId="0" fillId="0" borderId="12" xfId="0" applyBorder="1"/>
    <xf numFmtId="0" fontId="7" fillId="0" borderId="9" xfId="0" applyFont="1" applyBorder="1" applyAlignment="1">
      <alignment horizontal="center"/>
    </xf>
    <xf numFmtId="0" fontId="28" fillId="0" borderId="0" xfId="0" applyFont="1" applyBorder="1"/>
    <xf numFmtId="0" fontId="28" fillId="0" borderId="12" xfId="0" applyFont="1" applyBorder="1"/>
    <xf numFmtId="0" fontId="8" fillId="0" borderId="5" xfId="0" applyFont="1" applyBorder="1"/>
    <xf numFmtId="0" fontId="8" fillId="0" borderId="6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12" xfId="0" applyFont="1" applyBorder="1"/>
    <xf numFmtId="0" fontId="7" fillId="0" borderId="0" xfId="0" applyFont="1" applyBorder="1"/>
    <xf numFmtId="0" fontId="0" fillId="0" borderId="5" xfId="0" applyBorder="1"/>
    <xf numFmtId="0" fontId="0" fillId="0" borderId="3" xfId="0" applyBorder="1"/>
    <xf numFmtId="0" fontId="0" fillId="0" borderId="4" xfId="0" applyBorder="1"/>
    <xf numFmtId="0" fontId="7" fillId="0" borderId="5" xfId="0" applyFont="1" applyBorder="1" applyAlignment="1">
      <alignment horizontal="center"/>
    </xf>
    <xf numFmtId="0" fontId="8" fillId="0" borderId="14" xfId="0" applyFont="1" applyBorder="1"/>
    <xf numFmtId="0" fontId="0" fillId="0" borderId="14" xfId="0" applyBorder="1"/>
    <xf numFmtId="0" fontId="7" fillId="0" borderId="1" xfId="0" applyFont="1" applyBorder="1"/>
    <xf numFmtId="0" fontId="7" fillId="0" borderId="15" xfId="0" applyFont="1" applyBorder="1"/>
    <xf numFmtId="0" fontId="8" fillId="0" borderId="15" xfId="0" applyFont="1" applyBorder="1"/>
    <xf numFmtId="0" fontId="29" fillId="0" borderId="13" xfId="0" applyFont="1" applyBorder="1"/>
    <xf numFmtId="0" fontId="8" fillId="0" borderId="13" xfId="0" applyFont="1" applyBorder="1"/>
    <xf numFmtId="0" fontId="0" fillId="0" borderId="13" xfId="0" applyFont="1" applyBorder="1"/>
    <xf numFmtId="0" fontId="28" fillId="0" borderId="13" xfId="0" applyFont="1" applyBorder="1"/>
    <xf numFmtId="0" fontId="7" fillId="0" borderId="13" xfId="0" applyFont="1" applyBorder="1"/>
    <xf numFmtId="0" fontId="0" fillId="0" borderId="13" xfId="0" applyBorder="1"/>
    <xf numFmtId="0" fontId="0" fillId="0" borderId="15" xfId="0" applyBorder="1"/>
    <xf numFmtId="0" fontId="7" fillId="0" borderId="10" xfId="0" applyFont="1" applyBorder="1"/>
    <xf numFmtId="0" fontId="7" fillId="0" borderId="8" xfId="0" applyFont="1" applyBorder="1"/>
    <xf numFmtId="0" fontId="7" fillId="0" borderId="11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3" xfId="0" applyFont="1" applyBorder="1"/>
    <xf numFmtId="0" fontId="7" fillId="0" borderId="13" xfId="0" applyFont="1" applyFill="1" applyBorder="1"/>
    <xf numFmtId="0" fontId="0" fillId="0" borderId="13" xfId="0" applyFill="1" applyBorder="1"/>
    <xf numFmtId="0" fontId="28" fillId="0" borderId="14" xfId="0" applyFont="1" applyBorder="1"/>
    <xf numFmtId="0" fontId="0" fillId="0" borderId="9" xfId="0" applyFont="1" applyBorder="1" applyAlignment="1">
      <alignment horizontal="right"/>
    </xf>
    <xf numFmtId="0" fontId="26" fillId="0" borderId="13" xfId="0" applyFont="1" applyBorder="1"/>
    <xf numFmtId="0" fontId="26" fillId="0" borderId="0" xfId="0" applyFont="1" applyBorder="1"/>
    <xf numFmtId="0" fontId="26" fillId="0" borderId="14" xfId="0" applyFont="1" applyBorder="1"/>
    <xf numFmtId="0" fontId="26" fillId="0" borderId="0" xfId="0" applyFont="1"/>
    <xf numFmtId="0" fontId="31" fillId="0" borderId="13" xfId="0" applyFont="1" applyBorder="1"/>
    <xf numFmtId="0" fontId="31" fillId="0" borderId="13" xfId="0" applyFont="1" applyFill="1" applyBorder="1"/>
    <xf numFmtId="0" fontId="31" fillId="0" borderId="0" xfId="0" applyFont="1" applyBorder="1"/>
    <xf numFmtId="0" fontId="32" fillId="0" borderId="0" xfId="0" applyFont="1" applyBorder="1"/>
    <xf numFmtId="0" fontId="20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1095374</xdr:colOff>
      <xdr:row>10</xdr:row>
      <xdr:rowOff>133350</xdr:rowOff>
    </xdr:from>
    <xdr:to>
      <xdr:col>9</xdr:col>
      <xdr:colOff>337184</xdr:colOff>
      <xdr:row>10</xdr:row>
      <xdr:rowOff>136779</xdr:rowOff>
    </xdr:to>
    <xdr:pic>
      <xdr:nvPicPr>
        <xdr:cNvPr id="4" name="Image 3"/>
        <xdr:cNvPicPr/>
      </xdr:nvPicPr>
      <xdr:blipFill>
        <a:blip xmlns:r="http://schemas.openxmlformats.org/officeDocument/2006/relationships" r:embed="rId1" cstate="print"/>
        <a:srcRect l="32397" t="40058" r="48099" b="29825"/>
        <a:stretch>
          <a:fillRect/>
        </a:stretch>
      </xdr:blipFill>
      <xdr:spPr bwMode="auto">
        <a:xfrm>
          <a:off x="4124324" y="8210550"/>
          <a:ext cx="2047875" cy="1809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1095374</xdr:colOff>
      <xdr:row>38</xdr:row>
      <xdr:rowOff>133350</xdr:rowOff>
    </xdr:from>
    <xdr:to>
      <xdr:col>4</xdr:col>
      <xdr:colOff>1575434</xdr:colOff>
      <xdr:row>38</xdr:row>
      <xdr:rowOff>136779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 l="32397" t="40058" r="48099" b="29825"/>
        <a:stretch>
          <a:fillRect/>
        </a:stretch>
      </xdr:blipFill>
      <xdr:spPr bwMode="auto">
        <a:xfrm>
          <a:off x="3762374" y="8382000"/>
          <a:ext cx="3404235" cy="34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1095374</xdr:colOff>
      <xdr:row>38</xdr:row>
      <xdr:rowOff>133350</xdr:rowOff>
    </xdr:from>
    <xdr:to>
      <xdr:col>4</xdr:col>
      <xdr:colOff>356234</xdr:colOff>
      <xdr:row>38</xdr:row>
      <xdr:rowOff>136779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 l="32397" t="40058" r="48099" b="29825"/>
        <a:stretch>
          <a:fillRect/>
        </a:stretch>
      </xdr:blipFill>
      <xdr:spPr bwMode="auto">
        <a:xfrm>
          <a:off x="3886199" y="8296275"/>
          <a:ext cx="1985010" cy="34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1095374</xdr:colOff>
      <xdr:row>38</xdr:row>
      <xdr:rowOff>133350</xdr:rowOff>
    </xdr:from>
    <xdr:to>
      <xdr:col>3</xdr:col>
      <xdr:colOff>1451609</xdr:colOff>
      <xdr:row>38</xdr:row>
      <xdr:rowOff>136779</xdr:rowOff>
    </xdr:to>
    <xdr:pic>
      <xdr:nvPicPr>
        <xdr:cNvPr id="2" name="Image 1"/>
        <xdr:cNvPicPr/>
      </xdr:nvPicPr>
      <xdr:blipFill>
        <a:blip xmlns:r="http://schemas.openxmlformats.org/officeDocument/2006/relationships" r:embed="rId1" cstate="print"/>
        <a:srcRect l="32397" t="40058" r="48099" b="29825"/>
        <a:stretch>
          <a:fillRect/>
        </a:stretch>
      </xdr:blipFill>
      <xdr:spPr bwMode="auto">
        <a:xfrm>
          <a:off x="3886199" y="8067675"/>
          <a:ext cx="765810" cy="34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2"/>
  <sheetViews>
    <sheetView tabSelected="1" workbookViewId="0">
      <selection activeCell="A4" sqref="A4"/>
    </sheetView>
  </sheetViews>
  <sheetFormatPr baseColWidth="10" defaultRowHeight="15"/>
  <cols>
    <col min="1" max="1" width="24.85546875" customWidth="1"/>
    <col min="2" max="2" width="9.7109375" customWidth="1"/>
    <col min="3" max="3" width="8" customWidth="1"/>
    <col min="4" max="4" width="8.28515625" customWidth="1"/>
    <col min="5" max="6" width="6.85546875" customWidth="1"/>
    <col min="7" max="7" width="7.85546875" customWidth="1"/>
    <col min="8" max="8" width="8.5703125" customWidth="1"/>
    <col min="9" max="9" width="7.5703125" customWidth="1"/>
    <col min="10" max="10" width="7.28515625" customWidth="1"/>
    <col min="11" max="11" width="7.42578125" customWidth="1"/>
    <col min="12" max="12" width="6.85546875" customWidth="1"/>
    <col min="13" max="13" width="7.85546875" customWidth="1"/>
  </cols>
  <sheetData>
    <row r="2" spans="1:13" ht="21" customHeight="1">
      <c r="A2" s="119" t="s">
        <v>56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</row>
    <row r="3" spans="1:13" ht="18.75" customHeight="1">
      <c r="A3" s="119"/>
      <c r="B3" s="119"/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</row>
    <row r="4" spans="1:13" ht="18.75">
      <c r="A4" s="3"/>
      <c r="B4" s="3"/>
      <c r="C4" s="3"/>
      <c r="D4" s="3"/>
    </row>
    <row r="6" spans="1:13" s="9" customFormat="1" ht="12" customHeight="1">
      <c r="A6" s="4"/>
      <c r="B6" s="4"/>
      <c r="C6" s="4"/>
      <c r="D6" s="4"/>
    </row>
    <row r="7" spans="1:13" s="9" customFormat="1" ht="12" customHeight="1">
      <c r="A7" s="4"/>
      <c r="B7" s="4"/>
      <c r="C7" s="4"/>
      <c r="D7" s="4"/>
    </row>
    <row r="8" spans="1:13" s="9" customFormat="1" ht="15" customHeight="1">
      <c r="A8" s="4"/>
      <c r="B8" s="92" t="s">
        <v>37</v>
      </c>
      <c r="C8" s="101" t="s">
        <v>38</v>
      </c>
      <c r="D8" s="91" t="s">
        <v>39</v>
      </c>
      <c r="E8" s="102" t="s">
        <v>40</v>
      </c>
      <c r="F8" s="91" t="s">
        <v>41</v>
      </c>
      <c r="G8" s="102" t="s">
        <v>42</v>
      </c>
      <c r="H8" s="91" t="s">
        <v>43</v>
      </c>
      <c r="I8" s="102" t="s">
        <v>44</v>
      </c>
      <c r="J8" s="91" t="s">
        <v>45</v>
      </c>
      <c r="K8" s="102" t="s">
        <v>46</v>
      </c>
      <c r="L8" s="91" t="s">
        <v>47</v>
      </c>
      <c r="M8" s="103" t="s">
        <v>48</v>
      </c>
    </row>
    <row r="9" spans="1:13" s="5" customFormat="1" ht="12">
      <c r="A9" s="61" t="s">
        <v>36</v>
      </c>
      <c r="B9" s="93"/>
      <c r="C9" s="62"/>
      <c r="D9" s="93"/>
      <c r="E9" s="62"/>
      <c r="F9" s="93"/>
      <c r="G9" s="62"/>
      <c r="H9" s="93"/>
      <c r="I9" s="62"/>
      <c r="J9" s="93"/>
      <c r="K9" s="62"/>
      <c r="L9" s="93"/>
      <c r="M9" s="63"/>
    </row>
    <row r="10" spans="1:13" s="5" customFormat="1" ht="13.5" customHeight="1">
      <c r="A10" s="110" t="s">
        <v>49</v>
      </c>
      <c r="B10" s="97">
        <v>500</v>
      </c>
      <c r="C10" s="74">
        <v>500</v>
      </c>
      <c r="D10" s="97">
        <v>500</v>
      </c>
      <c r="E10" s="118">
        <v>500</v>
      </c>
      <c r="F10" s="94"/>
      <c r="G10" s="65"/>
      <c r="H10" s="94"/>
      <c r="I10" s="65"/>
      <c r="J10" s="94"/>
      <c r="K10" s="65"/>
      <c r="L10" s="94"/>
      <c r="M10" s="66"/>
    </row>
    <row r="11" spans="1:13" s="5" customFormat="1" ht="16.5" customHeight="1">
      <c r="A11" s="64" t="s">
        <v>50</v>
      </c>
      <c r="B11" s="95">
        <v>70</v>
      </c>
      <c r="C11" s="67">
        <v>65</v>
      </c>
      <c r="D11" s="95">
        <v>75</v>
      </c>
      <c r="E11" s="67">
        <v>55</v>
      </c>
      <c r="F11" s="95"/>
      <c r="G11" s="67"/>
      <c r="H11" s="95"/>
      <c r="I11" s="67"/>
      <c r="J11" s="95"/>
      <c r="K11" s="67"/>
      <c r="L11" s="95"/>
      <c r="M11" s="68"/>
    </row>
    <row r="12" spans="1:13" ht="14.25" customHeight="1">
      <c r="A12" s="69" t="s">
        <v>51</v>
      </c>
      <c r="B12" s="96">
        <v>20</v>
      </c>
      <c r="C12" s="70">
        <v>20</v>
      </c>
      <c r="D12" s="96">
        <v>25</v>
      </c>
      <c r="E12" s="70">
        <v>15</v>
      </c>
      <c r="F12" s="99"/>
      <c r="G12" s="71"/>
      <c r="H12" s="99"/>
      <c r="I12" s="71"/>
      <c r="J12" s="99"/>
      <c r="K12" s="71"/>
      <c r="L12" s="99"/>
      <c r="M12" s="72"/>
    </row>
    <row r="13" spans="1:13" ht="14.25" customHeight="1">
      <c r="A13" s="110" t="s">
        <v>55</v>
      </c>
      <c r="B13" s="111">
        <f>B12+B11</f>
        <v>90</v>
      </c>
      <c r="C13" s="111">
        <f t="shared" ref="C13:M13" si="0">C12+C11</f>
        <v>85</v>
      </c>
      <c r="D13" s="111">
        <f t="shared" si="0"/>
        <v>100</v>
      </c>
      <c r="E13" s="115">
        <f t="shared" si="0"/>
        <v>70</v>
      </c>
      <c r="F13" s="96">
        <f t="shared" si="0"/>
        <v>0</v>
      </c>
      <c r="G13" s="96">
        <f t="shared" si="0"/>
        <v>0</v>
      </c>
      <c r="H13" s="96">
        <f t="shared" si="0"/>
        <v>0</v>
      </c>
      <c r="I13" s="96">
        <f t="shared" si="0"/>
        <v>0</v>
      </c>
      <c r="J13" s="96">
        <f t="shared" si="0"/>
        <v>0</v>
      </c>
      <c r="K13" s="96">
        <f t="shared" si="0"/>
        <v>0</v>
      </c>
      <c r="L13" s="96">
        <f t="shared" si="0"/>
        <v>0</v>
      </c>
      <c r="M13" s="96">
        <f t="shared" si="0"/>
        <v>0</v>
      </c>
    </row>
    <row r="14" spans="1:13">
      <c r="A14" s="73" t="s">
        <v>54</v>
      </c>
      <c r="B14" s="111">
        <f>+B12+B11+B10</f>
        <v>590</v>
      </c>
      <c r="C14" s="112">
        <f t="shared" ref="C14:M14" si="1">+C12+C11+C10</f>
        <v>585</v>
      </c>
      <c r="D14" s="111">
        <f t="shared" si="1"/>
        <v>600</v>
      </c>
      <c r="E14" s="112">
        <f t="shared" si="1"/>
        <v>570</v>
      </c>
      <c r="F14" s="97">
        <f t="shared" si="1"/>
        <v>0</v>
      </c>
      <c r="G14" s="74">
        <f t="shared" si="1"/>
        <v>0</v>
      </c>
      <c r="H14" s="97">
        <f t="shared" si="1"/>
        <v>0</v>
      </c>
      <c r="I14" s="74">
        <f t="shared" si="1"/>
        <v>0</v>
      </c>
      <c r="J14" s="97">
        <f t="shared" si="1"/>
        <v>0</v>
      </c>
      <c r="K14" s="74">
        <f t="shared" si="1"/>
        <v>0</v>
      </c>
      <c r="L14" s="97">
        <f t="shared" si="1"/>
        <v>0</v>
      </c>
      <c r="M14" s="75">
        <f t="shared" si="1"/>
        <v>0</v>
      </c>
    </row>
    <row r="15" spans="1:13" s="2" customFormat="1" ht="12">
      <c r="A15" s="76"/>
      <c r="B15" s="89"/>
      <c r="C15" s="77"/>
      <c r="D15" s="89"/>
      <c r="E15" s="78"/>
      <c r="F15" s="104"/>
      <c r="G15" s="78"/>
      <c r="H15" s="104"/>
      <c r="I15" s="78"/>
      <c r="J15" s="104"/>
      <c r="K15" s="78"/>
      <c r="L15" s="104"/>
      <c r="M15" s="79"/>
    </row>
    <row r="16" spans="1:13" s="2" customFormat="1" ht="12">
      <c r="A16" s="61" t="s">
        <v>52</v>
      </c>
      <c r="B16" s="93"/>
      <c r="C16" s="62"/>
      <c r="D16" s="93"/>
      <c r="E16" s="80"/>
      <c r="F16" s="105"/>
      <c r="G16" s="80"/>
      <c r="H16" s="105"/>
      <c r="I16" s="80"/>
      <c r="J16" s="105"/>
      <c r="K16" s="80"/>
      <c r="L16" s="105"/>
      <c r="M16" s="81"/>
    </row>
    <row r="17" spans="1:13" s="2" customFormat="1">
      <c r="A17" s="110" t="s">
        <v>49</v>
      </c>
      <c r="B17" s="97">
        <v>550</v>
      </c>
      <c r="C17" s="74">
        <v>550</v>
      </c>
      <c r="D17" s="97">
        <v>550</v>
      </c>
      <c r="E17" s="117">
        <v>550</v>
      </c>
      <c r="F17" s="106"/>
      <c r="G17" s="82"/>
      <c r="H17" s="106"/>
      <c r="I17" s="82"/>
      <c r="J17" s="106"/>
      <c r="K17" s="82"/>
      <c r="L17" s="106"/>
      <c r="M17" s="83"/>
    </row>
    <row r="18" spans="1:13" s="2" customFormat="1" ht="12">
      <c r="A18" s="64" t="s">
        <v>50</v>
      </c>
      <c r="B18" s="95">
        <v>65</v>
      </c>
      <c r="C18" s="67">
        <v>70</v>
      </c>
      <c r="D18" s="95">
        <v>75</v>
      </c>
      <c r="E18" s="82">
        <v>55</v>
      </c>
      <c r="F18" s="106"/>
      <c r="G18" s="82"/>
      <c r="H18" s="106"/>
      <c r="I18" s="82"/>
      <c r="J18" s="106"/>
      <c r="K18" s="82"/>
      <c r="L18" s="106"/>
      <c r="M18" s="83"/>
    </row>
    <row r="19" spans="1:13" ht="12.75" customHeight="1">
      <c r="A19" s="69" t="s">
        <v>51</v>
      </c>
      <c r="B19" s="98">
        <v>25</v>
      </c>
      <c r="C19" s="84">
        <v>20</v>
      </c>
      <c r="D19" s="98">
        <v>25</v>
      </c>
      <c r="E19" s="107">
        <v>15</v>
      </c>
      <c r="F19" s="99"/>
      <c r="G19" s="71"/>
      <c r="H19" s="99"/>
      <c r="I19" s="71"/>
      <c r="J19" s="99"/>
      <c r="K19" s="71"/>
      <c r="L19" s="99"/>
      <c r="M19" s="72"/>
    </row>
    <row r="20" spans="1:13" ht="12.75" customHeight="1">
      <c r="A20" s="110" t="s">
        <v>55</v>
      </c>
      <c r="B20" s="111">
        <f>B19+B18</f>
        <v>90</v>
      </c>
      <c r="C20" s="111">
        <f t="shared" ref="C20:M20" si="2">C19+C18</f>
        <v>90</v>
      </c>
      <c r="D20" s="111">
        <f t="shared" si="2"/>
        <v>100</v>
      </c>
      <c r="E20" s="115">
        <f t="shared" si="2"/>
        <v>70</v>
      </c>
      <c r="F20" s="96">
        <f t="shared" si="2"/>
        <v>0</v>
      </c>
      <c r="G20" s="96">
        <f t="shared" si="2"/>
        <v>0</v>
      </c>
      <c r="H20" s="96">
        <f t="shared" si="2"/>
        <v>0</v>
      </c>
      <c r="I20" s="96">
        <f t="shared" si="2"/>
        <v>0</v>
      </c>
      <c r="J20" s="96">
        <f t="shared" si="2"/>
        <v>0</v>
      </c>
      <c r="K20" s="96">
        <f t="shared" si="2"/>
        <v>0</v>
      </c>
      <c r="L20" s="96">
        <f t="shared" si="2"/>
        <v>0</v>
      </c>
      <c r="M20" s="96">
        <f t="shared" si="2"/>
        <v>0</v>
      </c>
    </row>
    <row r="21" spans="1:13" ht="12" customHeight="1">
      <c r="A21" s="73" t="s">
        <v>54</v>
      </c>
      <c r="B21" s="111">
        <f>+B19+B18+B17</f>
        <v>640</v>
      </c>
      <c r="C21" s="111">
        <f t="shared" ref="C21:M21" si="3">+C19+C18+C17</f>
        <v>640</v>
      </c>
      <c r="D21" s="111">
        <f t="shared" si="3"/>
        <v>650</v>
      </c>
      <c r="E21" s="111">
        <f t="shared" si="3"/>
        <v>620</v>
      </c>
      <c r="F21" s="97">
        <f t="shared" si="3"/>
        <v>0</v>
      </c>
      <c r="G21" s="97">
        <f t="shared" si="3"/>
        <v>0</v>
      </c>
      <c r="H21" s="97">
        <f t="shared" si="3"/>
        <v>0</v>
      </c>
      <c r="I21" s="97">
        <f t="shared" si="3"/>
        <v>0</v>
      </c>
      <c r="J21" s="97">
        <f t="shared" si="3"/>
        <v>0</v>
      </c>
      <c r="K21" s="97">
        <f t="shared" si="3"/>
        <v>0</v>
      </c>
      <c r="L21" s="97">
        <f t="shared" si="3"/>
        <v>0</v>
      </c>
      <c r="M21" s="97">
        <f t="shared" si="3"/>
        <v>0</v>
      </c>
    </row>
    <row r="22" spans="1:13">
      <c r="A22" s="85"/>
      <c r="B22" s="90"/>
      <c r="C22" s="13"/>
      <c r="D22" s="90"/>
      <c r="E22" s="13"/>
      <c r="F22" s="90"/>
      <c r="G22" s="13"/>
      <c r="H22" s="90"/>
      <c r="I22" s="13"/>
      <c r="J22" s="90"/>
      <c r="K22" s="13"/>
      <c r="L22" s="90"/>
      <c r="M22" s="29"/>
    </row>
    <row r="23" spans="1:13">
      <c r="A23" s="61" t="s">
        <v>53</v>
      </c>
      <c r="B23" s="100"/>
      <c r="C23" s="86"/>
      <c r="D23" s="100"/>
      <c r="E23" s="86"/>
      <c r="F23" s="100"/>
      <c r="G23" s="86"/>
      <c r="H23" s="100"/>
      <c r="I23" s="86"/>
      <c r="J23" s="100"/>
      <c r="K23" s="86"/>
      <c r="L23" s="100"/>
      <c r="M23" s="87"/>
    </row>
    <row r="24" spans="1:13">
      <c r="A24" s="110" t="s">
        <v>49</v>
      </c>
      <c r="B24" s="111">
        <v>600</v>
      </c>
      <c r="C24" s="112">
        <v>600</v>
      </c>
      <c r="D24" s="111">
        <v>600</v>
      </c>
      <c r="E24" s="116">
        <v>600</v>
      </c>
      <c r="F24" s="99"/>
      <c r="G24" s="71"/>
      <c r="H24" s="99"/>
      <c r="I24" s="71"/>
      <c r="J24" s="99"/>
      <c r="K24" s="71"/>
      <c r="L24" s="99"/>
      <c r="M24" s="72"/>
    </row>
    <row r="25" spans="1:13">
      <c r="A25" s="64" t="s">
        <v>50</v>
      </c>
      <c r="B25" s="99">
        <v>75</v>
      </c>
      <c r="C25" s="71">
        <v>80</v>
      </c>
      <c r="D25" s="99">
        <v>75</v>
      </c>
      <c r="E25" s="108">
        <v>85</v>
      </c>
      <c r="F25" s="99"/>
      <c r="G25" s="71"/>
      <c r="H25" s="99"/>
      <c r="I25" s="71"/>
      <c r="J25" s="99"/>
      <c r="K25" s="71"/>
      <c r="L25" s="99"/>
      <c r="M25" s="72"/>
    </row>
    <row r="26" spans="1:13">
      <c r="A26" s="69" t="s">
        <v>51</v>
      </c>
      <c r="B26" s="99">
        <v>30</v>
      </c>
      <c r="C26" s="71">
        <v>35</v>
      </c>
      <c r="D26" s="99">
        <v>25</v>
      </c>
      <c r="E26" s="108">
        <v>35</v>
      </c>
      <c r="F26" s="99"/>
      <c r="G26" s="71"/>
      <c r="H26" s="99"/>
      <c r="I26" s="71"/>
      <c r="J26" s="99"/>
      <c r="K26" s="71"/>
      <c r="L26" s="99"/>
      <c r="M26" s="72"/>
    </row>
    <row r="27" spans="1:13">
      <c r="A27" s="110" t="s">
        <v>55</v>
      </c>
      <c r="B27" s="111">
        <f>B26+B25</f>
        <v>105</v>
      </c>
      <c r="C27" s="111">
        <f t="shared" ref="C27:M27" si="4">C26+C25</f>
        <v>115</v>
      </c>
      <c r="D27" s="111">
        <f t="shared" si="4"/>
        <v>100</v>
      </c>
      <c r="E27" s="115">
        <f t="shared" si="4"/>
        <v>120</v>
      </c>
      <c r="F27" s="96">
        <f t="shared" si="4"/>
        <v>0</v>
      </c>
      <c r="G27" s="96">
        <f t="shared" si="4"/>
        <v>0</v>
      </c>
      <c r="H27" s="96">
        <f t="shared" si="4"/>
        <v>0</v>
      </c>
      <c r="I27" s="96">
        <f t="shared" si="4"/>
        <v>0</v>
      </c>
      <c r="J27" s="96">
        <f t="shared" si="4"/>
        <v>0</v>
      </c>
      <c r="K27" s="96">
        <f t="shared" si="4"/>
        <v>0</v>
      </c>
      <c r="L27" s="96">
        <f t="shared" si="4"/>
        <v>0</v>
      </c>
      <c r="M27" s="96">
        <f t="shared" si="4"/>
        <v>0</v>
      </c>
    </row>
    <row r="28" spans="1:13">
      <c r="A28" s="88" t="s">
        <v>54</v>
      </c>
      <c r="B28" s="113">
        <f>+B26+B25+B24</f>
        <v>705</v>
      </c>
      <c r="C28" s="113">
        <f t="shared" ref="C28:M28" si="5">+C26+C25+C24</f>
        <v>715</v>
      </c>
      <c r="D28" s="113">
        <f t="shared" si="5"/>
        <v>700</v>
      </c>
      <c r="E28" s="113">
        <f t="shared" si="5"/>
        <v>720</v>
      </c>
      <c r="F28" s="109">
        <f t="shared" si="5"/>
        <v>0</v>
      </c>
      <c r="G28" s="109">
        <f t="shared" si="5"/>
        <v>0</v>
      </c>
      <c r="H28" s="109">
        <f t="shared" si="5"/>
        <v>0</v>
      </c>
      <c r="I28" s="109">
        <f t="shared" si="5"/>
        <v>0</v>
      </c>
      <c r="J28" s="109">
        <f t="shared" si="5"/>
        <v>0</v>
      </c>
      <c r="K28" s="109">
        <f t="shared" si="5"/>
        <v>0</v>
      </c>
      <c r="L28" s="109">
        <f t="shared" si="5"/>
        <v>0</v>
      </c>
      <c r="M28" s="109">
        <f t="shared" si="5"/>
        <v>0</v>
      </c>
    </row>
    <row r="32" spans="1:13">
      <c r="B32" s="96">
        <f>B31+B30</f>
        <v>0</v>
      </c>
    </row>
  </sheetData>
  <mergeCells count="1">
    <mergeCell ref="A2:M3"/>
  </mergeCells>
  <pageMargins left="0.48" right="0.39" top="0.41" bottom="0.37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F47"/>
  <sheetViews>
    <sheetView workbookViewId="0">
      <selection sqref="A1:XFD1048576"/>
    </sheetView>
  </sheetViews>
  <sheetFormatPr baseColWidth="10" defaultRowHeight="15"/>
  <cols>
    <col min="1" max="1" width="6.5703125" customWidth="1"/>
    <col min="2" max="2" width="23.85546875" customWidth="1"/>
    <col min="4" max="4" width="22.5703125" customWidth="1"/>
    <col min="5" max="5" width="26" customWidth="1"/>
  </cols>
  <sheetData>
    <row r="2" spans="1:5" ht="20.25">
      <c r="A2" s="30" t="s">
        <v>1</v>
      </c>
      <c r="B2" s="31"/>
      <c r="C2" s="31"/>
      <c r="D2" s="31"/>
      <c r="E2" s="32"/>
    </row>
    <row r="3" spans="1:5" ht="18.75">
      <c r="A3" s="33" t="s">
        <v>2</v>
      </c>
      <c r="B3" s="34"/>
      <c r="C3" s="34"/>
      <c r="D3" s="34"/>
      <c r="E3" s="35"/>
    </row>
    <row r="4" spans="1:5" ht="18.75">
      <c r="A4" s="3"/>
      <c r="B4" s="3"/>
      <c r="C4" s="3"/>
      <c r="D4" s="3"/>
      <c r="E4" s="3"/>
    </row>
    <row r="6" spans="1:5">
      <c r="A6" s="36" t="s">
        <v>28</v>
      </c>
      <c r="B6" s="37"/>
    </row>
    <row r="7" spans="1:5" ht="20.25" customHeight="1">
      <c r="A7" s="23" t="s">
        <v>31</v>
      </c>
      <c r="B7" s="23"/>
      <c r="D7" s="22"/>
    </row>
    <row r="8" spans="1:5">
      <c r="A8" s="23" t="s">
        <v>32</v>
      </c>
      <c r="B8" s="23"/>
    </row>
    <row r="9" spans="1:5">
      <c r="A9" s="23" t="s">
        <v>33</v>
      </c>
      <c r="B9" s="23"/>
    </row>
    <row r="10" spans="1:5">
      <c r="E10" s="12" t="s">
        <v>26</v>
      </c>
    </row>
    <row r="11" spans="1:5" ht="21.75" customHeight="1">
      <c r="E11" t="s">
        <v>3</v>
      </c>
    </row>
    <row r="12" spans="1:5">
      <c r="E12" s="114" t="s">
        <v>36</v>
      </c>
    </row>
    <row r="14" spans="1:5">
      <c r="A14" s="21" t="s">
        <v>23</v>
      </c>
      <c r="B14" s="21"/>
    </row>
    <row r="15" spans="1:5" ht="21" customHeight="1">
      <c r="A15" s="7" t="s">
        <v>24</v>
      </c>
      <c r="B15" s="8"/>
      <c r="C15" s="8"/>
    </row>
    <row r="16" spans="1:5">
      <c r="A16" s="8" t="s">
        <v>34</v>
      </c>
      <c r="B16" s="8"/>
      <c r="C16" s="8"/>
      <c r="E16" s="1"/>
    </row>
    <row r="17" spans="1:6">
      <c r="A17" s="8"/>
      <c r="B17" s="8" t="s">
        <v>35</v>
      </c>
      <c r="C17" s="8"/>
    </row>
    <row r="20" spans="1:6" ht="19.5" customHeight="1">
      <c r="B20" s="40" t="s">
        <v>6</v>
      </c>
      <c r="C20" s="41"/>
      <c r="D20" s="41"/>
      <c r="E20" s="42"/>
    </row>
    <row r="21" spans="1:6" ht="22.5" customHeight="1">
      <c r="B21" s="43" t="s">
        <v>25</v>
      </c>
      <c r="C21" s="44"/>
      <c r="D21" s="44"/>
      <c r="E21" s="45"/>
    </row>
    <row r="22" spans="1:6" ht="18" customHeight="1">
      <c r="B22" s="55" t="s">
        <v>17</v>
      </c>
      <c r="C22" s="56"/>
      <c r="D22" s="15" t="s">
        <v>18</v>
      </c>
      <c r="E22" s="16" t="s">
        <v>19</v>
      </c>
    </row>
    <row r="23" spans="1:6" ht="19.5" customHeight="1">
      <c r="B23" s="59" t="s">
        <v>0</v>
      </c>
      <c r="C23" s="60"/>
      <c r="D23" s="17">
        <f>'Tableau récap'!E10</f>
        <v>500</v>
      </c>
      <c r="E23" s="24"/>
    </row>
    <row r="24" spans="1:6" ht="21.75" customHeight="1">
      <c r="B24" s="57" t="s">
        <v>4</v>
      </c>
      <c r="C24" s="58"/>
      <c r="D24" s="17">
        <f>+'Tableau récap'!E13</f>
        <v>70</v>
      </c>
      <c r="E24" s="24"/>
    </row>
    <row r="25" spans="1:6" ht="20.25" customHeight="1">
      <c r="B25" s="38" t="s">
        <v>5</v>
      </c>
      <c r="C25" s="39"/>
      <c r="D25" s="18">
        <v>0</v>
      </c>
      <c r="E25" s="25"/>
    </row>
    <row r="26" spans="1:6" ht="20.25" customHeight="1">
      <c r="B26" s="53" t="s">
        <v>30</v>
      </c>
      <c r="C26" s="54"/>
      <c r="D26" s="17">
        <f>+D23+D24+D25</f>
        <v>570</v>
      </c>
      <c r="E26" s="26"/>
    </row>
    <row r="27" spans="1:6" ht="19.5" customHeight="1">
      <c r="B27" s="51" t="s">
        <v>29</v>
      </c>
      <c r="C27" s="52"/>
      <c r="D27" s="19"/>
      <c r="E27" s="24">
        <v>0</v>
      </c>
    </row>
    <row r="28" spans="1:6" ht="22.5" customHeight="1">
      <c r="B28" s="49" t="s">
        <v>22</v>
      </c>
      <c r="C28" s="50"/>
      <c r="D28" s="20">
        <f>+E27-D26</f>
        <v>-570</v>
      </c>
      <c r="E28" s="27">
        <f>+E27-D26</f>
        <v>-570</v>
      </c>
    </row>
    <row r="29" spans="1:6">
      <c r="B29" s="28"/>
      <c r="C29" s="13"/>
      <c r="D29" s="14"/>
      <c r="E29" s="29"/>
    </row>
    <row r="30" spans="1:6">
      <c r="B30" s="46" t="s">
        <v>27</v>
      </c>
      <c r="C30" s="47"/>
      <c r="D30" s="47"/>
      <c r="E30" s="48"/>
    </row>
    <row r="31" spans="1:6">
      <c r="A31" s="2"/>
      <c r="B31" s="11"/>
      <c r="C31" s="11"/>
      <c r="D31" s="11"/>
      <c r="E31" s="11"/>
      <c r="F31" s="2"/>
    </row>
    <row r="32" spans="1:6" ht="8.25" customHeight="1"/>
    <row r="33" spans="1:6">
      <c r="A33" s="5" t="s">
        <v>9</v>
      </c>
      <c r="B33" s="4"/>
      <c r="C33" s="4"/>
      <c r="D33" s="4"/>
      <c r="E33" s="4"/>
      <c r="F33" s="9"/>
    </row>
    <row r="34" spans="1:6">
      <c r="A34" s="5" t="s">
        <v>11</v>
      </c>
      <c r="B34" s="4"/>
      <c r="C34" s="4"/>
      <c r="D34" s="4"/>
      <c r="E34" s="4"/>
      <c r="F34" s="9"/>
    </row>
    <row r="35" spans="1:6">
      <c r="A35" s="5" t="s">
        <v>10</v>
      </c>
      <c r="B35" s="4"/>
      <c r="C35" s="4"/>
      <c r="D35" s="4"/>
      <c r="E35" s="4"/>
      <c r="F35" s="9"/>
    </row>
    <row r="36" spans="1:6">
      <c r="A36" s="4"/>
      <c r="B36" s="4"/>
      <c r="C36" s="4"/>
      <c r="D36" s="4"/>
      <c r="E36" s="4"/>
      <c r="F36" s="9"/>
    </row>
    <row r="37" spans="1:6">
      <c r="A37" s="10" t="s">
        <v>12</v>
      </c>
      <c r="B37" s="5"/>
      <c r="C37" s="5"/>
      <c r="D37" s="5"/>
      <c r="E37" s="5"/>
      <c r="F37" s="5"/>
    </row>
    <row r="38" spans="1:6">
      <c r="A38" s="5" t="s">
        <v>13</v>
      </c>
      <c r="B38" s="5"/>
      <c r="C38" s="5"/>
      <c r="D38" s="5"/>
      <c r="E38" s="5"/>
      <c r="F38" s="5"/>
    </row>
    <row r="39" spans="1:6">
      <c r="A39" s="5"/>
      <c r="B39" s="5"/>
      <c r="C39" s="5"/>
      <c r="D39" s="5"/>
      <c r="E39" s="5"/>
      <c r="F39" s="5"/>
    </row>
    <row r="40" spans="1:6">
      <c r="A40" s="9"/>
      <c r="B40" s="9"/>
      <c r="C40" s="9"/>
      <c r="D40" s="9"/>
      <c r="E40" s="9"/>
    </row>
    <row r="41" spans="1:6">
      <c r="A41" s="6" t="s">
        <v>7</v>
      </c>
      <c r="B41" s="4"/>
      <c r="C41" s="4"/>
      <c r="D41" s="4"/>
      <c r="E41" s="4"/>
    </row>
    <row r="42" spans="1:6">
      <c r="A42" s="5" t="s">
        <v>8</v>
      </c>
      <c r="B42" s="5"/>
      <c r="C42" s="5"/>
      <c r="D42" s="5"/>
      <c r="E42" s="5"/>
      <c r="F42" s="2"/>
    </row>
    <row r="43" spans="1:6">
      <c r="A43" s="5" t="s">
        <v>14</v>
      </c>
      <c r="B43" s="5"/>
      <c r="C43" s="5"/>
      <c r="D43" s="5"/>
      <c r="E43" s="5"/>
      <c r="F43" s="2"/>
    </row>
    <row r="44" spans="1:6">
      <c r="A44" s="5" t="s">
        <v>21</v>
      </c>
      <c r="B44" s="5"/>
      <c r="C44" s="5"/>
      <c r="D44" s="5"/>
      <c r="E44" s="5"/>
      <c r="F44" s="2"/>
    </row>
    <row r="45" spans="1:6">
      <c r="A45" s="5" t="s">
        <v>20</v>
      </c>
      <c r="B45" s="5"/>
      <c r="C45" s="5"/>
      <c r="D45" s="5"/>
      <c r="E45" s="5"/>
      <c r="F45" s="2"/>
    </row>
    <row r="46" spans="1:6">
      <c r="A46" s="5" t="s">
        <v>15</v>
      </c>
      <c r="B46" s="4"/>
      <c r="C46" s="4"/>
      <c r="D46" s="4"/>
      <c r="E46" s="4"/>
    </row>
    <row r="47" spans="1:6">
      <c r="A47" s="5" t="s">
        <v>16</v>
      </c>
    </row>
  </sheetData>
  <mergeCells count="13">
    <mergeCell ref="B22:C22"/>
    <mergeCell ref="A2:E2"/>
    <mergeCell ref="A3:E3"/>
    <mergeCell ref="A6:B6"/>
    <mergeCell ref="B20:E20"/>
    <mergeCell ref="B21:E21"/>
    <mergeCell ref="B30:E30"/>
    <mergeCell ref="B23:C23"/>
    <mergeCell ref="B24:C24"/>
    <mergeCell ref="B25:C25"/>
    <mergeCell ref="B26:C26"/>
    <mergeCell ref="B27:C27"/>
    <mergeCell ref="B28:C28"/>
  </mergeCells>
  <pageMargins left="0.54" right="0.24" top="0.43" bottom="0.44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2:F47"/>
  <sheetViews>
    <sheetView workbookViewId="0">
      <selection sqref="A1:XFD1048576"/>
    </sheetView>
  </sheetViews>
  <sheetFormatPr baseColWidth="10" defaultRowHeight="15"/>
  <cols>
    <col min="1" max="1" width="6.5703125" customWidth="1"/>
    <col min="2" max="2" width="23.85546875" customWidth="1"/>
    <col min="4" max="4" width="22.5703125" customWidth="1"/>
    <col min="5" max="5" width="26" customWidth="1"/>
  </cols>
  <sheetData>
    <row r="2" spans="1:5" ht="20.25">
      <c r="A2" s="30" t="s">
        <v>1</v>
      </c>
      <c r="B2" s="31"/>
      <c r="C2" s="31"/>
      <c r="D2" s="31"/>
      <c r="E2" s="32"/>
    </row>
    <row r="3" spans="1:5" ht="18.75">
      <c r="A3" s="33" t="s">
        <v>2</v>
      </c>
      <c r="B3" s="34"/>
      <c r="C3" s="34"/>
      <c r="D3" s="34"/>
      <c r="E3" s="35"/>
    </row>
    <row r="4" spans="1:5" ht="18.75">
      <c r="A4" s="3"/>
      <c r="B4" s="3"/>
      <c r="C4" s="3"/>
      <c r="D4" s="3"/>
      <c r="E4" s="3"/>
    </row>
    <row r="6" spans="1:5">
      <c r="A6" s="36" t="s">
        <v>28</v>
      </c>
      <c r="B6" s="37"/>
    </row>
    <row r="7" spans="1:5">
      <c r="A7" s="23" t="s">
        <v>31</v>
      </c>
      <c r="B7" s="23"/>
      <c r="D7" s="22"/>
    </row>
    <row r="8" spans="1:5">
      <c r="A8" s="23" t="s">
        <v>32</v>
      </c>
      <c r="B8" s="23"/>
    </row>
    <row r="9" spans="1:5">
      <c r="A9" s="23" t="s">
        <v>33</v>
      </c>
      <c r="B9" s="23"/>
    </row>
    <row r="10" spans="1:5">
      <c r="E10" s="12" t="s">
        <v>26</v>
      </c>
    </row>
    <row r="11" spans="1:5">
      <c r="E11" t="s">
        <v>3</v>
      </c>
    </row>
    <row r="12" spans="1:5">
      <c r="E12" s="114" t="s">
        <v>52</v>
      </c>
    </row>
    <row r="14" spans="1:5">
      <c r="A14" s="21" t="s">
        <v>23</v>
      </c>
      <c r="B14" s="21"/>
    </row>
    <row r="15" spans="1:5">
      <c r="A15" s="7" t="s">
        <v>24</v>
      </c>
      <c r="B15" s="8"/>
      <c r="C15" s="8"/>
    </row>
    <row r="16" spans="1:5">
      <c r="A16" s="8" t="s">
        <v>34</v>
      </c>
      <c r="B16" s="8"/>
      <c r="C16" s="8"/>
      <c r="E16" s="1"/>
    </row>
    <row r="17" spans="1:6">
      <c r="A17" s="8"/>
      <c r="B17" s="8" t="s">
        <v>35</v>
      </c>
      <c r="C17" s="8"/>
    </row>
    <row r="20" spans="1:6" ht="19.5" customHeight="1">
      <c r="B20" s="40" t="s">
        <v>6</v>
      </c>
      <c r="C20" s="41"/>
      <c r="D20" s="41"/>
      <c r="E20" s="42"/>
    </row>
    <row r="21" spans="1:6" ht="22.5" customHeight="1">
      <c r="B21" s="43" t="s">
        <v>25</v>
      </c>
      <c r="C21" s="44"/>
      <c r="D21" s="44"/>
      <c r="E21" s="45"/>
    </row>
    <row r="22" spans="1:6" ht="18" customHeight="1">
      <c r="B22" s="55" t="s">
        <v>17</v>
      </c>
      <c r="C22" s="56"/>
      <c r="D22" s="15" t="s">
        <v>18</v>
      </c>
      <c r="E22" s="16" t="s">
        <v>19</v>
      </c>
    </row>
    <row r="23" spans="1:6" ht="19.5" customHeight="1">
      <c r="B23" s="59" t="s">
        <v>0</v>
      </c>
      <c r="C23" s="60"/>
      <c r="D23" s="17">
        <f>'Tableau récap'!E17</f>
        <v>550</v>
      </c>
      <c r="E23" s="24"/>
    </row>
    <row r="24" spans="1:6" ht="21.75" customHeight="1">
      <c r="B24" s="57" t="s">
        <v>4</v>
      </c>
      <c r="C24" s="58"/>
      <c r="D24" s="17">
        <f>'Tableau récap'!E20</f>
        <v>70</v>
      </c>
      <c r="E24" s="24"/>
    </row>
    <row r="25" spans="1:6" ht="20.25" customHeight="1">
      <c r="B25" s="38" t="s">
        <v>5</v>
      </c>
      <c r="C25" s="39"/>
      <c r="D25" s="18">
        <v>0</v>
      </c>
      <c r="E25" s="25"/>
    </row>
    <row r="26" spans="1:6" ht="20.25" customHeight="1">
      <c r="B26" s="53" t="s">
        <v>30</v>
      </c>
      <c r="C26" s="54"/>
      <c r="D26" s="17">
        <f>+D23+D24+D25</f>
        <v>620</v>
      </c>
      <c r="E26" s="26"/>
    </row>
    <row r="27" spans="1:6" ht="19.5" customHeight="1">
      <c r="B27" s="51" t="s">
        <v>29</v>
      </c>
      <c r="C27" s="52"/>
      <c r="D27" s="19"/>
      <c r="E27" s="24">
        <v>0</v>
      </c>
    </row>
    <row r="28" spans="1:6" ht="22.5" customHeight="1">
      <c r="B28" s="49" t="s">
        <v>22</v>
      </c>
      <c r="C28" s="50"/>
      <c r="D28" s="20">
        <f>+E27-D26</f>
        <v>-620</v>
      </c>
      <c r="E28" s="27">
        <f>+E27-D26</f>
        <v>-620</v>
      </c>
    </row>
    <row r="29" spans="1:6">
      <c r="B29" s="28"/>
      <c r="C29" s="13"/>
      <c r="D29" s="14"/>
      <c r="E29" s="29"/>
    </row>
    <row r="30" spans="1:6">
      <c r="B30" s="46" t="s">
        <v>27</v>
      </c>
      <c r="C30" s="47"/>
      <c r="D30" s="47"/>
      <c r="E30" s="48"/>
    </row>
    <row r="31" spans="1:6">
      <c r="A31" s="2"/>
      <c r="B31" s="11"/>
      <c r="C31" s="11"/>
      <c r="D31" s="11"/>
      <c r="E31" s="11"/>
      <c r="F31" s="2"/>
    </row>
    <row r="32" spans="1:6" ht="8.25" customHeight="1"/>
    <row r="33" spans="1:6">
      <c r="A33" s="5" t="s">
        <v>9</v>
      </c>
      <c r="B33" s="4"/>
      <c r="C33" s="4"/>
      <c r="D33" s="4"/>
      <c r="E33" s="4"/>
      <c r="F33" s="9"/>
    </row>
    <row r="34" spans="1:6">
      <c r="A34" s="5" t="s">
        <v>11</v>
      </c>
      <c r="B34" s="4"/>
      <c r="C34" s="4"/>
      <c r="D34" s="4"/>
      <c r="E34" s="4"/>
      <c r="F34" s="9"/>
    </row>
    <row r="35" spans="1:6">
      <c r="A35" s="5" t="s">
        <v>10</v>
      </c>
      <c r="B35" s="4"/>
      <c r="C35" s="4"/>
      <c r="D35" s="4"/>
      <c r="E35" s="4"/>
      <c r="F35" s="9"/>
    </row>
    <row r="36" spans="1:6">
      <c r="A36" s="4"/>
      <c r="B36" s="4"/>
      <c r="C36" s="4"/>
      <c r="D36" s="4"/>
      <c r="E36" s="4"/>
      <c r="F36" s="9"/>
    </row>
    <row r="37" spans="1:6">
      <c r="A37" s="10" t="s">
        <v>12</v>
      </c>
      <c r="B37" s="5"/>
      <c r="C37" s="5"/>
      <c r="D37" s="5"/>
      <c r="E37" s="5"/>
      <c r="F37" s="5"/>
    </row>
    <row r="38" spans="1:6">
      <c r="A38" s="5" t="s">
        <v>13</v>
      </c>
      <c r="B38" s="5"/>
      <c r="C38" s="5"/>
      <c r="D38" s="5"/>
      <c r="E38" s="5"/>
      <c r="F38" s="5"/>
    </row>
    <row r="39" spans="1:6">
      <c r="A39" s="5"/>
      <c r="B39" s="5"/>
      <c r="C39" s="5"/>
      <c r="D39" s="5"/>
      <c r="E39" s="5"/>
      <c r="F39" s="5"/>
    </row>
    <row r="40" spans="1:6">
      <c r="A40" s="9"/>
      <c r="B40" s="9"/>
      <c r="C40" s="9"/>
      <c r="D40" s="9"/>
      <c r="E40" s="9"/>
    </row>
    <row r="41" spans="1:6">
      <c r="A41" s="6" t="s">
        <v>7</v>
      </c>
      <c r="B41" s="4"/>
      <c r="C41" s="4"/>
      <c r="D41" s="4"/>
      <c r="E41" s="4"/>
    </row>
    <row r="42" spans="1:6">
      <c r="A42" s="5" t="s">
        <v>8</v>
      </c>
      <c r="B42" s="5"/>
      <c r="C42" s="5"/>
      <c r="D42" s="5"/>
      <c r="E42" s="5"/>
      <c r="F42" s="2"/>
    </row>
    <row r="43" spans="1:6">
      <c r="A43" s="5" t="s">
        <v>14</v>
      </c>
      <c r="B43" s="5"/>
      <c r="C43" s="5"/>
      <c r="D43" s="5"/>
      <c r="E43" s="5"/>
      <c r="F43" s="2"/>
    </row>
    <row r="44" spans="1:6">
      <c r="A44" s="5" t="s">
        <v>21</v>
      </c>
      <c r="B44" s="5"/>
      <c r="C44" s="5"/>
      <c r="D44" s="5"/>
      <c r="E44" s="5"/>
      <c r="F44" s="2"/>
    </row>
    <row r="45" spans="1:6">
      <c r="A45" s="5" t="s">
        <v>20</v>
      </c>
      <c r="B45" s="5"/>
      <c r="C45" s="5"/>
      <c r="D45" s="5"/>
      <c r="E45" s="5"/>
      <c r="F45" s="2"/>
    </row>
    <row r="46" spans="1:6">
      <c r="A46" s="5" t="s">
        <v>15</v>
      </c>
      <c r="B46" s="4"/>
      <c r="C46" s="4"/>
      <c r="D46" s="4"/>
      <c r="E46" s="4"/>
    </row>
    <row r="47" spans="1:6">
      <c r="A47" s="5" t="s">
        <v>16</v>
      </c>
    </row>
  </sheetData>
  <mergeCells count="13">
    <mergeCell ref="B30:E30"/>
    <mergeCell ref="B23:C23"/>
    <mergeCell ref="B24:C24"/>
    <mergeCell ref="B25:C25"/>
    <mergeCell ref="B26:C26"/>
    <mergeCell ref="B27:C27"/>
    <mergeCell ref="B28:C28"/>
    <mergeCell ref="A2:E2"/>
    <mergeCell ref="A3:E3"/>
    <mergeCell ref="A6:B6"/>
    <mergeCell ref="B20:E20"/>
    <mergeCell ref="B21:E21"/>
    <mergeCell ref="B22:C2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F47"/>
  <sheetViews>
    <sheetView workbookViewId="0">
      <selection activeCell="D25" sqref="D25"/>
    </sheetView>
  </sheetViews>
  <sheetFormatPr baseColWidth="10" defaultRowHeight="15"/>
  <cols>
    <col min="1" max="1" width="6.5703125" customWidth="1"/>
    <col min="2" max="2" width="23.85546875" customWidth="1"/>
    <col min="4" max="4" width="22.5703125" customWidth="1"/>
    <col min="5" max="5" width="26" customWidth="1"/>
  </cols>
  <sheetData>
    <row r="2" spans="1:5" ht="20.25">
      <c r="A2" s="30" t="s">
        <v>1</v>
      </c>
      <c r="B2" s="31"/>
      <c r="C2" s="31"/>
      <c r="D2" s="31"/>
      <c r="E2" s="32"/>
    </row>
    <row r="3" spans="1:5" ht="18.75">
      <c r="A3" s="33" t="s">
        <v>2</v>
      </c>
      <c r="B3" s="34"/>
      <c r="C3" s="34"/>
      <c r="D3" s="34"/>
      <c r="E3" s="35"/>
    </row>
    <row r="4" spans="1:5" ht="18.75">
      <c r="A4" s="3"/>
      <c r="B4" s="3"/>
      <c r="C4" s="3"/>
      <c r="D4" s="3"/>
      <c r="E4" s="3"/>
    </row>
    <row r="6" spans="1:5">
      <c r="A6" s="36" t="s">
        <v>28</v>
      </c>
      <c r="B6" s="37"/>
    </row>
    <row r="7" spans="1:5">
      <c r="A7" s="23" t="s">
        <v>31</v>
      </c>
      <c r="B7" s="23"/>
      <c r="D7" s="22"/>
    </row>
    <row r="8" spans="1:5">
      <c r="A8" s="23" t="s">
        <v>32</v>
      </c>
      <c r="B8" s="23"/>
    </row>
    <row r="9" spans="1:5">
      <c r="A9" s="23" t="s">
        <v>33</v>
      </c>
      <c r="B9" s="23"/>
    </row>
    <row r="10" spans="1:5">
      <c r="E10" s="12" t="s">
        <v>26</v>
      </c>
    </row>
    <row r="11" spans="1:5">
      <c r="E11" t="s">
        <v>3</v>
      </c>
    </row>
    <row r="12" spans="1:5">
      <c r="E12" s="114" t="s">
        <v>53</v>
      </c>
    </row>
    <row r="14" spans="1:5">
      <c r="A14" s="21" t="s">
        <v>23</v>
      </c>
      <c r="B14" s="21"/>
    </row>
    <row r="15" spans="1:5">
      <c r="A15" s="7" t="s">
        <v>24</v>
      </c>
      <c r="B15" s="8"/>
      <c r="C15" s="8"/>
    </row>
    <row r="16" spans="1:5">
      <c r="A16" s="8" t="s">
        <v>34</v>
      </c>
      <c r="B16" s="8"/>
      <c r="C16" s="8"/>
      <c r="E16" s="1"/>
    </row>
    <row r="17" spans="1:6">
      <c r="A17" s="8"/>
      <c r="B17" s="8" t="s">
        <v>35</v>
      </c>
      <c r="C17" s="8"/>
    </row>
    <row r="20" spans="1:6" ht="19.5" customHeight="1">
      <c r="B20" s="40" t="s">
        <v>6</v>
      </c>
      <c r="C20" s="41"/>
      <c r="D20" s="41"/>
      <c r="E20" s="42"/>
    </row>
    <row r="21" spans="1:6" ht="22.5" customHeight="1">
      <c r="B21" s="43" t="s">
        <v>25</v>
      </c>
      <c r="C21" s="44"/>
      <c r="D21" s="44"/>
      <c r="E21" s="45"/>
    </row>
    <row r="22" spans="1:6" ht="18" customHeight="1">
      <c r="B22" s="55" t="s">
        <v>17</v>
      </c>
      <c r="C22" s="56"/>
      <c r="D22" s="15" t="s">
        <v>18</v>
      </c>
      <c r="E22" s="16" t="s">
        <v>19</v>
      </c>
    </row>
    <row r="23" spans="1:6" ht="19.5" customHeight="1">
      <c r="B23" s="59" t="s">
        <v>0</v>
      </c>
      <c r="C23" s="60"/>
      <c r="D23" s="17">
        <f>'Tableau récap'!E24</f>
        <v>600</v>
      </c>
      <c r="E23" s="24"/>
    </row>
    <row r="24" spans="1:6" ht="21.75" customHeight="1">
      <c r="B24" s="57" t="s">
        <v>4</v>
      </c>
      <c r="C24" s="58"/>
      <c r="D24" s="17">
        <f>'Tableau récap'!E27</f>
        <v>120</v>
      </c>
      <c r="E24" s="24"/>
    </row>
    <row r="25" spans="1:6" ht="20.25" customHeight="1">
      <c r="B25" s="38" t="s">
        <v>5</v>
      </c>
      <c r="C25" s="39"/>
      <c r="D25" s="18">
        <v>0</v>
      </c>
      <c r="E25" s="25"/>
    </row>
    <row r="26" spans="1:6" ht="20.25" customHeight="1">
      <c r="B26" s="53" t="s">
        <v>30</v>
      </c>
      <c r="C26" s="54"/>
      <c r="D26" s="17">
        <f>+D23+D24+D25</f>
        <v>720</v>
      </c>
      <c r="E26" s="26"/>
    </row>
    <row r="27" spans="1:6" ht="19.5" customHeight="1">
      <c r="B27" s="51" t="s">
        <v>29</v>
      </c>
      <c r="C27" s="52"/>
      <c r="D27" s="19"/>
      <c r="E27" s="24">
        <v>0</v>
      </c>
    </row>
    <row r="28" spans="1:6" ht="22.5" customHeight="1">
      <c r="B28" s="49" t="s">
        <v>22</v>
      </c>
      <c r="C28" s="50"/>
      <c r="D28" s="20">
        <f>+E27-D26</f>
        <v>-720</v>
      </c>
      <c r="E28" s="27">
        <f>+E27-D26</f>
        <v>-720</v>
      </c>
    </row>
    <row r="29" spans="1:6">
      <c r="B29" s="28"/>
      <c r="C29" s="13"/>
      <c r="D29" s="14"/>
      <c r="E29" s="29"/>
    </row>
    <row r="30" spans="1:6">
      <c r="B30" s="46" t="s">
        <v>27</v>
      </c>
      <c r="C30" s="47"/>
      <c r="D30" s="47"/>
      <c r="E30" s="48"/>
    </row>
    <row r="31" spans="1:6">
      <c r="A31" s="2"/>
      <c r="B31" s="11"/>
      <c r="C31" s="11"/>
      <c r="D31" s="11"/>
      <c r="E31" s="11"/>
      <c r="F31" s="2"/>
    </row>
    <row r="32" spans="1:6" ht="8.25" customHeight="1"/>
    <row r="33" spans="1:6">
      <c r="A33" s="5" t="s">
        <v>9</v>
      </c>
      <c r="B33" s="4"/>
      <c r="C33" s="4"/>
      <c r="D33" s="4"/>
      <c r="E33" s="4"/>
      <c r="F33" s="9"/>
    </row>
    <row r="34" spans="1:6">
      <c r="A34" s="5" t="s">
        <v>11</v>
      </c>
      <c r="B34" s="4"/>
      <c r="C34" s="4"/>
      <c r="D34" s="4"/>
      <c r="E34" s="4"/>
      <c r="F34" s="9"/>
    </row>
    <row r="35" spans="1:6">
      <c r="A35" s="5" t="s">
        <v>10</v>
      </c>
      <c r="B35" s="4"/>
      <c r="C35" s="4"/>
      <c r="D35" s="4"/>
      <c r="E35" s="4"/>
      <c r="F35" s="9"/>
    </row>
    <row r="36" spans="1:6">
      <c r="A36" s="4"/>
      <c r="B36" s="4"/>
      <c r="C36" s="4"/>
      <c r="D36" s="4"/>
      <c r="E36" s="4"/>
      <c r="F36" s="9"/>
    </row>
    <row r="37" spans="1:6">
      <c r="A37" s="10" t="s">
        <v>12</v>
      </c>
      <c r="B37" s="5"/>
      <c r="C37" s="5"/>
      <c r="D37" s="5"/>
      <c r="E37" s="5"/>
      <c r="F37" s="5"/>
    </row>
    <row r="38" spans="1:6">
      <c r="A38" s="5" t="s">
        <v>13</v>
      </c>
      <c r="B38" s="5"/>
      <c r="C38" s="5"/>
      <c r="D38" s="5"/>
      <c r="E38" s="5"/>
      <c r="F38" s="5"/>
    </row>
    <row r="39" spans="1:6">
      <c r="A39" s="5"/>
      <c r="B39" s="5"/>
      <c r="C39" s="5"/>
      <c r="D39" s="5"/>
      <c r="E39" s="5"/>
      <c r="F39" s="5"/>
    </row>
    <row r="40" spans="1:6">
      <c r="A40" s="9"/>
      <c r="B40" s="9"/>
      <c r="C40" s="9"/>
      <c r="D40" s="9"/>
      <c r="E40" s="9"/>
    </row>
    <row r="41" spans="1:6">
      <c r="A41" s="6" t="s">
        <v>7</v>
      </c>
      <c r="B41" s="4"/>
      <c r="C41" s="4"/>
      <c r="D41" s="4"/>
      <c r="E41" s="4"/>
    </row>
    <row r="42" spans="1:6">
      <c r="A42" s="5" t="s">
        <v>8</v>
      </c>
      <c r="B42" s="5"/>
      <c r="C42" s="5"/>
      <c r="D42" s="5"/>
      <c r="E42" s="5"/>
      <c r="F42" s="2"/>
    </row>
    <row r="43" spans="1:6">
      <c r="A43" s="5" t="s">
        <v>14</v>
      </c>
      <c r="B43" s="5"/>
      <c r="C43" s="5"/>
      <c r="D43" s="5"/>
      <c r="E43" s="5"/>
      <c r="F43" s="2"/>
    </row>
    <row r="44" spans="1:6">
      <c r="A44" s="5" t="s">
        <v>21</v>
      </c>
      <c r="B44" s="5"/>
      <c r="C44" s="5"/>
      <c r="D44" s="5"/>
      <c r="E44" s="5"/>
      <c r="F44" s="2"/>
    </row>
    <row r="45" spans="1:6">
      <c r="A45" s="5" t="s">
        <v>20</v>
      </c>
      <c r="B45" s="5"/>
      <c r="C45" s="5"/>
      <c r="D45" s="5"/>
      <c r="E45" s="5"/>
      <c r="F45" s="2"/>
    </row>
    <row r="46" spans="1:6">
      <c r="A46" s="5" t="s">
        <v>15</v>
      </c>
      <c r="B46" s="4"/>
      <c r="C46" s="4"/>
      <c r="D46" s="4"/>
      <c r="E46" s="4"/>
    </row>
    <row r="47" spans="1:6">
      <c r="A47" s="5" t="s">
        <v>16</v>
      </c>
    </row>
  </sheetData>
  <mergeCells count="13">
    <mergeCell ref="B30:E30"/>
    <mergeCell ref="B23:C23"/>
    <mergeCell ref="B24:C24"/>
    <mergeCell ref="B25:C25"/>
    <mergeCell ref="B26:C26"/>
    <mergeCell ref="B27:C27"/>
    <mergeCell ref="B28:C28"/>
    <mergeCell ref="A2:E2"/>
    <mergeCell ref="A3:E3"/>
    <mergeCell ref="A6:B6"/>
    <mergeCell ref="B20:E20"/>
    <mergeCell ref="B21:E21"/>
    <mergeCell ref="B22:C2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récap</vt:lpstr>
      <vt:lpstr>Quittance appart 1</vt:lpstr>
      <vt:lpstr>Quittance appart 2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cp:lastPrinted>2014-04-24T12:46:27Z</cp:lastPrinted>
  <dcterms:created xsi:type="dcterms:W3CDTF">2014-04-24T10:53:26Z</dcterms:created>
  <dcterms:modified xsi:type="dcterms:W3CDTF">2014-05-09T11:26:23Z</dcterms:modified>
</cp:coreProperties>
</file>