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15" windowWidth="23415" windowHeight="9705" activeTab="1"/>
  </bookViews>
  <sheets>
    <sheet name="Graph1" sheetId="4" r:id="rId1"/>
    <sheet name="Classe" sheetId="1" r:id="rId2"/>
    <sheet name="Feuil2" sheetId="2" state="veryHidden" r:id="rId3"/>
  </sheets>
  <definedNames>
    <definedName name="_xlnm._FilterDatabase" localSheetId="1" hidden="1">Classe!$A$1:$N$25</definedName>
    <definedName name="Data">OFFSET(Classe!$A$1,,,COUNTA(Classe!$A:$A),14)</definedName>
    <definedName name="LesNotes">OFFSET(Classe!$B$1,1,0,COUNTA(Classe!$A:$A)-1,12)</definedName>
    <definedName name="Moyenne1">OFFSET(Feuil2!$B$2,,,COUNTA(Classe!$A:$A)-1)</definedName>
    <definedName name="Moyenne2">OFFSET(Feuil2!$C$2,,,COUNTA(Classe!$A:$A)-1)</definedName>
    <definedName name="Moyenne3">OFFSET(Feuil2!$D$2,,,COUNTA(Classe!$A:$A)-1)</definedName>
    <definedName name="Moyenne4">OFFSET(Feuil2!$E$2,,,COUNTA(Classe!$A:$A)-1)</definedName>
    <definedName name="NOM___PRENOM">OFFSET(Feuil2!$A$2,,,COUNTA(Classe!$A:$A)-1)</definedName>
  </definedNames>
  <calcPr calcId="124519"/>
</workbook>
</file>

<file path=xl/calcChain.xml><?xml version="1.0" encoding="utf-8"?>
<calcChain xmlns="http://schemas.openxmlformats.org/spreadsheetml/2006/main">
  <c r="E25" i="2"/>
  <c r="D25"/>
  <c r="C25"/>
  <c r="B25"/>
  <c r="A25"/>
  <c r="E24"/>
  <c r="D24"/>
  <c r="C24"/>
  <c r="B24"/>
  <c r="A24"/>
  <c r="E23"/>
  <c r="D23"/>
  <c r="C23"/>
  <c r="B23"/>
  <c r="A23"/>
  <c r="E22"/>
  <c r="D22"/>
  <c r="C22"/>
  <c r="B22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N25" i="1"/>
  <c r="N24"/>
  <c r="N23"/>
  <c r="N22"/>
  <c r="N21"/>
  <c r="D21" i="2" s="1"/>
  <c r="N20" i="1"/>
  <c r="E20" i="2" s="1"/>
  <c r="N9" i="1"/>
  <c r="N2"/>
  <c r="N3"/>
  <c r="N4"/>
  <c r="N5"/>
  <c r="N6"/>
  <c r="N7"/>
  <c r="N8"/>
  <c r="N10"/>
  <c r="N11"/>
  <c r="N12"/>
  <c r="N13"/>
  <c r="N14"/>
  <c r="D7" i="2" s="1"/>
  <c r="N15" i="1"/>
  <c r="N16"/>
  <c r="D5" i="2" s="1"/>
  <c r="N17" i="1"/>
  <c r="N18"/>
  <c r="N19"/>
  <c r="D13" i="2" l="1"/>
  <c r="E2"/>
  <c r="E6"/>
  <c r="E8"/>
  <c r="E4"/>
  <c r="D3"/>
  <c r="D9"/>
  <c r="D11"/>
  <c r="E10"/>
  <c r="E12"/>
  <c r="E14"/>
  <c r="E16"/>
  <c r="E18"/>
  <c r="D15"/>
  <c r="D17"/>
  <c r="D19"/>
  <c r="C21"/>
  <c r="E21"/>
  <c r="B21"/>
  <c r="B2"/>
  <c r="D2"/>
  <c r="C3"/>
  <c r="E3"/>
  <c r="B4"/>
  <c r="D4"/>
  <c r="C5"/>
  <c r="E5"/>
  <c r="B6"/>
  <c r="D6"/>
  <c r="C7"/>
  <c r="E7"/>
  <c r="B8"/>
  <c r="D8"/>
  <c r="C9"/>
  <c r="E9"/>
  <c r="B10"/>
  <c r="D10"/>
  <c r="C11"/>
  <c r="E11"/>
  <c r="B12"/>
  <c r="D12"/>
  <c r="C13"/>
  <c r="E13"/>
  <c r="B14"/>
  <c r="D14"/>
  <c r="C15"/>
  <c r="E15"/>
  <c r="B16"/>
  <c r="D16"/>
  <c r="C17"/>
  <c r="E17"/>
  <c r="B18"/>
  <c r="D18"/>
  <c r="C19"/>
  <c r="E19"/>
  <c r="B20"/>
  <c r="D20"/>
  <c r="C2"/>
  <c r="B3"/>
  <c r="C4"/>
  <c r="B5"/>
  <c r="C6"/>
  <c r="B7"/>
  <c r="C8"/>
  <c r="B9"/>
  <c r="C10"/>
  <c r="B11"/>
  <c r="C12"/>
  <c r="B13"/>
  <c r="C14"/>
  <c r="B15"/>
  <c r="C16"/>
  <c r="B17"/>
  <c r="C18"/>
  <c r="B19"/>
  <c r="C20"/>
</calcChain>
</file>

<file path=xl/sharedStrings.xml><?xml version="1.0" encoding="utf-8"?>
<sst xmlns="http://schemas.openxmlformats.org/spreadsheetml/2006/main" count="36" uniqueCount="36">
  <si>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</si>
  <si>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</si>
  <si>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</si>
  <si>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</si>
  <si>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</si>
  <si>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</si>
  <si>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</si>
  <si>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</si>
  <si>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</si>
  <si>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</si>
  <si>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</si>
  <si>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</si>
  <si>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</si>
  <si>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NOM - PRENOM</t>
  </si>
  <si>
    <t>TOUPIN  Anna</t>
  </si>
  <si>
    <t>THAERON  Corentine</t>
  </si>
  <si>
    <t>SELLIN  Denise</t>
  </si>
  <si>
    <t>SEGALOU  Raymonde</t>
  </si>
  <si>
    <t>ROGNANT  Pierre</t>
  </si>
  <si>
    <t>MARREC  Joséphine</t>
  </si>
  <si>
    <t>LIJOUR  Marie Anne</t>
  </si>
  <si>
    <t>LE GALL René</t>
  </si>
  <si>
    <t>LAVOLE  Thérèse</t>
  </si>
  <si>
    <t>KERHERVE  Adrienne</t>
  </si>
  <si>
    <t>DERRIEN  Françoise</t>
  </si>
  <si>
    <t>COURTET  Louise</t>
  </si>
  <si>
    <t>CORNIC  Louis</t>
  </si>
  <si>
    <t>CARRIOU  Jeanne</t>
  </si>
  <si>
    <t>CAPITAINE   Alice</t>
  </si>
  <si>
    <t>BRANDLER  Marie France</t>
  </si>
  <si>
    <t>BALAN  Marie Louise</t>
  </si>
  <si>
    <t>&gt;Moyenne1</t>
  </si>
  <si>
    <t>&lt;Moyenne2</t>
  </si>
  <si>
    <t>&gt;Moyenne3</t>
  </si>
  <si>
    <t>&lt;Moyenne4</t>
  </si>
  <si>
    <t>HUNDI Jean</t>
  </si>
</sst>
</file>

<file path=xl/styles.xml><?xml version="1.0" encoding="utf-8"?>
<styleSheet xmlns="http://schemas.openxmlformats.org/spreadsheetml/2006/main">
  <numFmts count="1">
    <numFmt numFmtId="164" formatCode="mm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textRotation="45"/>
    </xf>
    <xf numFmtId="0" fontId="0" fillId="0" borderId="1" xfId="0" applyFill="1" applyBorder="1" applyAlignment="1">
      <alignment textRotation="45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492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mruColors>
      <color rgb="FFDDDDD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Times New Roman" pitchFamily="18" charset="0"/>
                <a:cs typeface="Times New Roman" pitchFamily="18" charset="0"/>
              </a:rPr>
              <a:t>Les meilleurs sont en bas</a:t>
            </a:r>
          </a:p>
        </c:rich>
      </c:tx>
      <c:layout>
        <c:manualLayout>
          <c:xMode val="edge"/>
          <c:yMode val="edge"/>
          <c:x val="0.35932307946181102"/>
          <c:y val="1.879069776617566E-2"/>
        </c:manualLayout>
      </c:layout>
      <c:overlay val="1"/>
    </c:title>
    <c:plotArea>
      <c:layout>
        <c:manualLayout>
          <c:layoutTarget val="inner"/>
          <c:xMode val="edge"/>
          <c:yMode val="edge"/>
          <c:x val="0.11520595458562639"/>
          <c:y val="0.39726977827503607"/>
          <c:w val="0.69590507436570781"/>
          <c:h val="0.24943132108486549"/>
        </c:manualLayout>
      </c:layout>
      <c:barChart>
        <c:barDir val="col"/>
        <c:grouping val="stacked"/>
        <c:ser>
          <c:idx val="0"/>
          <c:order val="0"/>
          <c:tx>
            <c:strRef>
              <c:f>Feuil2!$B$1</c:f>
              <c:strCache>
                <c:ptCount val="1"/>
                <c:pt idx="0">
                  <c:v>&gt;Moyenne1</c:v>
                </c:pt>
              </c:strCache>
            </c:strRef>
          </c:tx>
          <c:spPr>
            <a:gradFill>
              <a:gsLst>
                <a:gs pos="0">
                  <a:srgbClr val="1F497D">
                    <a:lumMod val="20000"/>
                    <a:lumOff val="80000"/>
                  </a:srgbClr>
                </a:gs>
                <a:gs pos="50000">
                  <a:srgbClr val="1F497D">
                    <a:lumMod val="40000"/>
                    <a:lumOff val="60000"/>
                  </a:srgbClr>
                </a:gs>
                <a:gs pos="100000">
                  <a:schemeClr val="tx2">
                    <a:lumMod val="75000"/>
                  </a:schemeClr>
                </a:gs>
              </a:gsLst>
              <a:lin ang="5400000" scaled="0"/>
            </a:gradFill>
            <a:ln>
              <a:solidFill>
                <a:schemeClr val="accent1"/>
              </a:solidFill>
            </a:ln>
          </c:spPr>
          <c:dLbls>
            <c:txPr>
              <a:bodyPr/>
              <a:lstStyle/>
              <a:p>
                <a:pPr>
                  <a:defRPr sz="800" b="1"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[0]!Moyenne1</c:f>
              <c:numCache>
                <c:formatCode>General</c:formatCode>
                <c:ptCount val="18"/>
                <c:pt idx="0">
                  <c:v>#N/A</c:v>
                </c:pt>
                <c:pt idx="1">
                  <c:v>9.5</c:v>
                </c:pt>
                <c:pt idx="2">
                  <c:v>#N/A</c:v>
                </c:pt>
                <c:pt idx="3">
                  <c:v>#N/A</c:v>
                </c:pt>
                <c:pt idx="4">
                  <c:v>7.75</c:v>
                </c:pt>
                <c:pt idx="5">
                  <c:v>8</c:v>
                </c:pt>
                <c:pt idx="6">
                  <c:v>9.75</c:v>
                </c:pt>
                <c:pt idx="7">
                  <c:v>10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8.25</c:v>
                </c:pt>
                <c:pt idx="16">
                  <c:v>#N/A</c:v>
                </c:pt>
                <c:pt idx="17">
                  <c:v>15</c:v>
                </c:pt>
              </c:numCache>
            </c:numRef>
          </c:val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&lt;Moyenne2</c:v>
                </c:pt>
              </c:strCache>
            </c:strRef>
          </c:tx>
          <c:spPr>
            <a:gradFill>
              <a:gsLst>
                <a:gs pos="0">
                  <a:srgbClr val="F79646">
                    <a:lumMod val="20000"/>
                    <a:lumOff val="80000"/>
                  </a:srgbClr>
                </a:gs>
                <a:gs pos="50000">
                  <a:srgbClr val="F79646">
                    <a:lumMod val="40000"/>
                    <a:lumOff val="60000"/>
                  </a:srgbClr>
                </a:gs>
                <a:gs pos="100000">
                  <a:srgbClr val="FF0000"/>
                </a:gs>
              </a:gsLst>
              <a:lin ang="5400000" scaled="0"/>
            </a:gradFill>
            <a:ln>
              <a:solidFill>
                <a:schemeClr val="accent1"/>
              </a:solidFill>
            </a:ln>
          </c:spPr>
          <c:dLbls>
            <c:txPr>
              <a:bodyPr/>
              <a:lstStyle/>
              <a:p>
                <a:pPr>
                  <a:defRPr sz="800" b="1"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[0]!Moyenne2</c:f>
              <c:numCache>
                <c:formatCode>General</c:formatCode>
                <c:ptCount val="18"/>
                <c:pt idx="0">
                  <c:v>5.5</c:v>
                </c:pt>
                <c:pt idx="1">
                  <c:v>#N/A</c:v>
                </c:pt>
                <c:pt idx="2">
                  <c:v>6.25</c:v>
                </c:pt>
                <c:pt idx="3">
                  <c:v>4.25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6.25</c:v>
                </c:pt>
                <c:pt idx="9">
                  <c:v>5.5</c:v>
                </c:pt>
                <c:pt idx="10">
                  <c:v>7</c:v>
                </c:pt>
                <c:pt idx="11">
                  <c:v>5.75</c:v>
                </c:pt>
                <c:pt idx="12">
                  <c:v>4.5</c:v>
                </c:pt>
                <c:pt idx="13">
                  <c:v>6.25</c:v>
                </c:pt>
                <c:pt idx="14">
                  <c:v>7</c:v>
                </c:pt>
                <c:pt idx="15">
                  <c:v>#N/A</c:v>
                </c:pt>
                <c:pt idx="16">
                  <c:v>7.25</c:v>
                </c:pt>
                <c:pt idx="17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Feuil2!$E$1</c:f>
              <c:strCache>
                <c:ptCount val="1"/>
                <c:pt idx="0">
                  <c:v>&lt;Moyenne4</c:v>
                </c:pt>
              </c:strCache>
            </c:strRef>
          </c:tx>
          <c:dLbls>
            <c:txPr>
              <a:bodyPr rot="5400000" vert="horz"/>
              <a:lstStyle/>
              <a:p>
                <a:pPr>
                  <a:defRPr sz="1000" b="1">
                    <a:solidFill>
                      <a:srgbClr val="FF0000"/>
                    </a:solidFill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Base"/>
            <c:showCatName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[0]!Moyenne4</c:f>
              <c:numCache>
                <c:formatCode>General</c:formatCode>
                <c:ptCount val="18"/>
                <c:pt idx="0">
                  <c:v>0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#N/A</c:v>
                </c:pt>
                <c:pt idx="16">
                  <c:v>0</c:v>
                </c:pt>
                <c:pt idx="17">
                  <c:v>#N/A</c:v>
                </c:pt>
              </c:numCache>
            </c:numRef>
          </c:val>
        </c:ser>
        <c:gapWidth val="80"/>
        <c:overlap val="100"/>
        <c:axId val="118435840"/>
        <c:axId val="118437376"/>
      </c:barChart>
      <c:lineChart>
        <c:grouping val="standard"/>
        <c:ser>
          <c:idx val="2"/>
          <c:order val="2"/>
          <c:tx>
            <c:strRef>
              <c:f>Feuil2!$D$1</c:f>
              <c:strCache>
                <c:ptCount val="1"/>
                <c:pt idx="0">
                  <c:v>&gt;Moyenne3</c:v>
                </c:pt>
              </c:strCache>
            </c:strRef>
          </c:tx>
          <c:marker>
            <c:symbol val="none"/>
          </c:marker>
          <c:dLbls>
            <c:txPr>
              <a:bodyPr rot="-5400000" vert="horz"/>
              <a:lstStyle/>
              <a:p>
                <a:pPr>
                  <a:defRPr sz="1000" b="1">
                    <a:solidFill>
                      <a:schemeClr val="accent1">
                        <a:lumMod val="75000"/>
                      </a:schemeClr>
                    </a:solidFill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b"/>
            <c:showCatName val="1"/>
          </c:dLbls>
          <c:cat>
            <c:strRef>
              <c:f>Feuil2!$A$2:$A$18</c:f>
              <c:strCache>
                <c:ptCount val="17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</c:strCache>
            </c:strRef>
          </c:cat>
          <c:val>
            <c:numRef>
              <c:f>[0]!Moyenne3</c:f>
              <c:numCache>
                <c:formatCode>General</c:formatCode>
                <c:ptCount val="18"/>
                <c:pt idx="0">
                  <c:v>#N/A</c:v>
                </c:pt>
                <c:pt idx="1">
                  <c:v>0</c:v>
                </c:pt>
                <c:pt idx="2">
                  <c:v>#N/A</c:v>
                </c:pt>
                <c:pt idx="3">
                  <c:v>#N/A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0</c:v>
                </c:pt>
                <c:pt idx="16">
                  <c:v>#N/A</c:v>
                </c:pt>
                <c:pt idx="17">
                  <c:v>0</c:v>
                </c:pt>
              </c:numCache>
            </c:numRef>
          </c:val>
        </c:ser>
        <c:marker val="1"/>
        <c:axId val="118435840"/>
        <c:axId val="118437376"/>
      </c:lineChart>
      <c:catAx>
        <c:axId val="118435840"/>
        <c:scaling>
          <c:orientation val="minMax"/>
        </c:scaling>
        <c:axPos val="b"/>
        <c:majorTickMark val="none"/>
        <c:tickLblPos val="none"/>
        <c:crossAx val="118437376"/>
        <c:crosses val="autoZero"/>
        <c:auto val="1"/>
        <c:lblAlgn val="ctr"/>
        <c:lblOffset val="100"/>
      </c:catAx>
      <c:valAx>
        <c:axId val="118437376"/>
        <c:scaling>
          <c:orientation val="minMax"/>
        </c:scaling>
        <c:axPos val="l"/>
        <c:numFmt formatCode="General" sourceLinked="1"/>
        <c:tickLblPos val="nextTo"/>
        <c:crossAx val="118435840"/>
        <c:crosses val="autoZero"/>
        <c:crossBetween val="between"/>
      </c:valAx>
      <c:spPr>
        <a:solidFill>
          <a:srgbClr val="DDDDDD"/>
        </a:solidFill>
      </c:spPr>
    </c:plotArea>
    <c:dispBlanksAs val="gap"/>
  </c:chart>
  <c:spPr>
    <a:solidFill>
      <a:srgbClr val="DDDDDD"/>
    </a:solidFill>
  </c:spPr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0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094" cy="608279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0.76393</cdr:x>
      <cdr:y>0.12558</cdr:y>
    </cdr:from>
    <cdr:to>
      <cdr:x>0.81763</cdr:x>
      <cdr:y>0.19866</cdr:y>
    </cdr:to>
    <cdr:pic>
      <cdr:nvPicPr>
        <cdr:cNvPr id="2" name="Picture 1" descr="C:\Program Files (x86)\Microsoft Office\MEDIA\CAGCAT10\j0286034.wmf"/>
        <cdr:cNvPicPr>
          <a:picLocks xmlns:a="http://schemas.openxmlformats.org/drawingml/2006/main" noChangeAspect="1" noChangeArrowheads="1"/>
        </cdr:cNvPicPr>
      </cdr:nvPicPr>
      <cdr:blipFill>
        <a:blip xmlns:a="http://schemas.openxmlformats.org/drawingml/2006/main" xmlns:r="http://schemas.openxmlformats.org/officeDocument/2006/relationships" r:embed="rId1"/>
        <a:srcRect xmlns:a="http://schemas.openxmlformats.org/drawingml/2006/main"/>
        <a:stretch xmlns:a="http://schemas.openxmlformats.org/drawingml/2006/main">
          <a:fillRect/>
        </a:stretch>
      </cdr:blipFill>
      <cdr:spPr bwMode="auto">
        <a:xfrm xmlns:a="http://schemas.openxmlformats.org/drawingml/2006/main">
          <a:off x="7110741" y="763886"/>
          <a:ext cx="499827" cy="444546"/>
        </a:xfrm>
        <a:prstGeom xmlns:a="http://schemas.openxmlformats.org/drawingml/2006/main" prst="rect">
          <a:avLst/>
        </a:prstGeom>
        <a:noFill xmlns:a="http://schemas.openxmlformats.org/drawingml/2006/main"/>
      </cdr:spPr>
    </cdr:pic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14</xdr:col>
      <xdr:colOff>0</xdr:colOff>
      <xdr:row>0</xdr:row>
      <xdr:rowOff>400051</xdr:rowOff>
    </xdr:to>
    <xdr:sp macro="" textlink="">
      <xdr:nvSpPr>
        <xdr:cNvPr id="3" name="ZoneTexte 2"/>
        <xdr:cNvSpPr txBox="1"/>
      </xdr:nvSpPr>
      <xdr:spPr>
        <a:xfrm>
          <a:off x="0" y="1"/>
          <a:ext cx="1105852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 u="sng">
              <a:latin typeface="Times New Roman" pitchFamily="18" charset="0"/>
              <a:cs typeface="Times New Roman" pitchFamily="18" charset="0"/>
            </a:rPr>
            <a:t>Classe de</a:t>
          </a:r>
          <a:r>
            <a:rPr lang="fr-FR" sz="2400" b="1" u="sng" baseline="0">
              <a:latin typeface="Times New Roman" pitchFamily="18" charset="0"/>
              <a:cs typeface="Times New Roman" pitchFamily="18" charset="0"/>
            </a:rPr>
            <a:t> 6ème</a:t>
          </a:r>
          <a:endParaRPr lang="fr-FR" sz="2400" b="1" u="sng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5"/>
  <sheetViews>
    <sheetView tabSelected="1" workbookViewId="0">
      <selection activeCell="F22" sqref="F22"/>
    </sheetView>
  </sheetViews>
  <sheetFormatPr baseColWidth="10" defaultRowHeight="15"/>
  <cols>
    <col min="1" max="1" width="22.85546875" bestFit="1" customWidth="1"/>
    <col min="2" max="14" width="11" style="5" customWidth="1"/>
    <col min="15" max="15" width="22.85546875" bestFit="1" customWidth="1"/>
  </cols>
  <sheetData>
    <row r="1" spans="1:14" ht="51.75" customHeight="1">
      <c r="A1" s="6" t="s">
        <v>13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7" t="s">
        <v>12</v>
      </c>
    </row>
    <row r="2" spans="1:14">
      <c r="A2" s="2" t="s">
        <v>30</v>
      </c>
      <c r="B2" s="1">
        <v>10</v>
      </c>
      <c r="C2" s="1">
        <v>1</v>
      </c>
      <c r="D2" s="1">
        <v>7</v>
      </c>
      <c r="E2" s="1">
        <v>4</v>
      </c>
      <c r="F2" s="1"/>
      <c r="G2" s="1"/>
      <c r="H2" s="1"/>
      <c r="I2" s="1"/>
      <c r="J2" s="1"/>
      <c r="K2" s="1"/>
      <c r="L2" s="1"/>
      <c r="M2" s="1"/>
      <c r="N2" s="1">
        <f t="shared" ref="N2:N25" si="0">IF($A2="","",AVERAGE(B2:M2))</f>
        <v>5.5</v>
      </c>
    </row>
    <row r="3" spans="1:14">
      <c r="A3" s="2" t="s">
        <v>29</v>
      </c>
      <c r="B3" s="1">
        <v>10</v>
      </c>
      <c r="C3" s="1">
        <v>17</v>
      </c>
      <c r="D3" s="1">
        <v>8</v>
      </c>
      <c r="E3" s="1">
        <v>3</v>
      </c>
      <c r="F3" s="1"/>
      <c r="G3" s="1"/>
      <c r="H3" s="1"/>
      <c r="I3" s="1"/>
      <c r="J3" s="1"/>
      <c r="K3" s="1"/>
      <c r="L3" s="1"/>
      <c r="M3" s="1"/>
      <c r="N3" s="1">
        <f t="shared" si="0"/>
        <v>9.5</v>
      </c>
    </row>
    <row r="4" spans="1:14">
      <c r="A4" s="2" t="s">
        <v>28</v>
      </c>
      <c r="B4" s="1">
        <v>9</v>
      </c>
      <c r="C4" s="1">
        <v>4</v>
      </c>
      <c r="D4" s="1">
        <v>9</v>
      </c>
      <c r="E4" s="1">
        <v>3</v>
      </c>
      <c r="F4" s="1"/>
      <c r="G4" s="1"/>
      <c r="H4" s="1"/>
      <c r="I4" s="1"/>
      <c r="J4" s="1"/>
      <c r="K4" s="1"/>
      <c r="L4" s="1"/>
      <c r="M4" s="1"/>
      <c r="N4" s="1">
        <f t="shared" si="0"/>
        <v>6.25</v>
      </c>
    </row>
    <row r="5" spans="1:14">
      <c r="A5" s="2" t="s">
        <v>27</v>
      </c>
      <c r="B5" s="1">
        <v>8</v>
      </c>
      <c r="C5" s="1">
        <v>3</v>
      </c>
      <c r="D5" s="1">
        <v>5</v>
      </c>
      <c r="E5" s="1">
        <v>1</v>
      </c>
      <c r="F5" s="1"/>
      <c r="G5" s="1"/>
      <c r="H5" s="1"/>
      <c r="I5" s="1"/>
      <c r="J5" s="1"/>
      <c r="K5" s="1"/>
      <c r="L5" s="1"/>
      <c r="M5" s="1"/>
      <c r="N5" s="1">
        <f t="shared" si="0"/>
        <v>4.25</v>
      </c>
    </row>
    <row r="6" spans="1:14">
      <c r="A6" s="2" t="s">
        <v>26</v>
      </c>
      <c r="B6" s="1">
        <v>8</v>
      </c>
      <c r="C6" s="1">
        <v>11</v>
      </c>
      <c r="D6" s="1">
        <v>6</v>
      </c>
      <c r="E6" s="1">
        <v>6</v>
      </c>
      <c r="F6" s="1"/>
      <c r="G6" s="1"/>
      <c r="H6" s="1"/>
      <c r="I6" s="1"/>
      <c r="J6" s="1"/>
      <c r="K6" s="1"/>
      <c r="L6" s="1"/>
      <c r="M6" s="1"/>
      <c r="N6" s="1">
        <f t="shared" si="0"/>
        <v>7.75</v>
      </c>
    </row>
    <row r="7" spans="1:14">
      <c r="A7" s="2" t="s">
        <v>25</v>
      </c>
      <c r="B7" s="1">
        <v>10</v>
      </c>
      <c r="C7" s="1">
        <v>2</v>
      </c>
      <c r="D7" s="1">
        <v>12</v>
      </c>
      <c r="E7" s="1">
        <v>8</v>
      </c>
      <c r="F7" s="1"/>
      <c r="G7" s="1"/>
      <c r="H7" s="1"/>
      <c r="I7" s="1"/>
      <c r="J7" s="1"/>
      <c r="K7" s="1"/>
      <c r="L7" s="1"/>
      <c r="M7" s="1"/>
      <c r="N7" s="1">
        <f t="shared" si="0"/>
        <v>8</v>
      </c>
    </row>
    <row r="8" spans="1:14">
      <c r="A8" s="2" t="s">
        <v>24</v>
      </c>
      <c r="B8" s="1">
        <v>8</v>
      </c>
      <c r="C8" s="1">
        <v>15</v>
      </c>
      <c r="D8" s="1">
        <v>11</v>
      </c>
      <c r="E8" s="1">
        <v>5</v>
      </c>
      <c r="F8" s="1"/>
      <c r="G8" s="1"/>
      <c r="H8" s="1"/>
      <c r="I8" s="1"/>
      <c r="J8" s="1"/>
      <c r="K8" s="1"/>
      <c r="L8" s="1"/>
      <c r="M8" s="1"/>
      <c r="N8" s="1">
        <f t="shared" si="0"/>
        <v>9.75</v>
      </c>
    </row>
    <row r="9" spans="1:14">
      <c r="A9" s="2" t="s">
        <v>35</v>
      </c>
      <c r="B9" s="1"/>
      <c r="C9" s="1"/>
      <c r="D9" s="1"/>
      <c r="E9" s="1">
        <v>10</v>
      </c>
      <c r="F9" s="1"/>
      <c r="G9" s="1"/>
      <c r="H9" s="1"/>
      <c r="I9" s="1"/>
      <c r="J9" s="1"/>
      <c r="K9" s="1"/>
      <c r="L9" s="1"/>
      <c r="M9" s="1"/>
      <c r="N9" s="1">
        <f t="shared" si="0"/>
        <v>10</v>
      </c>
    </row>
    <row r="10" spans="1:14">
      <c r="A10" s="2" t="s">
        <v>23</v>
      </c>
      <c r="B10" s="1">
        <v>9</v>
      </c>
      <c r="C10" s="1">
        <v>9</v>
      </c>
      <c r="D10" s="1">
        <v>0</v>
      </c>
      <c r="E10" s="1">
        <v>7</v>
      </c>
      <c r="F10" s="1"/>
      <c r="G10" s="1"/>
      <c r="H10" s="1"/>
      <c r="I10" s="1"/>
      <c r="J10" s="1"/>
      <c r="K10" s="1"/>
      <c r="L10" s="1"/>
      <c r="M10" s="1"/>
      <c r="N10" s="1">
        <f t="shared" si="0"/>
        <v>6.25</v>
      </c>
    </row>
    <row r="11" spans="1:14">
      <c r="A11" s="2" t="s">
        <v>22</v>
      </c>
      <c r="B11" s="1">
        <v>8</v>
      </c>
      <c r="C11" s="1">
        <v>2</v>
      </c>
      <c r="D11" s="1">
        <v>4</v>
      </c>
      <c r="E11" s="1">
        <v>8</v>
      </c>
      <c r="F11" s="1"/>
      <c r="G11" s="1"/>
      <c r="H11" s="1"/>
      <c r="I11" s="1"/>
      <c r="J11" s="1"/>
      <c r="K11" s="1"/>
      <c r="L11" s="1"/>
      <c r="M11" s="1"/>
      <c r="N11" s="1">
        <f t="shared" si="0"/>
        <v>5.5</v>
      </c>
    </row>
    <row r="12" spans="1:14">
      <c r="A12" s="2" t="s">
        <v>21</v>
      </c>
      <c r="B12" s="1">
        <v>10</v>
      </c>
      <c r="C12" s="1">
        <v>8</v>
      </c>
      <c r="D12" s="1">
        <v>3</v>
      </c>
      <c r="E12" s="1">
        <v>7</v>
      </c>
      <c r="F12" s="1"/>
      <c r="G12" s="1"/>
      <c r="H12" s="1"/>
      <c r="I12" s="1"/>
      <c r="J12" s="1"/>
      <c r="K12" s="1"/>
      <c r="L12" s="1"/>
      <c r="M12" s="1"/>
      <c r="N12" s="1">
        <f t="shared" si="0"/>
        <v>7</v>
      </c>
    </row>
    <row r="13" spans="1:14">
      <c r="A13" s="2" t="s">
        <v>20</v>
      </c>
      <c r="B13" s="1">
        <v>9</v>
      </c>
      <c r="C13" s="1">
        <v>6</v>
      </c>
      <c r="D13" s="1">
        <v>3</v>
      </c>
      <c r="E13" s="1">
        <v>5</v>
      </c>
      <c r="F13" s="1"/>
      <c r="G13" s="1"/>
      <c r="H13" s="1"/>
      <c r="I13" s="1"/>
      <c r="J13" s="1"/>
      <c r="K13" s="1"/>
      <c r="L13" s="1"/>
      <c r="M13" s="1"/>
      <c r="N13" s="1">
        <f t="shared" si="0"/>
        <v>5.75</v>
      </c>
    </row>
    <row r="14" spans="1:14">
      <c r="A14" s="2" t="s">
        <v>19</v>
      </c>
      <c r="B14" s="1">
        <v>9</v>
      </c>
      <c r="C14" s="1">
        <v>5</v>
      </c>
      <c r="D14" s="1">
        <v>1</v>
      </c>
      <c r="E14" s="1">
        <v>3</v>
      </c>
      <c r="F14" s="1"/>
      <c r="G14" s="1"/>
      <c r="H14" s="1"/>
      <c r="I14" s="1"/>
      <c r="J14" s="1"/>
      <c r="K14" s="1"/>
      <c r="L14" s="1"/>
      <c r="M14" s="1"/>
      <c r="N14" s="1">
        <f t="shared" si="0"/>
        <v>4.5</v>
      </c>
    </row>
    <row r="15" spans="1:14">
      <c r="A15" s="2" t="s">
        <v>18</v>
      </c>
      <c r="B15" s="1">
        <v>7</v>
      </c>
      <c r="C15" s="1">
        <v>7</v>
      </c>
      <c r="D15" s="1">
        <v>6</v>
      </c>
      <c r="E15" s="1">
        <v>5</v>
      </c>
      <c r="F15" s="1"/>
      <c r="G15" s="1"/>
      <c r="H15" s="1"/>
      <c r="I15" s="1"/>
      <c r="J15" s="1"/>
      <c r="K15" s="1"/>
      <c r="L15" s="1"/>
      <c r="M15" s="1"/>
      <c r="N15" s="1">
        <f t="shared" si="0"/>
        <v>6.25</v>
      </c>
    </row>
    <row r="16" spans="1:14">
      <c r="A16" s="2" t="s">
        <v>17</v>
      </c>
      <c r="B16" s="1">
        <v>8</v>
      </c>
      <c r="C16" s="1">
        <v>6</v>
      </c>
      <c r="D16" s="1">
        <v>8</v>
      </c>
      <c r="E16" s="1">
        <v>6</v>
      </c>
      <c r="F16" s="1"/>
      <c r="G16" s="1"/>
      <c r="H16" s="1"/>
      <c r="I16" s="1"/>
      <c r="J16" s="1"/>
      <c r="K16" s="1"/>
      <c r="L16" s="1"/>
      <c r="M16" s="1"/>
      <c r="N16" s="1">
        <f t="shared" si="0"/>
        <v>7</v>
      </c>
    </row>
    <row r="17" spans="1:14">
      <c r="A17" s="2" t="s">
        <v>16</v>
      </c>
      <c r="B17" s="1">
        <v>8</v>
      </c>
      <c r="C17" s="1">
        <v>8</v>
      </c>
      <c r="D17" s="1">
        <v>5</v>
      </c>
      <c r="E17" s="1">
        <v>12</v>
      </c>
      <c r="F17" s="1"/>
      <c r="G17" s="1"/>
      <c r="H17" s="1"/>
      <c r="I17" s="1"/>
      <c r="J17" s="1"/>
      <c r="K17" s="1"/>
      <c r="L17" s="1"/>
      <c r="M17" s="1"/>
      <c r="N17" s="1">
        <f t="shared" si="0"/>
        <v>8.25</v>
      </c>
    </row>
    <row r="18" spans="1:14">
      <c r="A18" s="2" t="s">
        <v>15</v>
      </c>
      <c r="B18" s="1">
        <v>8</v>
      </c>
      <c r="C18" s="1">
        <v>3</v>
      </c>
      <c r="D18" s="1">
        <v>7</v>
      </c>
      <c r="E18" s="1">
        <v>11</v>
      </c>
      <c r="F18" s="1"/>
      <c r="G18" s="1"/>
      <c r="H18" s="1"/>
      <c r="I18" s="1"/>
      <c r="J18" s="1"/>
      <c r="K18" s="1"/>
      <c r="L18" s="1"/>
      <c r="M18" s="1"/>
      <c r="N18" s="1">
        <f t="shared" si="0"/>
        <v>7.25</v>
      </c>
    </row>
    <row r="19" spans="1:14">
      <c r="A19" s="2" t="s">
        <v>14</v>
      </c>
      <c r="B19" s="1">
        <v>15</v>
      </c>
      <c r="C19" s="1">
        <v>15</v>
      </c>
      <c r="D19" s="1">
        <v>15</v>
      </c>
      <c r="E19" s="1">
        <v>15</v>
      </c>
      <c r="F19" s="1"/>
      <c r="G19" s="1"/>
      <c r="H19" s="1"/>
      <c r="I19" s="1"/>
      <c r="J19" s="1"/>
      <c r="K19" s="1"/>
      <c r="L19" s="1"/>
      <c r="M19" s="1"/>
      <c r="N19" s="1">
        <f t="shared" si="0"/>
        <v>15</v>
      </c>
    </row>
    <row r="20" spans="1:14">
      <c r="A20" s="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 t="str">
        <f t="shared" si="0"/>
        <v/>
      </c>
    </row>
    <row r="21" spans="1:14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 t="str">
        <f t="shared" si="0"/>
        <v/>
      </c>
    </row>
    <row r="22" spans="1:14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 t="str">
        <f t="shared" si="0"/>
        <v/>
      </c>
    </row>
    <row r="23" spans="1:14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 t="str">
        <f t="shared" si="0"/>
        <v/>
      </c>
    </row>
    <row r="24" spans="1:14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 t="str">
        <f t="shared" si="0"/>
        <v/>
      </c>
    </row>
    <row r="25" spans="1:14">
      <c r="A25" s="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 t="str">
        <f t="shared" si="0"/>
        <v/>
      </c>
    </row>
  </sheetData>
  <autoFilter ref="A1:N25">
    <sortState ref="A2:N25">
      <sortCondition ref="A2:A25"/>
    </sortState>
  </autoFilter>
  <sortState ref="A2:N25">
    <sortCondition ref="A2:A25"/>
  </sortState>
  <conditionalFormatting sqref="A2:N2">
    <cfRule type="expression" dxfId="115" priority="101">
      <formula>AND(A2&lt;&gt;"",N2&lt;AVERAGE($B$2:$M$25))</formula>
    </cfRule>
    <cfRule type="expression" priority="77">
      <formula>AND(A2&lt;&gt;"",N2&gt;AVERAGE($B$2:$M$25))</formula>
    </cfRule>
  </conditionalFormatting>
  <conditionalFormatting sqref="A4:N4">
    <cfRule type="expression" dxfId="114" priority="99">
      <formula>AND(A4&lt;&gt;"",N4&lt;AVERAGE($B$2:$M$25))</formula>
    </cfRule>
  </conditionalFormatting>
  <conditionalFormatting sqref="A5:N5">
    <cfRule type="expression" dxfId="113" priority="98">
      <formula>AND(A5&lt;&gt;"",N5&lt;AVERAGE($B$2:$M$25))</formula>
    </cfRule>
  </conditionalFormatting>
  <conditionalFormatting sqref="A6:N6">
    <cfRule type="expression" dxfId="112" priority="97">
      <formula>AND(A6&lt;&gt;"",N6&lt;AVERAGE($B$2:$M$25))</formula>
    </cfRule>
  </conditionalFormatting>
  <conditionalFormatting sqref="A7:N7">
    <cfRule type="expression" dxfId="111" priority="96">
      <formula>AND(A7&lt;&gt;"",N7&lt;AVERAGE($B$2:$M$25))</formula>
    </cfRule>
  </conditionalFormatting>
  <conditionalFormatting sqref="A8:N8">
    <cfRule type="expression" dxfId="110" priority="95">
      <formula>AND(A8&lt;&gt;"",N8&lt;AVERAGE($B$2:$M$25))</formula>
    </cfRule>
  </conditionalFormatting>
  <conditionalFormatting sqref="A9:N9">
    <cfRule type="expression" dxfId="109" priority="94">
      <formula>AND(A9&lt;&gt;"",N9&lt;AVERAGE($B$2:$M$25))</formula>
    </cfRule>
  </conditionalFormatting>
  <conditionalFormatting sqref="A10:N10">
    <cfRule type="expression" dxfId="108" priority="93">
      <formula>AND(A10&lt;&gt;"",N10&lt;AVERAGE($B$2:$M$25))</formula>
    </cfRule>
  </conditionalFormatting>
  <conditionalFormatting sqref="A11:N11">
    <cfRule type="expression" dxfId="107" priority="92">
      <formula>AND(A11&lt;&gt;"",N11&lt;AVERAGE($B$2:$M$25))</formula>
    </cfRule>
  </conditionalFormatting>
  <conditionalFormatting sqref="A12:N12">
    <cfRule type="expression" dxfId="106" priority="91">
      <formula>AND(A12&lt;&gt;"",N12&lt;AVERAGE($B$2:$M$25))</formula>
    </cfRule>
  </conditionalFormatting>
  <conditionalFormatting sqref="A13:N13">
    <cfRule type="expression" dxfId="105" priority="90">
      <formula>AND(A13&lt;&gt;"",N13&lt;AVERAGE($B$2:$M$25))</formula>
    </cfRule>
  </conditionalFormatting>
  <conditionalFormatting sqref="A14:N14">
    <cfRule type="expression" dxfId="104" priority="89">
      <formula>AND(A14&lt;&gt;"",N14&lt;AVERAGE($B$2:$M$25))</formula>
    </cfRule>
  </conditionalFormatting>
  <conditionalFormatting sqref="A15:N15">
    <cfRule type="expression" dxfId="103" priority="88">
      <formula>AND(A15&lt;&gt;"",N15&lt;AVERAGE($B$2:$M$25))</formula>
    </cfRule>
  </conditionalFormatting>
  <conditionalFormatting sqref="A16:N16">
    <cfRule type="expression" dxfId="102" priority="87">
      <formula>AND(A16&lt;&gt;"",N16&lt;AVERAGE($B$2:$M$25))</formula>
    </cfRule>
  </conditionalFormatting>
  <conditionalFormatting sqref="A17:N17">
    <cfRule type="expression" dxfId="101" priority="86">
      <formula>AND(A17&lt;&gt;"",N17&lt;AVERAGE($B$2:$M$25))</formula>
    </cfRule>
  </conditionalFormatting>
  <conditionalFormatting sqref="A18:N18">
    <cfRule type="expression" dxfId="100" priority="85">
      <formula>AND(A18&lt;&gt;"",N18&lt;AVERAGE($B$2:$M$25))</formula>
    </cfRule>
  </conditionalFormatting>
  <conditionalFormatting sqref="A19:N19">
    <cfRule type="expression" dxfId="99" priority="84">
      <formula>AND(A19&lt;&gt;"",N19&lt;AVERAGE($B$2:$M$25))</formula>
    </cfRule>
  </conditionalFormatting>
  <conditionalFormatting sqref="A20:N20">
    <cfRule type="expression" dxfId="98" priority="83">
      <formula>AND(A20&lt;&gt;"",N20&lt;AVERAGE($B$2:$M$25))</formula>
    </cfRule>
  </conditionalFormatting>
  <conditionalFormatting sqref="A21:N21">
    <cfRule type="expression" dxfId="97" priority="82">
      <formula>AND(A21&lt;&gt;"",N21&lt;AVERAGE($B$2:$M$25))</formula>
    </cfRule>
  </conditionalFormatting>
  <conditionalFormatting sqref="A22:N22">
    <cfRule type="expression" dxfId="96" priority="81">
      <formula>AND(A22&lt;&gt;"",N22&lt;AVERAGE($B$2:$M$25))</formula>
    </cfRule>
  </conditionalFormatting>
  <conditionalFormatting sqref="A23:N23">
    <cfRule type="expression" dxfId="95" priority="80">
      <formula>AND(A23&lt;&gt;"",N23&lt;AVERAGE($B$2:$M$25))</formula>
    </cfRule>
  </conditionalFormatting>
  <conditionalFormatting sqref="A24:N24">
    <cfRule type="expression" dxfId="94" priority="79">
      <formula>AND(A24&lt;&gt;"",N24&lt;AVERAGE($B$2:$M$25))</formula>
    </cfRule>
  </conditionalFormatting>
  <conditionalFormatting sqref="A25:N25">
    <cfRule type="expression" dxfId="93" priority="78">
      <formula>AND(A25&lt;&gt;"",N25&lt;AVERAGE($B$2:$M$25))</formula>
    </cfRule>
  </conditionalFormatting>
  <conditionalFormatting sqref="A3:N3">
    <cfRule type="expression" dxfId="92" priority="75">
      <formula>AND(A3&lt;&gt;"",N3&gt;AVERAGE($B$2:$M$25))</formula>
    </cfRule>
  </conditionalFormatting>
  <conditionalFormatting sqref="A4:N4">
    <cfRule type="expression" priority="73">
      <formula>AND(A4&lt;&gt;"",N4&gt;AVERAGE($B$2:$M$25))</formula>
    </cfRule>
    <cfRule type="expression" dxfId="91" priority="74">
      <formula>AND(A4&lt;&gt;"",N4&lt;AVERAGE($B$2:$M$25))</formula>
    </cfRule>
  </conditionalFormatting>
  <conditionalFormatting sqref="A5:N5">
    <cfRule type="expression" priority="71">
      <formula>AND(A5&lt;&gt;"",N5&gt;AVERAGE($B$2:$M$25))</formula>
    </cfRule>
    <cfRule type="expression" dxfId="90" priority="72">
      <formula>AND(A5&lt;&gt;"",N5&lt;AVERAGE($B$2:$M$25))</formula>
    </cfRule>
  </conditionalFormatting>
  <conditionalFormatting sqref="A6:N6">
    <cfRule type="expression" priority="69">
      <formula>AND(A6&lt;&gt;"",N6&gt;AVERAGE($B$2:$M$25))</formula>
    </cfRule>
    <cfRule type="expression" dxfId="89" priority="70">
      <formula>AND(A6&lt;&gt;"",N6&lt;AVERAGE($B$2:$M$25))</formula>
    </cfRule>
  </conditionalFormatting>
  <conditionalFormatting sqref="A3:N3">
    <cfRule type="expression" priority="67">
      <formula>AND(A3&lt;&gt;"",N3&gt;AVERAGE($B$2:$M$25))</formula>
    </cfRule>
    <cfRule type="expression" dxfId="88" priority="68">
      <formula>AND(A3&lt;&gt;"",N3&lt;AVERAGE($B$2:$M$25))</formula>
    </cfRule>
  </conditionalFormatting>
  <conditionalFormatting sqref="A4:N4">
    <cfRule type="expression" dxfId="87" priority="66">
      <formula>AND(A4&lt;&gt;"",N4&gt;AVERAGE($B$2:$M$25))</formula>
    </cfRule>
  </conditionalFormatting>
  <conditionalFormatting sqref="A4:N4">
    <cfRule type="expression" priority="64">
      <formula>AND(A4&lt;&gt;"",N4&gt;AVERAGE($B$2:$M$25))</formula>
    </cfRule>
    <cfRule type="expression" dxfId="85" priority="65">
      <formula>AND(A4&lt;&gt;"",N4&lt;AVERAGE($B$2:$M$25))</formula>
    </cfRule>
  </conditionalFormatting>
  <conditionalFormatting sqref="A5:N5">
    <cfRule type="expression" dxfId="83" priority="63">
      <formula>AND(A5&lt;&gt;"",N5&gt;AVERAGE($B$2:$M$25))</formula>
    </cfRule>
  </conditionalFormatting>
  <conditionalFormatting sqref="A5:N5">
    <cfRule type="expression" priority="61">
      <formula>AND(A5&lt;&gt;"",N5&gt;AVERAGE($B$2:$M$25))</formula>
    </cfRule>
    <cfRule type="expression" dxfId="81" priority="62">
      <formula>AND(A5&lt;&gt;"",N5&lt;AVERAGE($B$2:$M$25))</formula>
    </cfRule>
  </conditionalFormatting>
  <conditionalFormatting sqref="A6:N6">
    <cfRule type="expression" dxfId="79" priority="60">
      <formula>AND(A6&lt;&gt;"",N6&gt;AVERAGE($B$2:$M$25))</formula>
    </cfRule>
  </conditionalFormatting>
  <conditionalFormatting sqref="A6:N6">
    <cfRule type="expression" priority="58">
      <formula>AND(A6&lt;&gt;"",N6&gt;AVERAGE($B$2:$M$25))</formula>
    </cfRule>
    <cfRule type="expression" dxfId="77" priority="59">
      <formula>AND(A6&lt;&gt;"",N6&lt;AVERAGE($B$2:$M$25))</formula>
    </cfRule>
  </conditionalFormatting>
  <conditionalFormatting sqref="A7:N7">
    <cfRule type="expression" dxfId="75" priority="57">
      <formula>AND(A7&lt;&gt;"",N7&gt;AVERAGE($B$2:$M$25))</formula>
    </cfRule>
  </conditionalFormatting>
  <conditionalFormatting sqref="A7:N7">
    <cfRule type="expression" priority="55">
      <formula>AND(A7&lt;&gt;"",N7&gt;AVERAGE($B$2:$M$25))</formula>
    </cfRule>
    <cfRule type="expression" dxfId="73" priority="56">
      <formula>AND(A7&lt;&gt;"",N7&lt;AVERAGE($B$2:$M$25))</formula>
    </cfRule>
  </conditionalFormatting>
  <conditionalFormatting sqref="A8:N8">
    <cfRule type="expression" dxfId="71" priority="54">
      <formula>AND(A8&lt;&gt;"",N8&gt;AVERAGE($B$2:$M$25))</formula>
    </cfRule>
  </conditionalFormatting>
  <conditionalFormatting sqref="A8:N8">
    <cfRule type="expression" priority="52">
      <formula>AND(A8&lt;&gt;"",N8&gt;AVERAGE($B$2:$M$25))</formula>
    </cfRule>
    <cfRule type="expression" dxfId="69" priority="53">
      <formula>AND(A8&lt;&gt;"",N8&lt;AVERAGE($B$2:$M$25))</formula>
    </cfRule>
  </conditionalFormatting>
  <conditionalFormatting sqref="A9:N9">
    <cfRule type="expression" dxfId="67" priority="51">
      <formula>AND(A9&lt;&gt;"",N9&gt;AVERAGE($B$2:$M$25))</formula>
    </cfRule>
  </conditionalFormatting>
  <conditionalFormatting sqref="A9:N9">
    <cfRule type="expression" priority="49">
      <formula>AND(A9&lt;&gt;"",N9&gt;AVERAGE($B$2:$M$25))</formula>
    </cfRule>
    <cfRule type="expression" dxfId="65" priority="50">
      <formula>AND(A9&lt;&gt;"",N9&lt;AVERAGE($B$2:$M$25))</formula>
    </cfRule>
  </conditionalFormatting>
  <conditionalFormatting sqref="A10:N10">
    <cfRule type="expression" dxfId="63" priority="48">
      <formula>AND(A10&lt;&gt;"",N10&gt;AVERAGE($B$2:$M$25))</formula>
    </cfRule>
  </conditionalFormatting>
  <conditionalFormatting sqref="A10:N10">
    <cfRule type="expression" priority="46">
      <formula>AND(A10&lt;&gt;"",N10&gt;AVERAGE($B$2:$M$25))</formula>
    </cfRule>
    <cfRule type="expression" dxfId="61" priority="47">
      <formula>AND(A10&lt;&gt;"",N10&lt;AVERAGE($B$2:$M$25))</formula>
    </cfRule>
  </conditionalFormatting>
  <conditionalFormatting sqref="A11:N11">
    <cfRule type="expression" dxfId="59" priority="45">
      <formula>AND(A11&lt;&gt;"",N11&gt;AVERAGE($B$2:$M$25))</formula>
    </cfRule>
  </conditionalFormatting>
  <conditionalFormatting sqref="A11:N11">
    <cfRule type="expression" priority="43">
      <formula>AND(A11&lt;&gt;"",N11&gt;AVERAGE($B$2:$M$25))</formula>
    </cfRule>
    <cfRule type="expression" dxfId="57" priority="44">
      <formula>AND(A11&lt;&gt;"",N11&lt;AVERAGE($B$2:$M$25))</formula>
    </cfRule>
  </conditionalFormatting>
  <conditionalFormatting sqref="A12:N12">
    <cfRule type="expression" dxfId="55" priority="42">
      <formula>AND(A12&lt;&gt;"",N12&gt;AVERAGE($B$2:$M$25))</formula>
    </cfRule>
  </conditionalFormatting>
  <conditionalFormatting sqref="A12:N12">
    <cfRule type="expression" priority="40">
      <formula>AND(A12&lt;&gt;"",N12&gt;AVERAGE($B$2:$M$25))</formula>
    </cfRule>
    <cfRule type="expression" dxfId="53" priority="41">
      <formula>AND(A12&lt;&gt;"",N12&lt;AVERAGE($B$2:$M$25))</formula>
    </cfRule>
  </conditionalFormatting>
  <conditionalFormatting sqref="A13:N13">
    <cfRule type="expression" dxfId="51" priority="39">
      <formula>AND(A13&lt;&gt;"",N13&gt;AVERAGE($B$2:$M$25))</formula>
    </cfRule>
  </conditionalFormatting>
  <conditionalFormatting sqref="A13:N13">
    <cfRule type="expression" priority="37">
      <formula>AND(A13&lt;&gt;"",N13&gt;AVERAGE($B$2:$M$25))</formula>
    </cfRule>
    <cfRule type="expression" dxfId="49" priority="38">
      <formula>AND(A13&lt;&gt;"",N13&lt;AVERAGE($B$2:$M$25))</formula>
    </cfRule>
  </conditionalFormatting>
  <conditionalFormatting sqref="A14:N14">
    <cfRule type="expression" dxfId="47" priority="36">
      <formula>AND(A14&lt;&gt;"",N14&gt;AVERAGE($B$2:$M$25))</formula>
    </cfRule>
  </conditionalFormatting>
  <conditionalFormatting sqref="A14:N14">
    <cfRule type="expression" priority="34">
      <formula>AND(A14&lt;&gt;"",N14&gt;AVERAGE($B$2:$M$25))</formula>
    </cfRule>
    <cfRule type="expression" dxfId="45" priority="35">
      <formula>AND(A14&lt;&gt;"",N14&lt;AVERAGE($B$2:$M$25))</formula>
    </cfRule>
  </conditionalFormatting>
  <conditionalFormatting sqref="A15:N15">
    <cfRule type="expression" dxfId="43" priority="33">
      <formula>AND(A15&lt;&gt;"",N15&gt;AVERAGE($B$2:$M$25))</formula>
    </cfRule>
  </conditionalFormatting>
  <conditionalFormatting sqref="A15:N15">
    <cfRule type="expression" priority="31">
      <formula>AND(A15&lt;&gt;"",N15&gt;AVERAGE($B$2:$M$25))</formula>
    </cfRule>
    <cfRule type="expression" dxfId="41" priority="32">
      <formula>AND(A15&lt;&gt;"",N15&lt;AVERAGE($B$2:$M$25))</formula>
    </cfRule>
  </conditionalFormatting>
  <conditionalFormatting sqref="A16:N16">
    <cfRule type="expression" dxfId="39" priority="30">
      <formula>AND(A16&lt;&gt;"",N16&gt;AVERAGE($B$2:$M$25))</formula>
    </cfRule>
  </conditionalFormatting>
  <conditionalFormatting sqref="A16:N16">
    <cfRule type="expression" priority="28">
      <formula>AND(A16&lt;&gt;"",N16&gt;AVERAGE($B$2:$M$25))</formula>
    </cfRule>
    <cfRule type="expression" dxfId="37" priority="29">
      <formula>AND(A16&lt;&gt;"",N16&lt;AVERAGE($B$2:$M$25))</formula>
    </cfRule>
  </conditionalFormatting>
  <conditionalFormatting sqref="A17:N17">
    <cfRule type="expression" dxfId="35" priority="27">
      <formula>AND(A17&lt;&gt;"",N17&gt;AVERAGE($B$2:$M$25))</formula>
    </cfRule>
  </conditionalFormatting>
  <conditionalFormatting sqref="A17:N17">
    <cfRule type="expression" priority="25">
      <formula>AND(A17&lt;&gt;"",N17&gt;AVERAGE($B$2:$M$25))</formula>
    </cfRule>
    <cfRule type="expression" dxfId="33" priority="26">
      <formula>AND(A17&lt;&gt;"",N17&lt;AVERAGE($B$2:$M$25))</formula>
    </cfRule>
  </conditionalFormatting>
  <conditionalFormatting sqref="A18:N18">
    <cfRule type="expression" dxfId="31" priority="24">
      <formula>AND(A18&lt;&gt;"",N18&gt;AVERAGE($B$2:$M$25))</formula>
    </cfRule>
  </conditionalFormatting>
  <conditionalFormatting sqref="A18:N18">
    <cfRule type="expression" priority="22">
      <formula>AND(A18&lt;&gt;"",N18&gt;AVERAGE($B$2:$M$25))</formula>
    </cfRule>
    <cfRule type="expression" dxfId="29" priority="23">
      <formula>AND(A18&lt;&gt;"",N18&lt;AVERAGE($B$2:$M$25))</formula>
    </cfRule>
  </conditionalFormatting>
  <conditionalFormatting sqref="A19:N19">
    <cfRule type="expression" dxfId="27" priority="21">
      <formula>AND(A19&lt;&gt;"",N19&gt;AVERAGE($B$2:$M$25))</formula>
    </cfRule>
  </conditionalFormatting>
  <conditionalFormatting sqref="A19:N19">
    <cfRule type="expression" priority="19">
      <formula>AND(A19&lt;&gt;"",N19&gt;AVERAGE($B$2:$M$25))</formula>
    </cfRule>
    <cfRule type="expression" dxfId="25" priority="20">
      <formula>AND(A19&lt;&gt;"",N19&lt;AVERAGE($B$2:$M$25))</formula>
    </cfRule>
  </conditionalFormatting>
  <conditionalFormatting sqref="A20:N20">
    <cfRule type="expression" dxfId="23" priority="18">
      <formula>AND(A20&lt;&gt;"",N20&gt;AVERAGE($B$2:$M$25))</formula>
    </cfRule>
  </conditionalFormatting>
  <conditionalFormatting sqref="A20:N20">
    <cfRule type="expression" priority="16">
      <formula>AND(A20&lt;&gt;"",N20&gt;AVERAGE($B$2:$M$25))</formula>
    </cfRule>
    <cfRule type="expression" dxfId="21" priority="17">
      <formula>AND(A20&lt;&gt;"",N20&lt;AVERAGE($B$2:$M$25))</formula>
    </cfRule>
  </conditionalFormatting>
  <conditionalFormatting sqref="A21:N21">
    <cfRule type="expression" dxfId="19" priority="15">
      <formula>AND(A21&lt;&gt;"",N21&gt;AVERAGE($B$2:$M$25))</formula>
    </cfRule>
  </conditionalFormatting>
  <conditionalFormatting sqref="A21:N21">
    <cfRule type="expression" priority="13">
      <formula>AND(A21&lt;&gt;"",N21&gt;AVERAGE($B$2:$M$25))</formula>
    </cfRule>
    <cfRule type="expression" dxfId="17" priority="14">
      <formula>AND(A21&lt;&gt;"",N21&lt;AVERAGE($B$2:$M$25))</formula>
    </cfRule>
  </conditionalFormatting>
  <conditionalFormatting sqref="A22:N22">
    <cfRule type="expression" dxfId="15" priority="12">
      <formula>AND(A22&lt;&gt;"",N22&gt;AVERAGE($B$2:$M$25))</formula>
    </cfRule>
  </conditionalFormatting>
  <conditionalFormatting sqref="A22:N22">
    <cfRule type="expression" priority="10">
      <formula>AND(A22&lt;&gt;"",N22&gt;AVERAGE($B$2:$M$25))</formula>
    </cfRule>
    <cfRule type="expression" dxfId="13" priority="11">
      <formula>AND(A22&lt;&gt;"",N22&lt;AVERAGE($B$2:$M$25))</formula>
    </cfRule>
  </conditionalFormatting>
  <conditionalFormatting sqref="A23:N23">
    <cfRule type="expression" dxfId="11" priority="9">
      <formula>AND(A23&lt;&gt;"",N23&gt;AVERAGE($B$2:$M$25))</formula>
    </cfRule>
  </conditionalFormatting>
  <conditionalFormatting sqref="A23:N23">
    <cfRule type="expression" priority="7">
      <formula>AND(A23&lt;&gt;"",N23&gt;AVERAGE($B$2:$M$25))</formula>
    </cfRule>
    <cfRule type="expression" dxfId="9" priority="8">
      <formula>AND(A23&lt;&gt;"",N23&lt;AVERAGE($B$2:$M$25))</formula>
    </cfRule>
  </conditionalFormatting>
  <conditionalFormatting sqref="A24:N24">
    <cfRule type="expression" dxfId="7" priority="6">
      <formula>AND(A24&lt;&gt;"",N24&gt;AVERAGE($B$2:$M$25))</formula>
    </cfRule>
  </conditionalFormatting>
  <conditionalFormatting sqref="A24:N24">
    <cfRule type="expression" priority="4">
      <formula>AND(A24&lt;&gt;"",N24&gt;AVERAGE($B$2:$M$25))</formula>
    </cfRule>
    <cfRule type="expression" dxfId="5" priority="5">
      <formula>AND(A24&lt;&gt;"",N24&lt;AVERAGE($B$2:$M$25))</formula>
    </cfRule>
  </conditionalFormatting>
  <conditionalFormatting sqref="A25:N25">
    <cfRule type="expression" dxfId="3" priority="3">
      <formula>AND(A25&lt;&gt;"",N25&gt;AVERAGE($B$2:$M$25))</formula>
    </cfRule>
  </conditionalFormatting>
  <conditionalFormatting sqref="A25:N25">
    <cfRule type="expression" priority="1">
      <formula>AND(A25&lt;&gt;"",N25&gt;AVERAGE($B$2:$M$25))</formula>
    </cfRule>
    <cfRule type="expression" dxfId="1" priority="2">
      <formula>AND(A25&lt;&gt;"",N25&lt;AVERAGE($B$2:$M$25))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25"/>
  <sheetViews>
    <sheetView workbookViewId="0">
      <selection sqref="A1:E25"/>
    </sheetView>
  </sheetViews>
  <sheetFormatPr baseColWidth="10" defaultRowHeight="15"/>
  <cols>
    <col min="1" max="1" width="22.85546875" bestFit="1" customWidth="1"/>
    <col min="2" max="5" width="5.5703125" bestFit="1" customWidth="1"/>
  </cols>
  <sheetData>
    <row r="1" spans="1:5" ht="64.5">
      <c r="A1" s="3" t="str">
        <f>IF(Classe!A1="","",Classe!A1)</f>
        <v>NOM - PRENOM</v>
      </c>
      <c r="B1" s="4" t="s">
        <v>31</v>
      </c>
      <c r="C1" s="4" t="s">
        <v>32</v>
      </c>
      <c r="D1" s="4" t="s">
        <v>33</v>
      </c>
      <c r="E1" s="4" t="s">
        <v>34</v>
      </c>
    </row>
    <row r="2" spans="1:5">
      <c r="A2" s="2" t="str">
        <f>IF(Classe!A2="","",Classe!A2)</f>
        <v>BALAN  Marie Louise</v>
      </c>
      <c r="B2" s="1" t="e">
        <f ca="1">IF(Classe!$A2="","",IF(Classe!$N2&gt;AVERAGE(LesNotes),Classe!$N2,NA()))</f>
        <v>#N/A</v>
      </c>
      <c r="C2" s="1">
        <f ca="1">IF(Classe!$A2="","",IF(Classe!$N2&lt;AVERAGE(LesNotes),Classe!$N2,NA()))</f>
        <v>5.5</v>
      </c>
      <c r="D2" s="1" t="e">
        <f ca="1">IF(Classe!$A2="","",IF(Classe!$N2&gt;AVERAGE(LesNotes),0,NA()))</f>
        <v>#N/A</v>
      </c>
      <c r="E2" s="1">
        <f ca="1">IF(Classe!$A2="","",IF(Classe!$N2&lt;AVERAGE(LesNotes),0,NA()))</f>
        <v>0</v>
      </c>
    </row>
    <row r="3" spans="1:5">
      <c r="A3" s="2" t="str">
        <f>IF(Classe!A3="","",Classe!A3)</f>
        <v>BRANDLER  Marie France</v>
      </c>
      <c r="B3" s="1">
        <f ca="1">IF(Classe!$A3="","",IF(Classe!$N3&gt;AVERAGE(LesNotes),Classe!$N3,NA()))</f>
        <v>9.5</v>
      </c>
      <c r="C3" s="1" t="e">
        <f ca="1">IF(Classe!$A3="","",IF(Classe!$N3&lt;AVERAGE(LesNotes),Classe!$N3,NA()))</f>
        <v>#N/A</v>
      </c>
      <c r="D3" s="1">
        <f ca="1">IF(Classe!$A3="","",IF(Classe!$N3&gt;AVERAGE(LesNotes),0,NA()))</f>
        <v>0</v>
      </c>
      <c r="E3" s="1" t="e">
        <f ca="1">IF(Classe!$A3="","",IF(Classe!$N3&lt;AVERAGE(LesNotes),0,NA()))</f>
        <v>#N/A</v>
      </c>
    </row>
    <row r="4" spans="1:5">
      <c r="A4" s="2" t="str">
        <f>IF(Classe!A4="","",Classe!A4)</f>
        <v>CAPITAINE   Alice</v>
      </c>
      <c r="B4" s="1" t="e">
        <f ca="1">IF(Classe!$A4="","",IF(Classe!$N4&gt;AVERAGE(LesNotes),Classe!$N4,NA()))</f>
        <v>#N/A</v>
      </c>
      <c r="C4" s="1">
        <f ca="1">IF(Classe!$A4="","",IF(Classe!$N4&lt;AVERAGE(LesNotes),Classe!$N4,NA()))</f>
        <v>6.25</v>
      </c>
      <c r="D4" s="1" t="e">
        <f ca="1">IF(Classe!$A4="","",IF(Classe!$N4&gt;AVERAGE(LesNotes),0,NA()))</f>
        <v>#N/A</v>
      </c>
      <c r="E4" s="1">
        <f ca="1">IF(Classe!$A4="","",IF(Classe!$N4&lt;AVERAGE(LesNotes),0,NA()))</f>
        <v>0</v>
      </c>
    </row>
    <row r="5" spans="1:5">
      <c r="A5" s="2" t="str">
        <f>IF(Classe!A5="","",Classe!A5)</f>
        <v>CARRIOU  Jeanne</v>
      </c>
      <c r="B5" s="1" t="e">
        <f ca="1">IF(Classe!$A5="","",IF(Classe!$N5&gt;AVERAGE(LesNotes),Classe!$N5,NA()))</f>
        <v>#N/A</v>
      </c>
      <c r="C5" s="1">
        <f ca="1">IF(Classe!$A5="","",IF(Classe!$N5&lt;AVERAGE(LesNotes),Classe!$N5,NA()))</f>
        <v>4.25</v>
      </c>
      <c r="D5" s="1" t="e">
        <f ca="1">IF(Classe!$A5="","",IF(Classe!$N5&gt;AVERAGE(LesNotes),0,NA()))</f>
        <v>#N/A</v>
      </c>
      <c r="E5" s="1">
        <f ca="1">IF(Classe!$A5="","",IF(Classe!$N5&lt;AVERAGE(LesNotes),0,NA()))</f>
        <v>0</v>
      </c>
    </row>
    <row r="6" spans="1:5">
      <c r="A6" s="2" t="str">
        <f>IF(Classe!A6="","",Classe!A6)</f>
        <v>CORNIC  Louis</v>
      </c>
      <c r="B6" s="1">
        <f ca="1">IF(Classe!$A6="","",IF(Classe!$N6&gt;AVERAGE(LesNotes),Classe!$N6,NA()))</f>
        <v>7.75</v>
      </c>
      <c r="C6" s="1" t="e">
        <f ca="1">IF(Classe!$A6="","",IF(Classe!$N6&lt;AVERAGE(LesNotes),Classe!$N6,NA()))</f>
        <v>#N/A</v>
      </c>
      <c r="D6" s="1">
        <f ca="1">IF(Classe!$A6="","",IF(Classe!$N6&gt;AVERAGE(LesNotes),0,NA()))</f>
        <v>0</v>
      </c>
      <c r="E6" s="1" t="e">
        <f ca="1">IF(Classe!$A6="","",IF(Classe!$N6&lt;AVERAGE(LesNotes),0,NA()))</f>
        <v>#N/A</v>
      </c>
    </row>
    <row r="7" spans="1:5">
      <c r="A7" s="2" t="str">
        <f>IF(Classe!A7="","",Classe!A7)</f>
        <v>COURTET  Louise</v>
      </c>
      <c r="B7" s="1">
        <f ca="1">IF(Classe!$A7="","",IF(Classe!$N7&gt;AVERAGE(LesNotes),Classe!$N7,NA()))</f>
        <v>8</v>
      </c>
      <c r="C7" s="1" t="e">
        <f ca="1">IF(Classe!$A7="","",IF(Classe!$N7&lt;AVERAGE(LesNotes),Classe!$N7,NA()))</f>
        <v>#N/A</v>
      </c>
      <c r="D7" s="1">
        <f ca="1">IF(Classe!$A7="","",IF(Classe!$N7&gt;AVERAGE(LesNotes),0,NA()))</f>
        <v>0</v>
      </c>
      <c r="E7" s="1" t="e">
        <f ca="1">IF(Classe!$A7="","",IF(Classe!$N7&lt;AVERAGE(LesNotes),0,NA()))</f>
        <v>#N/A</v>
      </c>
    </row>
    <row r="8" spans="1:5">
      <c r="A8" s="2" t="str">
        <f>IF(Classe!A8="","",Classe!A8)</f>
        <v>DERRIEN  Françoise</v>
      </c>
      <c r="B8" s="1">
        <f ca="1">IF(Classe!$A8="","",IF(Classe!$N8&gt;AVERAGE(LesNotes),Classe!$N8,NA()))</f>
        <v>9.75</v>
      </c>
      <c r="C8" s="1" t="e">
        <f ca="1">IF(Classe!$A8="","",IF(Classe!$N8&lt;AVERAGE(LesNotes),Classe!$N8,NA()))</f>
        <v>#N/A</v>
      </c>
      <c r="D8" s="1">
        <f ca="1">IF(Classe!$A8="","",IF(Classe!$N8&gt;AVERAGE(LesNotes),0,NA()))</f>
        <v>0</v>
      </c>
      <c r="E8" s="1" t="e">
        <f ca="1">IF(Classe!$A8="","",IF(Classe!$N8&lt;AVERAGE(LesNotes),0,NA()))</f>
        <v>#N/A</v>
      </c>
    </row>
    <row r="9" spans="1:5">
      <c r="A9" s="2" t="str">
        <f>IF(Classe!A9="","",Classe!A9)</f>
        <v>HUNDI Jean</v>
      </c>
      <c r="B9" s="1">
        <f ca="1">IF(Classe!$A9="","",IF(Classe!$N9&gt;AVERAGE(LesNotes),Classe!$N9,NA()))</f>
        <v>10</v>
      </c>
      <c r="C9" s="1" t="e">
        <f ca="1">IF(Classe!$A9="","",IF(Classe!$N9&lt;AVERAGE(LesNotes),Classe!$N9,NA()))</f>
        <v>#N/A</v>
      </c>
      <c r="D9" s="1">
        <f ca="1">IF(Classe!$A9="","",IF(Classe!$N9&gt;AVERAGE(LesNotes),0,NA()))</f>
        <v>0</v>
      </c>
      <c r="E9" s="1" t="e">
        <f ca="1">IF(Classe!$A9="","",IF(Classe!$N9&lt;AVERAGE(LesNotes),0,NA()))</f>
        <v>#N/A</v>
      </c>
    </row>
    <row r="10" spans="1:5">
      <c r="A10" s="2" t="str">
        <f>IF(Classe!A10="","",Classe!A10)</f>
        <v>KERHERVE  Adrienne</v>
      </c>
      <c r="B10" s="1" t="e">
        <f ca="1">IF(Classe!$A10="","",IF(Classe!$N10&gt;AVERAGE(LesNotes),Classe!$N10,NA()))</f>
        <v>#N/A</v>
      </c>
      <c r="C10" s="1">
        <f ca="1">IF(Classe!$A10="","",IF(Classe!$N10&lt;AVERAGE(LesNotes),Classe!$N10,NA()))</f>
        <v>6.25</v>
      </c>
      <c r="D10" s="1" t="e">
        <f ca="1">IF(Classe!$A10="","",IF(Classe!$N10&gt;AVERAGE(LesNotes),0,NA()))</f>
        <v>#N/A</v>
      </c>
      <c r="E10" s="1">
        <f ca="1">IF(Classe!$A10="","",IF(Classe!$N10&lt;AVERAGE(LesNotes),0,NA()))</f>
        <v>0</v>
      </c>
    </row>
    <row r="11" spans="1:5">
      <c r="A11" s="2" t="str">
        <f>IF(Classe!A11="","",Classe!A11)</f>
        <v>LAVOLE  Thérèse</v>
      </c>
      <c r="B11" s="1" t="e">
        <f ca="1">IF(Classe!$A11="","",IF(Classe!$N11&gt;AVERAGE(LesNotes),Classe!$N11,NA()))</f>
        <v>#N/A</v>
      </c>
      <c r="C11" s="1">
        <f ca="1">IF(Classe!$A11="","",IF(Classe!$N11&lt;AVERAGE(LesNotes),Classe!$N11,NA()))</f>
        <v>5.5</v>
      </c>
      <c r="D11" s="1" t="e">
        <f ca="1">IF(Classe!$A11="","",IF(Classe!$N11&gt;AVERAGE(LesNotes),0,NA()))</f>
        <v>#N/A</v>
      </c>
      <c r="E11" s="1">
        <f ca="1">IF(Classe!$A11="","",IF(Classe!$N11&lt;AVERAGE(LesNotes),0,NA()))</f>
        <v>0</v>
      </c>
    </row>
    <row r="12" spans="1:5">
      <c r="A12" s="2" t="str">
        <f>IF(Classe!A12="","",Classe!A12)</f>
        <v>LE GALL René</v>
      </c>
      <c r="B12" s="1" t="e">
        <f ca="1">IF(Classe!$A12="","",IF(Classe!$N12&gt;AVERAGE(LesNotes),Classe!$N12,NA()))</f>
        <v>#N/A</v>
      </c>
      <c r="C12" s="1">
        <f ca="1">IF(Classe!$A12="","",IF(Classe!$N12&lt;AVERAGE(LesNotes),Classe!$N12,NA()))</f>
        <v>7</v>
      </c>
      <c r="D12" s="1" t="e">
        <f ca="1">IF(Classe!$A12="","",IF(Classe!$N12&gt;AVERAGE(LesNotes),0,NA()))</f>
        <v>#N/A</v>
      </c>
      <c r="E12" s="1">
        <f ca="1">IF(Classe!$A12="","",IF(Classe!$N12&lt;AVERAGE(LesNotes),0,NA()))</f>
        <v>0</v>
      </c>
    </row>
    <row r="13" spans="1:5">
      <c r="A13" s="2" t="str">
        <f>IF(Classe!A13="","",Classe!A13)</f>
        <v>LIJOUR  Marie Anne</v>
      </c>
      <c r="B13" s="1" t="e">
        <f ca="1">IF(Classe!$A13="","",IF(Classe!$N13&gt;AVERAGE(LesNotes),Classe!$N13,NA()))</f>
        <v>#N/A</v>
      </c>
      <c r="C13" s="1">
        <f ca="1">IF(Classe!$A13="","",IF(Classe!$N13&lt;AVERAGE(LesNotes),Classe!$N13,NA()))</f>
        <v>5.75</v>
      </c>
      <c r="D13" s="1" t="e">
        <f ca="1">IF(Classe!$A13="","",IF(Classe!$N13&gt;AVERAGE(LesNotes),0,NA()))</f>
        <v>#N/A</v>
      </c>
      <c r="E13" s="1">
        <f ca="1">IF(Classe!$A13="","",IF(Classe!$N13&lt;AVERAGE(LesNotes),0,NA()))</f>
        <v>0</v>
      </c>
    </row>
    <row r="14" spans="1:5">
      <c r="A14" s="2" t="str">
        <f>IF(Classe!A14="","",Classe!A14)</f>
        <v>MARREC  Joséphine</v>
      </c>
      <c r="B14" s="1" t="e">
        <f ca="1">IF(Classe!$A14="","",IF(Classe!$N14&gt;AVERAGE(LesNotes),Classe!$N14,NA()))</f>
        <v>#N/A</v>
      </c>
      <c r="C14" s="1">
        <f ca="1">IF(Classe!$A14="","",IF(Classe!$N14&lt;AVERAGE(LesNotes),Classe!$N14,NA()))</f>
        <v>4.5</v>
      </c>
      <c r="D14" s="1" t="e">
        <f ca="1">IF(Classe!$A14="","",IF(Classe!$N14&gt;AVERAGE(LesNotes),0,NA()))</f>
        <v>#N/A</v>
      </c>
      <c r="E14" s="1">
        <f ca="1">IF(Classe!$A14="","",IF(Classe!$N14&lt;AVERAGE(LesNotes),0,NA()))</f>
        <v>0</v>
      </c>
    </row>
    <row r="15" spans="1:5">
      <c r="A15" s="2" t="str">
        <f>IF(Classe!A15="","",Classe!A15)</f>
        <v>ROGNANT  Pierre</v>
      </c>
      <c r="B15" s="1" t="e">
        <f ca="1">IF(Classe!$A15="","",IF(Classe!$N15&gt;AVERAGE(LesNotes),Classe!$N15,NA()))</f>
        <v>#N/A</v>
      </c>
      <c r="C15" s="1">
        <f ca="1">IF(Classe!$A15="","",IF(Classe!$N15&lt;AVERAGE(LesNotes),Classe!$N15,NA()))</f>
        <v>6.25</v>
      </c>
      <c r="D15" s="1" t="e">
        <f ca="1">IF(Classe!$A15="","",IF(Classe!$N15&gt;AVERAGE(LesNotes),0,NA()))</f>
        <v>#N/A</v>
      </c>
      <c r="E15" s="1">
        <f ca="1">IF(Classe!$A15="","",IF(Classe!$N15&lt;AVERAGE(LesNotes),0,NA()))</f>
        <v>0</v>
      </c>
    </row>
    <row r="16" spans="1:5">
      <c r="A16" s="2" t="str">
        <f>IF(Classe!A16="","",Classe!A16)</f>
        <v>SEGALOU  Raymonde</v>
      </c>
      <c r="B16" s="1" t="e">
        <f ca="1">IF(Classe!$A16="","",IF(Classe!$N16&gt;AVERAGE(LesNotes),Classe!$N16,NA()))</f>
        <v>#N/A</v>
      </c>
      <c r="C16" s="1">
        <f ca="1">IF(Classe!$A16="","",IF(Classe!$N16&lt;AVERAGE(LesNotes),Classe!$N16,NA()))</f>
        <v>7</v>
      </c>
      <c r="D16" s="1" t="e">
        <f ca="1">IF(Classe!$A16="","",IF(Classe!$N16&gt;AVERAGE(LesNotes),0,NA()))</f>
        <v>#N/A</v>
      </c>
      <c r="E16" s="1">
        <f ca="1">IF(Classe!$A16="","",IF(Classe!$N16&lt;AVERAGE(LesNotes),0,NA()))</f>
        <v>0</v>
      </c>
    </row>
    <row r="17" spans="1:5">
      <c r="A17" s="2" t="str">
        <f>IF(Classe!A17="","",Classe!A17)</f>
        <v>SELLIN  Denise</v>
      </c>
      <c r="B17" s="1">
        <f ca="1">IF(Classe!$A17="","",IF(Classe!$N17&gt;AVERAGE(LesNotes),Classe!$N17,NA()))</f>
        <v>8.25</v>
      </c>
      <c r="C17" s="1" t="e">
        <f ca="1">IF(Classe!$A17="","",IF(Classe!$N17&lt;AVERAGE(LesNotes),Classe!$N17,NA()))</f>
        <v>#N/A</v>
      </c>
      <c r="D17" s="1">
        <f ca="1">IF(Classe!$A17="","",IF(Classe!$N17&gt;AVERAGE(LesNotes),0,NA()))</f>
        <v>0</v>
      </c>
      <c r="E17" s="1" t="e">
        <f ca="1">IF(Classe!$A17="","",IF(Classe!$N17&lt;AVERAGE(LesNotes),0,NA()))</f>
        <v>#N/A</v>
      </c>
    </row>
    <row r="18" spans="1:5">
      <c r="A18" s="2" t="str">
        <f>IF(Classe!A18="","",Classe!A18)</f>
        <v>THAERON  Corentine</v>
      </c>
      <c r="B18" s="1" t="e">
        <f ca="1">IF(Classe!$A18="","",IF(Classe!$N18&gt;AVERAGE(LesNotes),Classe!$N18,NA()))</f>
        <v>#N/A</v>
      </c>
      <c r="C18" s="1">
        <f ca="1">IF(Classe!$A18="","",IF(Classe!$N18&lt;AVERAGE(LesNotes),Classe!$N18,NA()))</f>
        <v>7.25</v>
      </c>
      <c r="D18" s="1" t="e">
        <f ca="1">IF(Classe!$A18="","",IF(Classe!$N18&gt;AVERAGE(LesNotes),0,NA()))</f>
        <v>#N/A</v>
      </c>
      <c r="E18" s="1">
        <f ca="1">IF(Classe!$A18="","",IF(Classe!$N18&lt;AVERAGE(LesNotes),0,NA()))</f>
        <v>0</v>
      </c>
    </row>
    <row r="19" spans="1:5">
      <c r="A19" s="2" t="str">
        <f>IF(Classe!A19="","",Classe!A19)</f>
        <v>TOUPIN  Anna</v>
      </c>
      <c r="B19" s="1">
        <f ca="1">IF(Classe!$A19="","",IF(Classe!$N19&gt;AVERAGE(LesNotes),Classe!$N19,NA()))</f>
        <v>15</v>
      </c>
      <c r="C19" s="1" t="e">
        <f ca="1">IF(Classe!$A19="","",IF(Classe!$N19&lt;AVERAGE(LesNotes),Classe!$N19,NA()))</f>
        <v>#N/A</v>
      </c>
      <c r="D19" s="1">
        <f ca="1">IF(Classe!$A19="","",IF(Classe!$N19&gt;AVERAGE(LesNotes),0,NA()))</f>
        <v>0</v>
      </c>
      <c r="E19" s="1" t="e">
        <f ca="1">IF(Classe!$A19="","",IF(Classe!$N19&lt;AVERAGE(LesNotes),0,NA()))</f>
        <v>#N/A</v>
      </c>
    </row>
    <row r="20" spans="1:5">
      <c r="A20" s="2" t="str">
        <f>IF(Classe!A20="","",Classe!A20)</f>
        <v/>
      </c>
      <c r="B20" s="1" t="str">
        <f>IF(Classe!$A20="","",IF(Classe!$N20&gt;AVERAGE(LesNotes),Classe!$N20,NA()))</f>
        <v/>
      </c>
      <c r="C20" s="1" t="str">
        <f>IF(Classe!$A20="","",IF(Classe!$N20&lt;AVERAGE(LesNotes),Classe!$N20,NA()))</f>
        <v/>
      </c>
      <c r="D20" s="1" t="str">
        <f>IF(Classe!$A20="","",IF(Classe!$N20&gt;AVERAGE(LesNotes),0,NA()))</f>
        <v/>
      </c>
      <c r="E20" s="1" t="str">
        <f>IF(Classe!$A20="","",IF(Classe!$N20&lt;AVERAGE(LesNotes),0,NA()))</f>
        <v/>
      </c>
    </row>
    <row r="21" spans="1:5">
      <c r="A21" s="2" t="str">
        <f>IF(Classe!A21="","",Classe!A21)</f>
        <v/>
      </c>
      <c r="B21" s="1" t="str">
        <f>IF(Classe!$A21="","",IF(Classe!$N21&gt;AVERAGE(LesNotes),Classe!$N21,NA()))</f>
        <v/>
      </c>
      <c r="C21" s="1" t="str">
        <f>IF(Classe!$A21="","",IF(Classe!$N21&lt;AVERAGE(LesNotes),Classe!$N21,NA()))</f>
        <v/>
      </c>
      <c r="D21" s="1" t="str">
        <f>IF(Classe!$A21="","",IF(Classe!$N21&gt;AVERAGE(LesNotes),0,NA()))</f>
        <v/>
      </c>
      <c r="E21" s="1" t="str">
        <f>IF(Classe!$A21="","",IF(Classe!$N21&lt;AVERAGE(LesNotes),0,NA()))</f>
        <v/>
      </c>
    </row>
    <row r="22" spans="1:5">
      <c r="A22" s="2" t="str">
        <f>IF(Classe!A22="","",Classe!A22)</f>
        <v/>
      </c>
      <c r="B22" s="1" t="str">
        <f>IF(Classe!$A22="","",IF(Classe!$N22&gt;AVERAGE(LesNotes),Classe!$N22,NA()))</f>
        <v/>
      </c>
      <c r="C22" s="1" t="str">
        <f>IF(Classe!$A22="","",IF(Classe!$N22&lt;AVERAGE(LesNotes),Classe!$N22,NA()))</f>
        <v/>
      </c>
      <c r="D22" s="1" t="str">
        <f>IF(Classe!$A22="","",IF(Classe!$N22&gt;AVERAGE(LesNotes),0,NA()))</f>
        <v/>
      </c>
      <c r="E22" s="1" t="str">
        <f>IF(Classe!$A22="","",IF(Classe!$N22&lt;AVERAGE(LesNotes),0,NA()))</f>
        <v/>
      </c>
    </row>
    <row r="23" spans="1:5">
      <c r="A23" s="2" t="str">
        <f>IF(Classe!A23="","",Classe!A23)</f>
        <v/>
      </c>
      <c r="B23" s="1" t="str">
        <f>IF(Classe!$A23="","",IF(Classe!$N23&gt;AVERAGE(LesNotes),Classe!$N23,NA()))</f>
        <v/>
      </c>
      <c r="C23" s="1" t="str">
        <f>IF(Classe!$A23="","",IF(Classe!$N23&lt;AVERAGE(LesNotes),Classe!$N23,NA()))</f>
        <v/>
      </c>
      <c r="D23" s="1" t="str">
        <f>IF(Classe!$A23="","",IF(Classe!$N23&gt;AVERAGE(LesNotes),0,NA()))</f>
        <v/>
      </c>
      <c r="E23" s="1" t="str">
        <f>IF(Classe!$A23="","",IF(Classe!$N23&lt;AVERAGE(LesNotes),0,NA()))</f>
        <v/>
      </c>
    </row>
    <row r="24" spans="1:5">
      <c r="A24" s="2" t="str">
        <f>IF(Classe!A24="","",Classe!A24)</f>
        <v/>
      </c>
      <c r="B24" s="1" t="str">
        <f>IF(Classe!$A24="","",IF(Classe!$N24&gt;AVERAGE(LesNotes),Classe!$N24,NA()))</f>
        <v/>
      </c>
      <c r="C24" s="1" t="str">
        <f>IF(Classe!$A24="","",IF(Classe!$N24&lt;AVERAGE(LesNotes),Classe!$N24,NA()))</f>
        <v/>
      </c>
      <c r="D24" s="1" t="str">
        <f>IF(Classe!$A24="","",IF(Classe!$N24&gt;AVERAGE(LesNotes),0,NA()))</f>
        <v/>
      </c>
      <c r="E24" s="1" t="str">
        <f>IF(Classe!$A24="","",IF(Classe!$N24&lt;AVERAGE(LesNotes),0,NA()))</f>
        <v/>
      </c>
    </row>
    <row r="25" spans="1:5">
      <c r="A25" s="2" t="str">
        <f>IF(Classe!A25="","",Classe!A25)</f>
        <v/>
      </c>
      <c r="B25" s="1" t="str">
        <f>IF(Classe!$A25="","",IF(Classe!$N25&gt;AVERAGE(LesNotes),Classe!$N25,NA()))</f>
        <v/>
      </c>
      <c r="C25" s="1" t="str">
        <f>IF(Classe!$A25="","",IF(Classe!$N25&lt;AVERAGE(LesNotes),Classe!$N25,NA()))</f>
        <v/>
      </c>
      <c r="D25" s="1" t="str">
        <f>IF(Classe!$A25="","",IF(Classe!$N25&gt;AVERAGE(LesNotes),0,NA()))</f>
        <v/>
      </c>
      <c r="E25" s="1" t="str">
        <f>IF(Classe!$A25="","",IF(Classe!$N25&lt;AVERAGE(LesNotes),0,NA()))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Classe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Bretagne</dc:creator>
  <cp:lastModifiedBy>La Bretagne</cp:lastModifiedBy>
  <dcterms:created xsi:type="dcterms:W3CDTF">2014-04-11T05:38:07Z</dcterms:created>
  <dcterms:modified xsi:type="dcterms:W3CDTF">2014-05-05T12:31:14Z</dcterms:modified>
</cp:coreProperties>
</file>