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39" sheetId="1" r:id="rId1"/>
    <sheet name="S40" sheetId="2" r:id="rId2"/>
    <sheet name="ETC" sheetId="3" r:id="rId3"/>
  </sheets>
  <calcPr calcId="124519"/>
</workbook>
</file>

<file path=xl/calcChain.xml><?xml version="1.0" encoding="utf-8"?>
<calcChain xmlns="http://schemas.openxmlformats.org/spreadsheetml/2006/main">
  <c r="E2" i="2"/>
  <c r="H2" s="1"/>
  <c r="B2"/>
  <c r="I7"/>
  <c r="I6"/>
  <c r="I5"/>
  <c r="H2" i="1"/>
  <c r="I7" l="1"/>
  <c r="I6"/>
  <c r="I5"/>
</calcChain>
</file>

<file path=xl/sharedStrings.xml><?xml version="1.0" encoding="utf-8"?>
<sst xmlns="http://schemas.openxmlformats.org/spreadsheetml/2006/main" count="38" uniqueCount="17">
  <si>
    <t>DETAIL FRAIS DE PERSONNEL</t>
  </si>
  <si>
    <t>Secteur</t>
  </si>
  <si>
    <t>Heures</t>
  </si>
  <si>
    <t>Tx Moy.</t>
  </si>
  <si>
    <t>Total en €</t>
  </si>
  <si>
    <t>Cuisine / Laverie</t>
  </si>
  <si>
    <t>VAL. FIXE</t>
  </si>
  <si>
    <t>Salle</t>
  </si>
  <si>
    <t>Animation</t>
  </si>
  <si>
    <t>Encadrement</t>
  </si>
  <si>
    <t>TOTAL</t>
  </si>
  <si>
    <t>MACRO?</t>
  </si>
  <si>
    <t>SOMME</t>
  </si>
  <si>
    <t>DU</t>
  </si>
  <si>
    <t>AU</t>
  </si>
  <si>
    <t>semaine</t>
  </si>
  <si>
    <t>année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</si>
</sst>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00FF"/>
        <bgColor rgb="FFFF00FF"/>
      </patternFill>
    </fill>
    <fill>
      <patternFill patternType="solid">
        <fgColor theme="6" tint="0.79998168889431442"/>
        <bgColor rgb="FFFF00FF"/>
      </patternFill>
    </fill>
    <fill>
      <patternFill patternType="solid">
        <fgColor rgb="FFFF0000"/>
        <bgColor rgb="FFFF00FF"/>
      </patternFill>
    </fill>
    <fill>
      <patternFill patternType="solid">
        <fgColor theme="0"/>
        <bgColor rgb="FFFF00FF"/>
      </patternFill>
    </fill>
    <fill>
      <patternFill patternType="solid">
        <fgColor theme="0" tint="-0.249977111117893"/>
        <bgColor rgb="FFFF00FF"/>
      </patternFill>
    </fill>
    <fill>
      <patternFill patternType="solid">
        <fgColor theme="9" tint="0.59999389629810485"/>
        <bgColor rgb="FFFF00FF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3" fillId="3" borderId="4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horizontal="left" vertical="center" indent="2"/>
    </xf>
    <xf numFmtId="0" fontId="3" fillId="3" borderId="8" xfId="1" applyFont="1" applyFill="1" applyBorder="1" applyAlignment="1">
      <alignment horizontal="left" vertical="center" indent="2"/>
    </xf>
    <xf numFmtId="0" fontId="3" fillId="3" borderId="9" xfId="1" applyFont="1" applyFill="1" applyBorder="1" applyAlignment="1">
      <alignment horizontal="left" vertical="center" indent="2"/>
    </xf>
    <xf numFmtId="0" fontId="3" fillId="4" borderId="7" xfId="1" applyFont="1" applyFill="1" applyBorder="1" applyAlignment="1">
      <alignment horizontal="center" vertical="center"/>
    </xf>
    <xf numFmtId="0" fontId="3" fillId="4" borderId="8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left" vertical="center" indent="2"/>
    </xf>
    <xf numFmtId="0" fontId="3" fillId="3" borderId="12" xfId="1" applyFont="1" applyFill="1" applyBorder="1" applyAlignment="1">
      <alignment horizontal="left" vertical="center" indent="2"/>
    </xf>
    <xf numFmtId="0" fontId="3" fillId="3" borderId="13" xfId="1" applyFont="1" applyFill="1" applyBorder="1" applyAlignment="1">
      <alignment horizontal="left" vertical="center" indent="2"/>
    </xf>
    <xf numFmtId="0" fontId="3" fillId="4" borderId="14" xfId="1" applyFont="1" applyFill="1" applyBorder="1" applyAlignment="1">
      <alignment horizontal="center" vertical="center"/>
    </xf>
    <xf numFmtId="0" fontId="3" fillId="4" borderId="15" xfId="1" applyFont="1" applyFill="1" applyBorder="1" applyAlignment="1">
      <alignment horizontal="center" vertical="center"/>
    </xf>
    <xf numFmtId="0" fontId="4" fillId="5" borderId="15" xfId="1" applyFont="1" applyFill="1" applyBorder="1" applyAlignment="1">
      <alignment horizontal="center" vertical="center"/>
    </xf>
    <xf numFmtId="0" fontId="4" fillId="3" borderId="15" xfId="1" applyFont="1" applyFill="1" applyBorder="1" applyAlignment="1">
      <alignment horizontal="center" vertical="center"/>
    </xf>
    <xf numFmtId="0" fontId="4" fillId="3" borderId="16" xfId="1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left" vertical="center" indent="2"/>
    </xf>
    <xf numFmtId="0" fontId="3" fillId="3" borderId="15" xfId="1" applyFont="1" applyFill="1" applyBorder="1" applyAlignment="1">
      <alignment horizontal="left" vertical="center" indent="2"/>
    </xf>
    <xf numFmtId="0" fontId="3" fillId="3" borderId="17" xfId="1" applyFont="1" applyFill="1" applyBorder="1" applyAlignment="1">
      <alignment horizontal="left" vertical="center" indent="2"/>
    </xf>
    <xf numFmtId="0" fontId="3" fillId="3" borderId="18" xfId="1" applyFont="1" applyFill="1" applyBorder="1" applyAlignment="1">
      <alignment horizontal="left" vertical="center" indent="2"/>
    </xf>
    <xf numFmtId="0" fontId="3" fillId="3" borderId="19" xfId="1" applyFont="1" applyFill="1" applyBorder="1" applyAlignment="1">
      <alignment horizontal="left" vertical="center" indent="2"/>
    </xf>
    <xf numFmtId="0" fontId="3" fillId="3" borderId="20" xfId="1" applyFont="1" applyFill="1" applyBorder="1" applyAlignment="1">
      <alignment horizontal="left" vertical="center" indent="2"/>
    </xf>
    <xf numFmtId="0" fontId="3" fillId="6" borderId="18" xfId="1" applyFont="1" applyFill="1" applyBorder="1" applyAlignment="1">
      <alignment horizontal="center" vertical="center"/>
    </xf>
    <xf numFmtId="0" fontId="3" fillId="6" borderId="19" xfId="1" applyFont="1" applyFill="1" applyBorder="1" applyAlignment="1">
      <alignment horizontal="center" vertical="center"/>
    </xf>
    <xf numFmtId="0" fontId="2" fillId="6" borderId="19" xfId="1" applyFont="1" applyFill="1" applyBorder="1" applyAlignment="1">
      <alignment horizontal="center" vertical="center"/>
    </xf>
    <xf numFmtId="0" fontId="2" fillId="3" borderId="19" xfId="1" applyFont="1" applyFill="1" applyBorder="1" applyAlignment="1">
      <alignment horizontal="center" vertical="center"/>
    </xf>
    <xf numFmtId="0" fontId="2" fillId="3" borderId="21" xfId="1" applyFont="1" applyFill="1" applyBorder="1" applyAlignment="1">
      <alignment horizontal="center" vertical="center"/>
    </xf>
    <xf numFmtId="0" fontId="3" fillId="7" borderId="22" xfId="1" applyFont="1" applyFill="1" applyBorder="1" applyAlignment="1">
      <alignment horizontal="left" vertical="center" indent="2"/>
    </xf>
    <xf numFmtId="0" fontId="3" fillId="7" borderId="23" xfId="1" applyFont="1" applyFill="1" applyBorder="1" applyAlignment="1">
      <alignment horizontal="left" vertical="center" indent="2"/>
    </xf>
    <xf numFmtId="0" fontId="3" fillId="7" borderId="24" xfId="1" applyFont="1" applyFill="1" applyBorder="1" applyAlignment="1">
      <alignment horizontal="center" vertical="center"/>
    </xf>
    <xf numFmtId="0" fontId="3" fillId="7" borderId="25" xfId="1" applyFont="1" applyFill="1" applyBorder="1" applyAlignment="1">
      <alignment horizontal="center" vertical="center"/>
    </xf>
    <xf numFmtId="0" fontId="2" fillId="7" borderId="24" xfId="1" applyFont="1" applyFill="1" applyBorder="1" applyAlignment="1">
      <alignment horizontal="center" vertical="center"/>
    </xf>
    <xf numFmtId="0" fontId="2" fillId="7" borderId="26" xfId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/>
    </xf>
    <xf numFmtId="0" fontId="2" fillId="5" borderId="2" xfId="1" applyFont="1" applyFill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/>
    </xf>
    <xf numFmtId="0" fontId="2" fillId="2" borderId="28" xfId="1" applyFont="1" applyFill="1" applyBorder="1" applyAlignment="1">
      <alignment horizontal="center" vertical="center"/>
    </xf>
    <xf numFmtId="0" fontId="2" fillId="2" borderId="29" xfId="1" applyFont="1" applyFill="1" applyBorder="1" applyAlignment="1">
      <alignment horizontal="center" vertical="center"/>
    </xf>
    <xf numFmtId="0" fontId="2" fillId="2" borderId="24" xfId="1" applyFont="1" applyFill="1" applyBorder="1" applyAlignment="1">
      <alignment vertical="center"/>
    </xf>
    <xf numFmtId="16" fontId="2" fillId="2" borderId="27" xfId="1" applyNumberFormat="1" applyFont="1" applyFill="1" applyBorder="1" applyAlignment="1">
      <alignment horizontal="center" vertical="center"/>
    </xf>
    <xf numFmtId="0" fontId="2" fillId="2" borderId="27" xfId="1" applyFont="1" applyFill="1" applyBorder="1" applyAlignment="1">
      <alignment horizontal="center" vertical="center"/>
    </xf>
    <xf numFmtId="0" fontId="2" fillId="2" borderId="27" xfId="1" applyFont="1" applyFill="1" applyBorder="1" applyAlignment="1">
      <alignment vertical="center"/>
    </xf>
    <xf numFmtId="0" fontId="2" fillId="2" borderId="26" xfId="1" applyFont="1" applyFill="1" applyBorder="1" applyAlignment="1">
      <alignment horizontal="center" vertical="center"/>
    </xf>
    <xf numFmtId="0" fontId="5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J9"/>
  <sheetViews>
    <sheetView tabSelected="1" workbookViewId="0">
      <selection activeCell="B17" sqref="A1:XFD1048576"/>
    </sheetView>
  </sheetViews>
  <sheetFormatPr baseColWidth="10" defaultRowHeight="15"/>
  <sheetData>
    <row r="1" spans="2:10" ht="15.75" thickBot="1">
      <c r="B1" s="48" t="s">
        <v>15</v>
      </c>
      <c r="C1" s="49" t="s">
        <v>16</v>
      </c>
    </row>
    <row r="2" spans="2:10" s="47" customFormat="1" ht="18.75" thickBot="1">
      <c r="B2" s="40">
        <v>39</v>
      </c>
      <c r="C2" s="41">
        <v>2015</v>
      </c>
      <c r="D2" s="42" t="s">
        <v>13</v>
      </c>
      <c r="E2" s="43">
        <v>42298</v>
      </c>
      <c r="F2" s="44"/>
      <c r="G2" s="45" t="s">
        <v>14</v>
      </c>
      <c r="H2" s="43">
        <f>+E2+7</f>
        <v>42305</v>
      </c>
      <c r="I2" s="44"/>
      <c r="J2" s="46"/>
    </row>
    <row r="3" spans="2:10" ht="18.75" thickBot="1">
      <c r="B3" s="37" t="s">
        <v>0</v>
      </c>
      <c r="C3" s="38"/>
      <c r="D3" s="38"/>
      <c r="E3" s="38"/>
      <c r="F3" s="38"/>
      <c r="G3" s="38"/>
      <c r="H3" s="38"/>
      <c r="I3" s="38"/>
      <c r="J3" s="39"/>
    </row>
    <row r="4" spans="2:10" ht="15.75" thickBot="1">
      <c r="B4" s="1" t="s">
        <v>1</v>
      </c>
      <c r="C4" s="2"/>
      <c r="D4" s="2"/>
      <c r="E4" s="2" t="s">
        <v>2</v>
      </c>
      <c r="F4" s="2"/>
      <c r="G4" s="2" t="s">
        <v>3</v>
      </c>
      <c r="H4" s="2"/>
      <c r="I4" s="2" t="s">
        <v>4</v>
      </c>
      <c r="J4" s="3"/>
    </row>
    <row r="5" spans="2:10">
      <c r="B5" s="4" t="s">
        <v>5</v>
      </c>
      <c r="C5" s="5"/>
      <c r="D5" s="6"/>
      <c r="E5" s="7" t="s">
        <v>11</v>
      </c>
      <c r="F5" s="8"/>
      <c r="G5" s="9">
        <v>12</v>
      </c>
      <c r="H5" s="9"/>
      <c r="I5" s="10" t="e">
        <f>+E5*G5</f>
        <v>#VALUE!</v>
      </c>
      <c r="J5" s="11"/>
    </row>
    <row r="6" spans="2:10">
      <c r="B6" s="12" t="s">
        <v>7</v>
      </c>
      <c r="C6" s="13"/>
      <c r="D6" s="14"/>
      <c r="E6" s="15" t="s">
        <v>11</v>
      </c>
      <c r="F6" s="16"/>
      <c r="G6" s="17">
        <v>12</v>
      </c>
      <c r="H6" s="17"/>
      <c r="I6" s="18" t="e">
        <f>E6*G6</f>
        <v>#VALUE!</v>
      </c>
      <c r="J6" s="19"/>
    </row>
    <row r="7" spans="2:10">
      <c r="B7" s="20" t="s">
        <v>8</v>
      </c>
      <c r="C7" s="21"/>
      <c r="D7" s="22"/>
      <c r="E7" s="15" t="s">
        <v>11</v>
      </c>
      <c r="F7" s="16"/>
      <c r="G7" s="17">
        <v>12</v>
      </c>
      <c r="H7" s="17"/>
      <c r="I7" s="18" t="e">
        <f>E7*G7</f>
        <v>#VALUE!</v>
      </c>
      <c r="J7" s="19"/>
    </row>
    <row r="8" spans="2:10" ht="18.75" thickBot="1">
      <c r="B8" s="23" t="s">
        <v>9</v>
      </c>
      <c r="C8" s="24"/>
      <c r="D8" s="25"/>
      <c r="E8" s="26"/>
      <c r="F8" s="27"/>
      <c r="G8" s="28"/>
      <c r="H8" s="28"/>
      <c r="I8" s="29" t="s">
        <v>6</v>
      </c>
      <c r="J8" s="30"/>
    </row>
    <row r="9" spans="2:10" ht="18.75" thickBot="1">
      <c r="B9" s="31" t="s">
        <v>10</v>
      </c>
      <c r="C9" s="32"/>
      <c r="D9" s="32"/>
      <c r="E9" s="33"/>
      <c r="F9" s="34"/>
      <c r="G9" s="28"/>
      <c r="H9" s="28"/>
      <c r="I9" s="35" t="s">
        <v>12</v>
      </c>
      <c r="J9" s="36"/>
    </row>
  </sheetData>
  <mergeCells count="27">
    <mergeCell ref="E2:F2"/>
    <mergeCell ref="H2:J2"/>
    <mergeCell ref="B8:D8"/>
    <mergeCell ref="E8:F8"/>
    <mergeCell ref="G8:H8"/>
    <mergeCell ref="I8:J8"/>
    <mergeCell ref="B9:D9"/>
    <mergeCell ref="E9:F9"/>
    <mergeCell ref="G9:H9"/>
    <mergeCell ref="I9:J9"/>
    <mergeCell ref="B6:D6"/>
    <mergeCell ref="E6:F6"/>
    <mergeCell ref="G6:H6"/>
    <mergeCell ref="I6:J6"/>
    <mergeCell ref="B7:D7"/>
    <mergeCell ref="E7:F7"/>
    <mergeCell ref="G7:H7"/>
    <mergeCell ref="I7:J7"/>
    <mergeCell ref="B3:J3"/>
    <mergeCell ref="B4:D4"/>
    <mergeCell ref="E4:F4"/>
    <mergeCell ref="G4:H4"/>
    <mergeCell ref="I4:J4"/>
    <mergeCell ref="B5:D5"/>
    <mergeCell ref="E5:F5"/>
    <mergeCell ref="G5:H5"/>
    <mergeCell ref="I5:J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J9"/>
  <sheetViews>
    <sheetView workbookViewId="0">
      <selection activeCell="E13" sqref="E13"/>
    </sheetView>
  </sheetViews>
  <sheetFormatPr baseColWidth="10" defaultRowHeight="15"/>
  <sheetData>
    <row r="1" spans="2:10" ht="15.75" thickBot="1">
      <c r="B1" s="48" t="s">
        <v>15</v>
      </c>
      <c r="C1" s="49" t="s">
        <v>16</v>
      </c>
    </row>
    <row r="2" spans="2:10" s="47" customFormat="1" ht="18.75" thickBot="1">
      <c r="B2" s="40">
        <f>+'S39'!B2+1</f>
        <v>40</v>
      </c>
      <c r="C2" s="41">
        <v>2015</v>
      </c>
      <c r="D2" s="42" t="s">
        <v>13</v>
      </c>
      <c r="E2" s="43">
        <f>+'S39'!E2:F2+8</f>
        <v>42306</v>
      </c>
      <c r="F2" s="44"/>
      <c r="G2" s="45" t="s">
        <v>14</v>
      </c>
      <c r="H2" s="43">
        <f>+E2+7</f>
        <v>42313</v>
      </c>
      <c r="I2" s="44"/>
      <c r="J2" s="46"/>
    </row>
    <row r="3" spans="2:10" ht="18.75" thickBot="1">
      <c r="B3" s="37" t="s">
        <v>0</v>
      </c>
      <c r="C3" s="38"/>
      <c r="D3" s="38"/>
      <c r="E3" s="38"/>
      <c r="F3" s="38"/>
      <c r="G3" s="38"/>
      <c r="H3" s="38"/>
      <c r="I3" s="38"/>
      <c r="J3" s="39"/>
    </row>
    <row r="4" spans="2:10" ht="15.75" thickBot="1">
      <c r="B4" s="1" t="s">
        <v>1</v>
      </c>
      <c r="C4" s="2"/>
      <c r="D4" s="2"/>
      <c r="E4" s="2" t="s">
        <v>2</v>
      </c>
      <c r="F4" s="2"/>
      <c r="G4" s="2" t="s">
        <v>3</v>
      </c>
      <c r="H4" s="2"/>
      <c r="I4" s="2" t="s">
        <v>4</v>
      </c>
      <c r="J4" s="3"/>
    </row>
    <row r="5" spans="2:10">
      <c r="B5" s="4" t="s">
        <v>5</v>
      </c>
      <c r="C5" s="5"/>
      <c r="D5" s="6"/>
      <c r="E5" s="7" t="s">
        <v>11</v>
      </c>
      <c r="F5" s="8"/>
      <c r="G5" s="9">
        <v>12</v>
      </c>
      <c r="H5" s="9"/>
      <c r="I5" s="10" t="e">
        <f>+E5*G5</f>
        <v>#VALUE!</v>
      </c>
      <c r="J5" s="11"/>
    </row>
    <row r="6" spans="2:10">
      <c r="B6" s="12" t="s">
        <v>7</v>
      </c>
      <c r="C6" s="13"/>
      <c r="D6" s="14"/>
      <c r="E6" s="15" t="s">
        <v>11</v>
      </c>
      <c r="F6" s="16"/>
      <c r="G6" s="17">
        <v>12</v>
      </c>
      <c r="H6" s="17"/>
      <c r="I6" s="18" t="e">
        <f>E6*G6</f>
        <v>#VALUE!</v>
      </c>
      <c r="J6" s="19"/>
    </row>
    <row r="7" spans="2:10">
      <c r="B7" s="20" t="s">
        <v>8</v>
      </c>
      <c r="C7" s="21"/>
      <c r="D7" s="22"/>
      <c r="E7" s="15" t="s">
        <v>11</v>
      </c>
      <c r="F7" s="16"/>
      <c r="G7" s="17">
        <v>12</v>
      </c>
      <c r="H7" s="17"/>
      <c r="I7" s="18" t="e">
        <f>E7*G7</f>
        <v>#VALUE!</v>
      </c>
      <c r="J7" s="19"/>
    </row>
    <row r="8" spans="2:10" ht="18.75" thickBot="1">
      <c r="B8" s="23" t="s">
        <v>9</v>
      </c>
      <c r="C8" s="24"/>
      <c r="D8" s="25"/>
      <c r="E8" s="26"/>
      <c r="F8" s="27"/>
      <c r="G8" s="28"/>
      <c r="H8" s="28"/>
      <c r="I8" s="29" t="s">
        <v>6</v>
      </c>
      <c r="J8" s="30"/>
    </row>
    <row r="9" spans="2:10" ht="18.75" thickBot="1">
      <c r="B9" s="31" t="s">
        <v>10</v>
      </c>
      <c r="C9" s="32"/>
      <c r="D9" s="32"/>
      <c r="E9" s="33"/>
      <c r="F9" s="34"/>
      <c r="G9" s="28"/>
      <c r="H9" s="28"/>
      <c r="I9" s="35" t="s">
        <v>12</v>
      </c>
      <c r="J9" s="36"/>
    </row>
  </sheetData>
  <mergeCells count="27">
    <mergeCell ref="B9:D9"/>
    <mergeCell ref="E9:F9"/>
    <mergeCell ref="G9:H9"/>
    <mergeCell ref="I9:J9"/>
    <mergeCell ref="B7:D7"/>
    <mergeCell ref="E7:F7"/>
    <mergeCell ref="G7:H7"/>
    <mergeCell ref="I7:J7"/>
    <mergeCell ref="B8:D8"/>
    <mergeCell ref="E8:F8"/>
    <mergeCell ref="G8:H8"/>
    <mergeCell ref="I8:J8"/>
    <mergeCell ref="B5:D5"/>
    <mergeCell ref="E5:F5"/>
    <mergeCell ref="G5:H5"/>
    <mergeCell ref="I5:J5"/>
    <mergeCell ref="B6:D6"/>
    <mergeCell ref="E6:F6"/>
    <mergeCell ref="G6:H6"/>
    <mergeCell ref="I6:J6"/>
    <mergeCell ref="E2:F2"/>
    <mergeCell ref="H2:J2"/>
    <mergeCell ref="B3:J3"/>
    <mergeCell ref="B4:D4"/>
    <mergeCell ref="E4:F4"/>
    <mergeCell ref="G4:H4"/>
    <mergeCell ref="I4:J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8" sqref="C1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S39</vt:lpstr>
      <vt:lpstr>S40</vt:lpstr>
      <vt:lpstr>ETC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 SIMEON</dc:creator>
  <cp:lastModifiedBy>Benoist SIMEON</cp:lastModifiedBy>
  <dcterms:created xsi:type="dcterms:W3CDTF">2015-09-30T16:26:57Z</dcterms:created>
  <dcterms:modified xsi:type="dcterms:W3CDTF">2015-09-30T16:30:43Z</dcterms:modified>
</cp:coreProperties>
</file>