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D25" i="2" l="1"/>
  <c r="D18" i="2"/>
  <c r="D16" i="2"/>
  <c r="D7" i="2"/>
  <c r="P5" i="2"/>
  <c r="P9" i="2" l="1"/>
  <c r="D23" i="2"/>
  <c r="D24" i="2" s="1"/>
  <c r="D17" i="2"/>
  <c r="D26" i="2" l="1"/>
</calcChain>
</file>

<file path=xl/sharedStrings.xml><?xml version="1.0" encoding="utf-8"?>
<sst xmlns="http://schemas.openxmlformats.org/spreadsheetml/2006/main" count="39" uniqueCount="34">
  <si>
    <t>Besoin 1 (9h30 - 15h)</t>
  </si>
  <si>
    <t>Besoin 2 (12h - 15h)</t>
  </si>
  <si>
    <t>Besoin 1 (9h - 14h)</t>
  </si>
  <si>
    <t>3 Cuisiniers</t>
  </si>
  <si>
    <t>Besoin 3 (12h - 15h)</t>
  </si>
  <si>
    <t>Besoin 2 (10h - 14h30)</t>
  </si>
  <si>
    <t>Besoin 3 (11h30 - 14h30)</t>
  </si>
  <si>
    <t>Besoin 1</t>
  </si>
  <si>
    <t>Besoin 2</t>
  </si>
  <si>
    <t>Besoin 3</t>
  </si>
  <si>
    <t>Besoin 4</t>
  </si>
  <si>
    <t>Besoin 5</t>
  </si>
  <si>
    <t>Besoin 6</t>
  </si>
  <si>
    <t>Besoin 7</t>
  </si>
  <si>
    <t>Besoin 8</t>
  </si>
  <si>
    <t>mardi</t>
  </si>
  <si>
    <t>mercredi</t>
  </si>
  <si>
    <t>jeudi</t>
  </si>
  <si>
    <t>vendredi</t>
  </si>
  <si>
    <t>salle</t>
  </si>
  <si>
    <t>total h</t>
  </si>
  <si>
    <t>cout salle</t>
  </si>
  <si>
    <t>cuisine</t>
  </si>
  <si>
    <t>frais de pers salle</t>
  </si>
  <si>
    <t>frais de pers cuisine</t>
  </si>
  <si>
    <t>frafs de pers total</t>
  </si>
  <si>
    <t>nombre de couverts</t>
  </si>
  <si>
    <t>plateau moyen</t>
  </si>
  <si>
    <t>ENTRE 50 &amp; 80 COUVERTS</t>
  </si>
  <si>
    <t>3 serveurs</t>
  </si>
  <si>
    <t>lundi midi</t>
  </si>
  <si>
    <t>cout cuisine</t>
  </si>
  <si>
    <t>cout 1h salle</t>
  </si>
  <si>
    <t>cout 1h cuisine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</si>
</sst>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5">
    <xf numFmtId="0" fontId="0" fillId="0" borderId="0" xfId="0"/>
    <xf numFmtId="0" fontId="0" fillId="3" borderId="5" xfId="0" applyFill="1" applyBorder="1"/>
    <xf numFmtId="0" fontId="0" fillId="3" borderId="7" xfId="0" applyFill="1" applyBorder="1"/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/>
    <xf numFmtId="0" fontId="0" fillId="0" borderId="2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3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24" xfId="0" applyFill="1" applyBorder="1"/>
    <xf numFmtId="10" fontId="0" fillId="0" borderId="8" xfId="1" applyNumberFormat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6"/>
  <sheetViews>
    <sheetView showGridLines="0" tabSelected="1" topLeftCell="A4" workbookViewId="0">
      <selection activeCell="D26" sqref="D26"/>
    </sheetView>
  </sheetViews>
  <sheetFormatPr baseColWidth="10" defaultColWidth="9.140625" defaultRowHeight="15" x14ac:dyDescent="0.25"/>
  <cols>
    <col min="2" max="2" width="18.7109375" bestFit="1" customWidth="1"/>
    <col min="4" max="4" width="9" customWidth="1"/>
    <col min="13" max="13" width="3" customWidth="1"/>
    <col min="14" max="14" width="1.140625" customWidth="1"/>
    <col min="15" max="15" width="21.42578125" customWidth="1"/>
    <col min="16" max="16" width="5.28515625" customWidth="1"/>
  </cols>
  <sheetData>
    <row r="2" spans="2:16" ht="15.75" thickBot="1" x14ac:dyDescent="0.3"/>
    <row r="3" spans="2:16" ht="15.75" thickBot="1" x14ac:dyDescent="0.3">
      <c r="B3" t="s">
        <v>32</v>
      </c>
      <c r="C3">
        <v>11</v>
      </c>
      <c r="D3" s="25" t="s">
        <v>30</v>
      </c>
      <c r="E3" s="14" t="s">
        <v>15</v>
      </c>
      <c r="F3" s="15"/>
      <c r="G3" s="14" t="s">
        <v>16</v>
      </c>
      <c r="H3" s="15"/>
      <c r="I3" s="14" t="s">
        <v>17</v>
      </c>
      <c r="J3" s="15"/>
      <c r="K3" s="14" t="s">
        <v>18</v>
      </c>
      <c r="L3" s="15"/>
    </row>
    <row r="4" spans="2:16" ht="15.75" thickBot="1" x14ac:dyDescent="0.3">
      <c r="B4" t="s">
        <v>33</v>
      </c>
      <c r="C4">
        <v>12</v>
      </c>
      <c r="D4" s="26"/>
      <c r="E4" s="16"/>
      <c r="F4" s="17"/>
      <c r="G4" s="16"/>
      <c r="H4" s="17"/>
      <c r="I4" s="16"/>
      <c r="J4" s="17"/>
      <c r="K4" s="16"/>
      <c r="L4" s="17"/>
      <c r="N4" s="9"/>
      <c r="O4" s="22" t="s">
        <v>28</v>
      </c>
      <c r="P4" s="23"/>
    </row>
    <row r="5" spans="2:16" ht="15.75" thickBot="1" x14ac:dyDescent="0.3">
      <c r="B5" s="14" t="s">
        <v>26</v>
      </c>
      <c r="C5" s="15"/>
      <c r="D5" s="18">
        <v>70</v>
      </c>
      <c r="E5" s="9"/>
      <c r="F5" s="9"/>
      <c r="G5" s="9"/>
      <c r="H5" s="9"/>
      <c r="I5" s="9"/>
      <c r="J5" s="9"/>
      <c r="K5" s="9"/>
      <c r="L5" s="6"/>
      <c r="N5" s="11"/>
      <c r="O5" s="33" t="s">
        <v>29</v>
      </c>
      <c r="P5" s="27">
        <f>+P6+P7+P8</f>
        <v>11</v>
      </c>
    </row>
    <row r="6" spans="2:16" ht="15.75" thickBot="1" x14ac:dyDescent="0.3">
      <c r="B6" s="16" t="s">
        <v>27</v>
      </c>
      <c r="C6" s="17"/>
      <c r="D6" s="24">
        <v>14</v>
      </c>
      <c r="E6" s="11"/>
      <c r="F6" s="11"/>
      <c r="G6" s="11"/>
      <c r="H6" s="11"/>
      <c r="I6" s="11"/>
      <c r="J6" s="11"/>
      <c r="K6" s="11"/>
      <c r="L6" s="12"/>
      <c r="N6" s="11"/>
      <c r="O6" s="28" t="s">
        <v>0</v>
      </c>
      <c r="P6" s="29">
        <v>5</v>
      </c>
    </row>
    <row r="7" spans="2:16" ht="15.75" thickBot="1" x14ac:dyDescent="0.3">
      <c r="B7" s="5"/>
      <c r="C7" s="9"/>
      <c r="D7" s="24">
        <f>+(D5*D6)</f>
        <v>980</v>
      </c>
      <c r="E7" s="11"/>
      <c r="F7" s="11"/>
      <c r="G7" s="11"/>
      <c r="H7" s="11"/>
      <c r="I7" s="11"/>
      <c r="J7" s="11"/>
      <c r="K7" s="11"/>
      <c r="L7" s="12"/>
      <c r="N7" s="11"/>
      <c r="O7" s="28" t="s">
        <v>1</v>
      </c>
      <c r="P7" s="29">
        <v>3</v>
      </c>
    </row>
    <row r="8" spans="2:16" ht="15.75" thickBot="1" x14ac:dyDescent="0.3">
      <c r="B8" s="42" t="s">
        <v>19</v>
      </c>
      <c r="C8" s="19" t="s">
        <v>7</v>
      </c>
      <c r="D8" s="20">
        <v>5</v>
      </c>
      <c r="E8" s="11"/>
      <c r="F8" s="11"/>
      <c r="G8" s="11"/>
      <c r="H8" s="11"/>
      <c r="I8" s="11"/>
      <c r="J8" s="11"/>
      <c r="K8" s="11"/>
      <c r="L8" s="12"/>
      <c r="N8" s="11"/>
      <c r="O8" s="30" t="s">
        <v>4</v>
      </c>
      <c r="P8" s="31">
        <v>3</v>
      </c>
    </row>
    <row r="9" spans="2:16" x14ac:dyDescent="0.25">
      <c r="B9" s="43"/>
      <c r="C9" s="19" t="s">
        <v>8</v>
      </c>
      <c r="D9" s="21">
        <v>3</v>
      </c>
      <c r="E9" s="11"/>
      <c r="F9" s="11"/>
      <c r="G9" s="11"/>
      <c r="H9" s="11"/>
      <c r="I9" s="11"/>
      <c r="J9" s="11"/>
      <c r="K9" s="11"/>
      <c r="L9" s="12"/>
      <c r="N9" s="11"/>
      <c r="O9" s="34" t="s">
        <v>3</v>
      </c>
      <c r="P9" s="32">
        <f>+P10+P11+P12</f>
        <v>11.5</v>
      </c>
    </row>
    <row r="10" spans="2:16" x14ac:dyDescent="0.25">
      <c r="B10" s="43"/>
      <c r="C10" s="19" t="s">
        <v>9</v>
      </c>
      <c r="D10" s="21">
        <v>3</v>
      </c>
      <c r="E10" s="11"/>
      <c r="F10" s="11"/>
      <c r="G10" s="11"/>
      <c r="H10" s="11"/>
      <c r="I10" s="11"/>
      <c r="J10" s="11"/>
      <c r="K10" s="11"/>
      <c r="L10" s="12"/>
      <c r="N10" s="11"/>
      <c r="O10" s="28" t="s">
        <v>2</v>
      </c>
      <c r="P10" s="29">
        <v>4.5</v>
      </c>
    </row>
    <row r="11" spans="2:16" x14ac:dyDescent="0.25">
      <c r="B11" s="43"/>
      <c r="C11" s="11" t="s">
        <v>10</v>
      </c>
      <c r="D11" s="1"/>
      <c r="E11" s="11"/>
      <c r="F11" s="11"/>
      <c r="G11" s="11"/>
      <c r="H11" s="11"/>
      <c r="I11" s="11"/>
      <c r="J11" s="11"/>
      <c r="K11" s="11"/>
      <c r="L11" s="12"/>
      <c r="N11" s="11"/>
      <c r="O11" s="28" t="s">
        <v>5</v>
      </c>
      <c r="P11" s="29">
        <v>4</v>
      </c>
    </row>
    <row r="12" spans="2:16" ht="15.75" thickBot="1" x14ac:dyDescent="0.3">
      <c r="B12" s="43"/>
      <c r="C12" s="11" t="s">
        <v>11</v>
      </c>
      <c r="D12" s="1"/>
      <c r="E12" s="11"/>
      <c r="F12" s="11"/>
      <c r="G12" s="11"/>
      <c r="H12" s="11"/>
      <c r="I12" s="11"/>
      <c r="J12" s="11"/>
      <c r="K12" s="11"/>
      <c r="L12" s="12"/>
      <c r="N12" s="13"/>
      <c r="O12" s="30" t="s">
        <v>6</v>
      </c>
      <c r="P12" s="31">
        <v>3</v>
      </c>
    </row>
    <row r="13" spans="2:16" x14ac:dyDescent="0.25">
      <c r="B13" s="43"/>
      <c r="C13" s="11" t="s">
        <v>12</v>
      </c>
      <c r="D13" s="1"/>
      <c r="E13" s="11"/>
      <c r="F13" s="11"/>
      <c r="G13" s="11"/>
      <c r="H13" s="11"/>
      <c r="I13" s="11"/>
      <c r="J13" s="11"/>
      <c r="K13" s="11"/>
      <c r="L13" s="12"/>
    </row>
    <row r="14" spans="2:16" x14ac:dyDescent="0.25">
      <c r="B14" s="43"/>
      <c r="C14" s="11" t="s">
        <v>13</v>
      </c>
      <c r="D14" s="1"/>
      <c r="E14" s="11"/>
      <c r="F14" s="11"/>
      <c r="G14" s="11"/>
      <c r="H14" s="11"/>
      <c r="I14" s="11"/>
      <c r="J14" s="11"/>
      <c r="K14" s="11"/>
      <c r="L14" s="12"/>
    </row>
    <row r="15" spans="2:16" ht="15.75" thickBot="1" x14ac:dyDescent="0.3">
      <c r="B15" s="44"/>
      <c r="C15" s="11" t="s">
        <v>14</v>
      </c>
      <c r="D15" s="2"/>
      <c r="E15" s="11"/>
      <c r="F15" s="11"/>
      <c r="G15" s="11"/>
      <c r="H15" s="11"/>
      <c r="I15" s="11"/>
      <c r="J15" s="11"/>
      <c r="K15" s="11"/>
      <c r="L15" s="12"/>
    </row>
    <row r="16" spans="2:16" ht="15.75" thickBot="1" x14ac:dyDescent="0.3">
      <c r="B16" s="10" t="s">
        <v>20</v>
      </c>
      <c r="C16" s="11"/>
      <c r="D16" s="4">
        <f>+D10+D9+D8</f>
        <v>11</v>
      </c>
      <c r="E16" s="11"/>
      <c r="F16" s="11"/>
      <c r="G16" s="11"/>
      <c r="H16" s="11"/>
      <c r="I16" s="11"/>
      <c r="J16" s="11"/>
      <c r="K16" s="11"/>
      <c r="L16" s="12"/>
    </row>
    <row r="17" spans="2:12" ht="15.75" thickBot="1" x14ac:dyDescent="0.3">
      <c r="B17" s="10" t="s">
        <v>21</v>
      </c>
      <c r="C17" s="11"/>
      <c r="D17" s="35">
        <f>+D16*C3</f>
        <v>121</v>
      </c>
      <c r="E17" s="11"/>
      <c r="F17" s="11"/>
      <c r="G17" s="11"/>
      <c r="H17" s="11"/>
      <c r="I17" s="11"/>
      <c r="J17" s="11"/>
      <c r="K17" s="11"/>
      <c r="L17" s="12"/>
    </row>
    <row r="18" spans="2:12" ht="15.75" thickBot="1" x14ac:dyDescent="0.3">
      <c r="B18" s="7" t="s">
        <v>23</v>
      </c>
      <c r="C18" s="13"/>
      <c r="D18" s="36">
        <f>+D17/D7</f>
        <v>0.12346938775510204</v>
      </c>
      <c r="E18" s="11"/>
      <c r="F18" s="11"/>
      <c r="G18" s="11"/>
      <c r="H18" s="11"/>
      <c r="I18" s="11"/>
      <c r="J18" s="11"/>
      <c r="K18" s="11"/>
      <c r="L18" s="12"/>
    </row>
    <row r="19" spans="2:12" x14ac:dyDescent="0.25">
      <c r="B19" s="42" t="s">
        <v>22</v>
      </c>
      <c r="C19" s="9" t="s">
        <v>7</v>
      </c>
      <c r="D19" s="37">
        <v>4.5</v>
      </c>
      <c r="E19" s="11"/>
      <c r="F19" s="11"/>
      <c r="G19" s="11"/>
      <c r="H19" s="11"/>
      <c r="I19" s="11"/>
      <c r="J19" s="11"/>
      <c r="K19" s="11"/>
      <c r="L19" s="12"/>
    </row>
    <row r="20" spans="2:12" x14ac:dyDescent="0.25">
      <c r="B20" s="43"/>
      <c r="C20" s="11" t="s">
        <v>8</v>
      </c>
      <c r="D20" s="38">
        <v>4</v>
      </c>
      <c r="E20" s="11"/>
      <c r="F20" s="11"/>
      <c r="G20" s="11"/>
      <c r="H20" s="11"/>
      <c r="I20" s="11"/>
      <c r="J20" s="11"/>
      <c r="K20" s="11"/>
      <c r="L20" s="12"/>
    </row>
    <row r="21" spans="2:12" x14ac:dyDescent="0.25">
      <c r="B21" s="43"/>
      <c r="C21" s="11" t="s">
        <v>9</v>
      </c>
      <c r="D21" s="38">
        <v>3</v>
      </c>
      <c r="E21" s="11"/>
      <c r="F21" s="11"/>
      <c r="G21" s="11"/>
      <c r="H21" s="11"/>
      <c r="I21" s="11"/>
      <c r="J21" s="11"/>
      <c r="K21" s="11"/>
      <c r="L21" s="12"/>
    </row>
    <row r="22" spans="2:12" ht="15.75" thickBot="1" x14ac:dyDescent="0.3">
      <c r="B22" s="44"/>
      <c r="C22" s="13" t="s">
        <v>10</v>
      </c>
      <c r="D22" s="39"/>
      <c r="E22" s="11"/>
      <c r="F22" s="11"/>
      <c r="G22" s="11"/>
      <c r="H22" s="11"/>
      <c r="I22" s="11"/>
      <c r="J22" s="11"/>
      <c r="K22" s="11"/>
      <c r="L22" s="12"/>
    </row>
    <row r="23" spans="2:12" ht="15.75" thickBot="1" x14ac:dyDescent="0.3">
      <c r="B23" s="10" t="s">
        <v>20</v>
      </c>
      <c r="C23" s="11"/>
      <c r="D23" s="3">
        <f>+D21+D20+D19</f>
        <v>11.5</v>
      </c>
      <c r="E23" s="11"/>
      <c r="F23" s="11"/>
      <c r="G23" s="11"/>
      <c r="H23" s="11"/>
      <c r="I23" s="11"/>
      <c r="J23" s="11"/>
      <c r="K23" s="11"/>
      <c r="L23" s="12"/>
    </row>
    <row r="24" spans="2:12" ht="15.75" thickBot="1" x14ac:dyDescent="0.3">
      <c r="B24" s="10" t="s">
        <v>31</v>
      </c>
      <c r="C24" s="11"/>
      <c r="D24" s="4">
        <f>+D23*C4</f>
        <v>138</v>
      </c>
      <c r="E24" s="11"/>
      <c r="F24" s="11"/>
      <c r="G24" s="11"/>
      <c r="H24" s="11"/>
      <c r="I24" s="11"/>
      <c r="J24" s="11"/>
      <c r="K24" s="11"/>
      <c r="L24" s="12"/>
    </row>
    <row r="25" spans="2:12" ht="15.75" thickBot="1" x14ac:dyDescent="0.3">
      <c r="B25" s="10" t="s">
        <v>24</v>
      </c>
      <c r="C25" s="11"/>
      <c r="D25" s="40">
        <f>+D24/D7</f>
        <v>0.14081632653061224</v>
      </c>
      <c r="E25" s="11"/>
      <c r="F25" s="11"/>
      <c r="G25" s="11"/>
      <c r="H25" s="11"/>
      <c r="I25" s="11"/>
      <c r="J25" s="11"/>
      <c r="K25" s="11"/>
      <c r="L25" s="12"/>
    </row>
    <row r="26" spans="2:12" ht="15.75" thickBot="1" x14ac:dyDescent="0.3">
      <c r="B26" s="7" t="s">
        <v>25</v>
      </c>
      <c r="C26" s="13"/>
      <c r="D26" s="41">
        <f>+D25+D18</f>
        <v>0.26428571428571429</v>
      </c>
      <c r="E26" s="13"/>
      <c r="F26" s="13"/>
      <c r="G26" s="13"/>
      <c r="H26" s="13"/>
      <c r="I26" s="13"/>
      <c r="J26" s="13"/>
      <c r="K26" s="13"/>
      <c r="L26" s="8"/>
    </row>
  </sheetData>
  <mergeCells count="10">
    <mergeCell ref="O4:P4"/>
    <mergeCell ref="D3:D4"/>
    <mergeCell ref="E3:F4"/>
    <mergeCell ref="G3:H4"/>
    <mergeCell ref="I3:J4"/>
    <mergeCell ref="K3:L4"/>
    <mergeCell ref="B8:B15"/>
    <mergeCell ref="B19:B22"/>
    <mergeCell ref="B5:C5"/>
    <mergeCell ref="B6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2014-09-23T13:13:42Z</dcterms:modified>
</cp:coreProperties>
</file>