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120" yWindow="210" windowWidth="19440" windowHeight="11505" activeTab="1"/>
  </bookViews>
  <sheets>
    <sheet name="Caster 1" sheetId="3" r:id="rId1"/>
    <sheet name="Caster 2" sheetId="4" r:id="rId2"/>
  </sheets>
  <definedNames>
    <definedName name="_xlnm._FilterDatabase" localSheetId="0" hidden="1">'Caster 1'!$A$2:$W$2</definedName>
    <definedName name="_xlnm._FilterDatabase" localSheetId="1" hidden="1">'Caster 2'!$A$2:$W$2</definedName>
  </definedNames>
  <calcPr calcId="124519" iterate="1"/>
</workbook>
</file>

<file path=xl/calcChain.xml><?xml version="1.0" encoding="utf-8"?>
<calcChain xmlns="http://schemas.openxmlformats.org/spreadsheetml/2006/main">
  <c r="E11" i="4"/>
  <c r="G8"/>
  <c r="G6"/>
  <c r="I3" l="1"/>
  <c r="L3"/>
  <c r="I3" i="3"/>
  <c r="L67" i="4" l="1"/>
  <c r="M67" s="1"/>
  <c r="J67"/>
  <c r="K67" s="1"/>
  <c r="I67"/>
  <c r="G67"/>
  <c r="E67"/>
  <c r="L66"/>
  <c r="M66" s="1"/>
  <c r="J66"/>
  <c r="K66" s="1"/>
  <c r="I66"/>
  <c r="G66"/>
  <c r="E66"/>
  <c r="L65"/>
  <c r="M65" s="1"/>
  <c r="J65"/>
  <c r="K65" s="1"/>
  <c r="I65"/>
  <c r="G65"/>
  <c r="E65"/>
  <c r="M64"/>
  <c r="L64"/>
  <c r="J64"/>
  <c r="K64" s="1"/>
  <c r="I64"/>
  <c r="G64"/>
  <c r="E64"/>
  <c r="L63"/>
  <c r="M63" s="1"/>
  <c r="J63"/>
  <c r="K63" s="1"/>
  <c r="I63"/>
  <c r="G63"/>
  <c r="E63"/>
  <c r="L62"/>
  <c r="M62" s="1"/>
  <c r="J62"/>
  <c r="K62" s="1"/>
  <c r="I62"/>
  <c r="G62"/>
  <c r="E62"/>
  <c r="L61"/>
  <c r="M61" s="1"/>
  <c r="J61"/>
  <c r="K61" s="1"/>
  <c r="I61"/>
  <c r="G61"/>
  <c r="E61"/>
  <c r="L60"/>
  <c r="M60" s="1"/>
  <c r="J60"/>
  <c r="K60" s="1"/>
  <c r="I60"/>
  <c r="G60"/>
  <c r="E60"/>
  <c r="L59"/>
  <c r="M59" s="1"/>
  <c r="J59"/>
  <c r="K59" s="1"/>
  <c r="I59"/>
  <c r="G59"/>
  <c r="E59"/>
  <c r="L58"/>
  <c r="M58" s="1"/>
  <c r="J58"/>
  <c r="K58" s="1"/>
  <c r="I58"/>
  <c r="G58"/>
  <c r="E58"/>
  <c r="L57"/>
  <c r="M57" s="1"/>
  <c r="J57"/>
  <c r="K57" s="1"/>
  <c r="I57"/>
  <c r="G57"/>
  <c r="E57"/>
  <c r="M56"/>
  <c r="L56"/>
  <c r="J56"/>
  <c r="K56" s="1"/>
  <c r="I56"/>
  <c r="G56"/>
  <c r="E56"/>
  <c r="L55"/>
  <c r="M55" s="1"/>
  <c r="J55"/>
  <c r="K55" s="1"/>
  <c r="I55"/>
  <c r="G55"/>
  <c r="E55"/>
  <c r="L54"/>
  <c r="M54" s="1"/>
  <c r="J54"/>
  <c r="K54" s="1"/>
  <c r="I54"/>
  <c r="G54"/>
  <c r="E54"/>
  <c r="L53"/>
  <c r="M53" s="1"/>
  <c r="J53"/>
  <c r="K53" s="1"/>
  <c r="I53"/>
  <c r="G53"/>
  <c r="E53"/>
  <c r="L52"/>
  <c r="M52" s="1"/>
  <c r="J52"/>
  <c r="K52" s="1"/>
  <c r="I52"/>
  <c r="G52"/>
  <c r="E52"/>
  <c r="L51"/>
  <c r="M51" s="1"/>
  <c r="J51"/>
  <c r="K51" s="1"/>
  <c r="I51"/>
  <c r="G51"/>
  <c r="E51"/>
  <c r="L50"/>
  <c r="M50" s="1"/>
  <c r="J50"/>
  <c r="K50" s="1"/>
  <c r="I50"/>
  <c r="G50"/>
  <c r="E50"/>
  <c r="L49"/>
  <c r="M49" s="1"/>
  <c r="J49"/>
  <c r="K49" s="1"/>
  <c r="I49"/>
  <c r="G49"/>
  <c r="E49"/>
  <c r="M48"/>
  <c r="L48"/>
  <c r="J48"/>
  <c r="K48" s="1"/>
  <c r="I48"/>
  <c r="G48"/>
  <c r="E48"/>
  <c r="L47"/>
  <c r="M47" s="1"/>
  <c r="J47"/>
  <c r="K47" s="1"/>
  <c r="I47"/>
  <c r="G47"/>
  <c r="E47"/>
  <c r="L46"/>
  <c r="M46" s="1"/>
  <c r="J46"/>
  <c r="K46" s="1"/>
  <c r="I46"/>
  <c r="G46"/>
  <c r="E46"/>
  <c r="L45"/>
  <c r="M45" s="1"/>
  <c r="J45"/>
  <c r="K45" s="1"/>
  <c r="I45"/>
  <c r="G45"/>
  <c r="E45"/>
  <c r="L44"/>
  <c r="M44" s="1"/>
  <c r="J44"/>
  <c r="K44" s="1"/>
  <c r="I44"/>
  <c r="G44"/>
  <c r="E44"/>
  <c r="L43"/>
  <c r="M43" s="1"/>
  <c r="J43"/>
  <c r="K43" s="1"/>
  <c r="I43"/>
  <c r="G43"/>
  <c r="E43"/>
  <c r="L42"/>
  <c r="M42" s="1"/>
  <c r="J42"/>
  <c r="K42" s="1"/>
  <c r="I42"/>
  <c r="G42"/>
  <c r="E42"/>
  <c r="L41"/>
  <c r="M41" s="1"/>
  <c r="J41"/>
  <c r="K41" s="1"/>
  <c r="I41"/>
  <c r="G41"/>
  <c r="E41"/>
  <c r="M40"/>
  <c r="L40"/>
  <c r="J40"/>
  <c r="K40" s="1"/>
  <c r="I40"/>
  <c r="G40"/>
  <c r="E40"/>
  <c r="L39"/>
  <c r="M39" s="1"/>
  <c r="J39"/>
  <c r="K39" s="1"/>
  <c r="I39"/>
  <c r="G39"/>
  <c r="E39"/>
  <c r="L38"/>
  <c r="M38" s="1"/>
  <c r="J38"/>
  <c r="K38" s="1"/>
  <c r="I38"/>
  <c r="G38"/>
  <c r="E38"/>
  <c r="L37"/>
  <c r="M37" s="1"/>
  <c r="J37"/>
  <c r="K37" s="1"/>
  <c r="I37"/>
  <c r="G37"/>
  <c r="E37"/>
  <c r="L36"/>
  <c r="M36" s="1"/>
  <c r="J36"/>
  <c r="K36" s="1"/>
  <c r="I36"/>
  <c r="G36"/>
  <c r="E36"/>
  <c r="L35"/>
  <c r="M35" s="1"/>
  <c r="J35"/>
  <c r="K35" s="1"/>
  <c r="I35"/>
  <c r="G35"/>
  <c r="E35"/>
  <c r="L34"/>
  <c r="M34" s="1"/>
  <c r="J34"/>
  <c r="K34" s="1"/>
  <c r="I34"/>
  <c r="G34"/>
  <c r="E34"/>
  <c r="L33"/>
  <c r="M33" s="1"/>
  <c r="J33"/>
  <c r="K33" s="1"/>
  <c r="I33"/>
  <c r="G33"/>
  <c r="E33"/>
  <c r="M32"/>
  <c r="L32"/>
  <c r="J32"/>
  <c r="K32" s="1"/>
  <c r="I32"/>
  <c r="G32"/>
  <c r="E32"/>
  <c r="L31"/>
  <c r="M31" s="1"/>
  <c r="J31"/>
  <c r="K31" s="1"/>
  <c r="I31"/>
  <c r="G31"/>
  <c r="E31"/>
  <c r="L30"/>
  <c r="M30" s="1"/>
  <c r="J30"/>
  <c r="K30" s="1"/>
  <c r="I30"/>
  <c r="G30"/>
  <c r="E30"/>
  <c r="L29"/>
  <c r="M29" s="1"/>
  <c r="J29"/>
  <c r="K29" s="1"/>
  <c r="I29"/>
  <c r="G29"/>
  <c r="E29"/>
  <c r="L28"/>
  <c r="M28" s="1"/>
  <c r="J28"/>
  <c r="K28" s="1"/>
  <c r="I28"/>
  <c r="G28"/>
  <c r="E28"/>
  <c r="L27"/>
  <c r="M27" s="1"/>
  <c r="J27"/>
  <c r="K27" s="1"/>
  <c r="I27"/>
  <c r="G27"/>
  <c r="E27"/>
  <c r="L26"/>
  <c r="M26" s="1"/>
  <c r="J26"/>
  <c r="K26" s="1"/>
  <c r="I26"/>
  <c r="G26"/>
  <c r="E26"/>
  <c r="L25"/>
  <c r="M25" s="1"/>
  <c r="J25"/>
  <c r="K25" s="1"/>
  <c r="I25"/>
  <c r="G25"/>
  <c r="E25"/>
  <c r="M24"/>
  <c r="L24"/>
  <c r="J24"/>
  <c r="K24" s="1"/>
  <c r="I24"/>
  <c r="G24"/>
  <c r="E24"/>
  <c r="L23"/>
  <c r="M23" s="1"/>
  <c r="J23"/>
  <c r="K23" s="1"/>
  <c r="I23"/>
  <c r="G23"/>
  <c r="E23"/>
  <c r="L22"/>
  <c r="M22" s="1"/>
  <c r="J22"/>
  <c r="K22" s="1"/>
  <c r="I22"/>
  <c r="G22"/>
  <c r="E22"/>
  <c r="L21"/>
  <c r="M21" s="1"/>
  <c r="J21"/>
  <c r="K21" s="1"/>
  <c r="I21"/>
  <c r="G21"/>
  <c r="E21"/>
  <c r="L20"/>
  <c r="M20" s="1"/>
  <c r="J20"/>
  <c r="K20" s="1"/>
  <c r="I20"/>
  <c r="G20"/>
  <c r="E20"/>
  <c r="L19"/>
  <c r="M19" s="1"/>
  <c r="J19"/>
  <c r="K19" s="1"/>
  <c r="I19"/>
  <c r="G19"/>
  <c r="E19"/>
  <c r="L18"/>
  <c r="M18" s="1"/>
  <c r="J18"/>
  <c r="K18" s="1"/>
  <c r="I18"/>
  <c r="G18"/>
  <c r="E18"/>
  <c r="L17"/>
  <c r="M17" s="1"/>
  <c r="J17"/>
  <c r="K17" s="1"/>
  <c r="I17"/>
  <c r="G17"/>
  <c r="E17"/>
  <c r="M16"/>
  <c r="L16"/>
  <c r="J16"/>
  <c r="K16" s="1"/>
  <c r="I16"/>
  <c r="G16"/>
  <c r="E16"/>
  <c r="L15"/>
  <c r="M15" s="1"/>
  <c r="J15"/>
  <c r="K15" s="1"/>
  <c r="I15"/>
  <c r="G15"/>
  <c r="E15"/>
  <c r="L14"/>
  <c r="M14" s="1"/>
  <c r="J14"/>
  <c r="K14" s="1"/>
  <c r="I14"/>
  <c r="G14"/>
  <c r="E14"/>
  <c r="L13"/>
  <c r="M13" s="1"/>
  <c r="J13"/>
  <c r="K13" s="1"/>
  <c r="I13"/>
  <c r="G13"/>
  <c r="E13"/>
  <c r="L12"/>
  <c r="M12" s="1"/>
  <c r="J12"/>
  <c r="K12" s="1"/>
  <c r="I12"/>
  <c r="G12"/>
  <c r="E12"/>
  <c r="L11"/>
  <c r="M11" s="1"/>
  <c r="J11"/>
  <c r="K11" s="1"/>
  <c r="I11"/>
  <c r="G11"/>
  <c r="L10"/>
  <c r="M10" s="1"/>
  <c r="J10"/>
  <c r="K10" s="1"/>
  <c r="I10"/>
  <c r="G10"/>
  <c r="E10"/>
  <c r="L9"/>
  <c r="M9" s="1"/>
  <c r="J9"/>
  <c r="K9" s="1"/>
  <c r="I9"/>
  <c r="G9"/>
  <c r="E9"/>
  <c r="L8"/>
  <c r="M8" s="1"/>
  <c r="J8"/>
  <c r="K8" s="1"/>
  <c r="I8"/>
  <c r="E8"/>
  <c r="L7"/>
  <c r="M7" s="1"/>
  <c r="J7"/>
  <c r="K7" s="1"/>
  <c r="I7"/>
  <c r="G7"/>
  <c r="E7"/>
  <c r="L6"/>
  <c r="M6" s="1"/>
  <c r="J6"/>
  <c r="K6" s="1"/>
  <c r="I6"/>
  <c r="E6"/>
  <c r="L5"/>
  <c r="M5" s="1"/>
  <c r="J5"/>
  <c r="K5" s="1"/>
  <c r="I5"/>
  <c r="G5"/>
  <c r="E5"/>
  <c r="M4"/>
  <c r="L4"/>
  <c r="J4"/>
  <c r="K4" s="1"/>
  <c r="I4"/>
  <c r="G4"/>
  <c r="E4"/>
  <c r="M3"/>
  <c r="J3"/>
  <c r="K3" s="1"/>
  <c r="G3"/>
  <c r="E3"/>
  <c r="L74" i="3"/>
  <c r="M74" s="1"/>
  <c r="J74"/>
  <c r="K74" s="1"/>
  <c r="I74"/>
  <c r="G74"/>
  <c r="E74"/>
  <c r="L73"/>
  <c r="M73" s="1"/>
  <c r="J73"/>
  <c r="K73" s="1"/>
  <c r="I73"/>
  <c r="G73"/>
  <c r="E73"/>
  <c r="L72"/>
  <c r="M72" s="1"/>
  <c r="J72"/>
  <c r="K72" s="1"/>
  <c r="I72"/>
  <c r="G72"/>
  <c r="E72"/>
  <c r="L71"/>
  <c r="M71" s="1"/>
  <c r="J71"/>
  <c r="K71" s="1"/>
  <c r="I71"/>
  <c r="G71"/>
  <c r="E71"/>
  <c r="L70"/>
  <c r="M70" s="1"/>
  <c r="J70"/>
  <c r="K70" s="1"/>
  <c r="I70"/>
  <c r="G70"/>
  <c r="E70"/>
  <c r="L69"/>
  <c r="M69" s="1"/>
  <c r="J69"/>
  <c r="K69" s="1"/>
  <c r="I69"/>
  <c r="G69"/>
  <c r="E69"/>
  <c r="L68"/>
  <c r="M68" s="1"/>
  <c r="J68"/>
  <c r="K68" s="1"/>
  <c r="I68"/>
  <c r="G68"/>
  <c r="E68"/>
  <c r="L67"/>
  <c r="M67" s="1"/>
  <c r="J67"/>
  <c r="K67" s="1"/>
  <c r="I67"/>
  <c r="G67"/>
  <c r="E67"/>
  <c r="L66"/>
  <c r="M66" s="1"/>
  <c r="J66"/>
  <c r="K66" s="1"/>
  <c r="I66"/>
  <c r="G66"/>
  <c r="E66"/>
  <c r="L65"/>
  <c r="M65" s="1"/>
  <c r="J65"/>
  <c r="K65" s="1"/>
  <c r="I65"/>
  <c r="G65"/>
  <c r="E65"/>
  <c r="L64"/>
  <c r="M64" s="1"/>
  <c r="J64"/>
  <c r="K64" s="1"/>
  <c r="I64"/>
  <c r="G64"/>
  <c r="E64"/>
  <c r="L63"/>
  <c r="M63" s="1"/>
  <c r="J63"/>
  <c r="K63" s="1"/>
  <c r="I63"/>
  <c r="G63"/>
  <c r="E63"/>
  <c r="L62"/>
  <c r="M62" s="1"/>
  <c r="J62"/>
  <c r="K62" s="1"/>
  <c r="I62"/>
  <c r="G62"/>
  <c r="E62"/>
  <c r="L61"/>
  <c r="M61" s="1"/>
  <c r="J61"/>
  <c r="K61" s="1"/>
  <c r="I61"/>
  <c r="G61"/>
  <c r="E61"/>
  <c r="L60"/>
  <c r="M60" s="1"/>
  <c r="J60"/>
  <c r="K60" s="1"/>
  <c r="I60"/>
  <c r="G60"/>
  <c r="E60"/>
  <c r="L59"/>
  <c r="M59" s="1"/>
  <c r="J59"/>
  <c r="K59" s="1"/>
  <c r="I59"/>
  <c r="G59"/>
  <c r="E59"/>
  <c r="L58"/>
  <c r="M58" s="1"/>
  <c r="J58"/>
  <c r="K58" s="1"/>
  <c r="I58"/>
  <c r="G58"/>
  <c r="E58"/>
  <c r="L57"/>
  <c r="M57" s="1"/>
  <c r="J57"/>
  <c r="K57" s="1"/>
  <c r="I57"/>
  <c r="G57"/>
  <c r="E57"/>
  <c r="L56"/>
  <c r="M56" s="1"/>
  <c r="J56"/>
  <c r="K56" s="1"/>
  <c r="I56"/>
  <c r="G56"/>
  <c r="E56"/>
  <c r="L55"/>
  <c r="M55" s="1"/>
  <c r="J55"/>
  <c r="K55" s="1"/>
  <c r="I55"/>
  <c r="G55"/>
  <c r="E55"/>
  <c r="L54"/>
  <c r="M54" s="1"/>
  <c r="J54"/>
  <c r="K54" s="1"/>
  <c r="I54"/>
  <c r="G54"/>
  <c r="E54"/>
  <c r="L53"/>
  <c r="M53" s="1"/>
  <c r="J53"/>
  <c r="K53" s="1"/>
  <c r="I53"/>
  <c r="G53"/>
  <c r="E53"/>
  <c r="L52"/>
  <c r="M52" s="1"/>
  <c r="J52"/>
  <c r="K52" s="1"/>
  <c r="I52"/>
  <c r="G52"/>
  <c r="E52"/>
  <c r="L51"/>
  <c r="M51" s="1"/>
  <c r="J51"/>
  <c r="K51" s="1"/>
  <c r="I51"/>
  <c r="G51"/>
  <c r="E51"/>
  <c r="L50"/>
  <c r="M50" s="1"/>
  <c r="J50"/>
  <c r="K50" s="1"/>
  <c r="I50"/>
  <c r="G50"/>
  <c r="E50"/>
  <c r="L49"/>
  <c r="M49" s="1"/>
  <c r="J49"/>
  <c r="K49" s="1"/>
  <c r="I49"/>
  <c r="G49"/>
  <c r="E49"/>
  <c r="L48"/>
  <c r="M48" s="1"/>
  <c r="J48"/>
  <c r="K48" s="1"/>
  <c r="I48"/>
  <c r="G48"/>
  <c r="E48"/>
  <c r="L47"/>
  <c r="M47" s="1"/>
  <c r="J47"/>
  <c r="K47" s="1"/>
  <c r="I47"/>
  <c r="G47"/>
  <c r="E47"/>
  <c r="L46"/>
  <c r="M46" s="1"/>
  <c r="J46"/>
  <c r="K46" s="1"/>
  <c r="I46"/>
  <c r="G46"/>
  <c r="E46"/>
  <c r="L45"/>
  <c r="M45" s="1"/>
  <c r="J45"/>
  <c r="K45" s="1"/>
  <c r="I45"/>
  <c r="G45"/>
  <c r="E45"/>
  <c r="L44"/>
  <c r="M44" s="1"/>
  <c r="J44"/>
  <c r="K44" s="1"/>
  <c r="I44"/>
  <c r="G44"/>
  <c r="E44"/>
  <c r="L43"/>
  <c r="M43" s="1"/>
  <c r="J43"/>
  <c r="K43" s="1"/>
  <c r="I43"/>
  <c r="G43"/>
  <c r="E43"/>
  <c r="L42"/>
  <c r="M42" s="1"/>
  <c r="J42"/>
  <c r="K42" s="1"/>
  <c r="I42"/>
  <c r="G42"/>
  <c r="E42"/>
  <c r="L41"/>
  <c r="M41" s="1"/>
  <c r="J41"/>
  <c r="K41" s="1"/>
  <c r="I41"/>
  <c r="G41"/>
  <c r="E41"/>
  <c r="L40"/>
  <c r="M40" s="1"/>
  <c r="J40"/>
  <c r="K40" s="1"/>
  <c r="I40"/>
  <c r="G40"/>
  <c r="E40"/>
  <c r="L39"/>
  <c r="M39" s="1"/>
  <c r="J39"/>
  <c r="K39" s="1"/>
  <c r="I39"/>
  <c r="G39"/>
  <c r="E39"/>
  <c r="L38"/>
  <c r="M38" s="1"/>
  <c r="J38"/>
  <c r="K38" s="1"/>
  <c r="I38"/>
  <c r="G38"/>
  <c r="E38"/>
  <c r="L37"/>
  <c r="M37" s="1"/>
  <c r="J37"/>
  <c r="K37" s="1"/>
  <c r="I37"/>
  <c r="G37"/>
  <c r="E37"/>
  <c r="L36"/>
  <c r="M36" s="1"/>
  <c r="J36"/>
  <c r="K36" s="1"/>
  <c r="I36"/>
  <c r="G36"/>
  <c r="E36"/>
  <c r="L35"/>
  <c r="M35" s="1"/>
  <c r="J35"/>
  <c r="K35" s="1"/>
  <c r="I35"/>
  <c r="G35"/>
  <c r="E35"/>
  <c r="L34"/>
  <c r="M34" s="1"/>
  <c r="J34"/>
  <c r="K34" s="1"/>
  <c r="I34"/>
  <c r="G34"/>
  <c r="E34"/>
  <c r="L33"/>
  <c r="M33" s="1"/>
  <c r="J33"/>
  <c r="K33" s="1"/>
  <c r="I33"/>
  <c r="G33"/>
  <c r="E33"/>
  <c r="L32"/>
  <c r="M32" s="1"/>
  <c r="J32"/>
  <c r="K32" s="1"/>
  <c r="I32"/>
  <c r="G32"/>
  <c r="E32"/>
  <c r="L31"/>
  <c r="M31" s="1"/>
  <c r="J31"/>
  <c r="K31" s="1"/>
  <c r="I31"/>
  <c r="G31"/>
  <c r="E31"/>
  <c r="L30"/>
  <c r="M30" s="1"/>
  <c r="J30"/>
  <c r="K30" s="1"/>
  <c r="I30"/>
  <c r="G30"/>
  <c r="E30"/>
  <c r="L29"/>
  <c r="M29" s="1"/>
  <c r="J29"/>
  <c r="K29" s="1"/>
  <c r="I29"/>
  <c r="G29"/>
  <c r="E29"/>
  <c r="L28"/>
  <c r="M28" s="1"/>
  <c r="J28"/>
  <c r="K28" s="1"/>
  <c r="I28"/>
  <c r="G28"/>
  <c r="E28"/>
  <c r="L27"/>
  <c r="M27" s="1"/>
  <c r="J27"/>
  <c r="K27" s="1"/>
  <c r="I27"/>
  <c r="G27"/>
  <c r="E27"/>
  <c r="L26"/>
  <c r="M26" s="1"/>
  <c r="J26"/>
  <c r="K26" s="1"/>
  <c r="I26"/>
  <c r="G26"/>
  <c r="E26"/>
  <c r="L25"/>
  <c r="M25" s="1"/>
  <c r="J25"/>
  <c r="K25" s="1"/>
  <c r="I25"/>
  <c r="G25"/>
  <c r="E25"/>
  <c r="L24"/>
  <c r="M24" s="1"/>
  <c r="J24"/>
  <c r="K24" s="1"/>
  <c r="I24"/>
  <c r="G24"/>
  <c r="E24"/>
  <c r="L23"/>
  <c r="M23" s="1"/>
  <c r="J23"/>
  <c r="K23" s="1"/>
  <c r="I23"/>
  <c r="G23"/>
  <c r="E23"/>
  <c r="L22"/>
  <c r="M22" s="1"/>
  <c r="J22"/>
  <c r="K22" s="1"/>
  <c r="I22"/>
  <c r="G22"/>
  <c r="E22"/>
  <c r="L21"/>
  <c r="M21" s="1"/>
  <c r="J21"/>
  <c r="K21" s="1"/>
  <c r="I21"/>
  <c r="G21"/>
  <c r="E21"/>
  <c r="L20"/>
  <c r="M20" s="1"/>
  <c r="J20"/>
  <c r="K20" s="1"/>
  <c r="I20"/>
  <c r="G20"/>
  <c r="E20"/>
  <c r="L19"/>
  <c r="M19" s="1"/>
  <c r="J19"/>
  <c r="K19" s="1"/>
  <c r="I19"/>
  <c r="G19"/>
  <c r="E19"/>
  <c r="L18"/>
  <c r="M18" s="1"/>
  <c r="J18"/>
  <c r="K18" s="1"/>
  <c r="I18"/>
  <c r="G18"/>
  <c r="E18"/>
  <c r="L17"/>
  <c r="M17" s="1"/>
  <c r="J17"/>
  <c r="K17" s="1"/>
  <c r="I17"/>
  <c r="G17"/>
  <c r="E17"/>
  <c r="L16"/>
  <c r="M16" s="1"/>
  <c r="J16"/>
  <c r="K16" s="1"/>
  <c r="I16"/>
  <c r="G16"/>
  <c r="E16"/>
  <c r="L15"/>
  <c r="M15" s="1"/>
  <c r="J15"/>
  <c r="K15" s="1"/>
  <c r="I15"/>
  <c r="G15"/>
  <c r="E15"/>
  <c r="L14"/>
  <c r="M14" s="1"/>
  <c r="J14"/>
  <c r="K14" s="1"/>
  <c r="I14"/>
  <c r="G14"/>
  <c r="E14"/>
  <c r="L13"/>
  <c r="M13" s="1"/>
  <c r="J13"/>
  <c r="K13" s="1"/>
  <c r="I13"/>
  <c r="G13"/>
  <c r="E13"/>
  <c r="L12"/>
  <c r="M12" s="1"/>
  <c r="J12"/>
  <c r="K12" s="1"/>
  <c r="I12"/>
  <c r="G12"/>
  <c r="E12"/>
  <c r="L11"/>
  <c r="M11" s="1"/>
  <c r="J11"/>
  <c r="K11" s="1"/>
  <c r="I11"/>
  <c r="G11"/>
  <c r="E11"/>
  <c r="L10"/>
  <c r="M10" s="1"/>
  <c r="J10"/>
  <c r="K10" s="1"/>
  <c r="I10"/>
  <c r="G10"/>
  <c r="E10"/>
  <c r="L9"/>
  <c r="M9" s="1"/>
  <c r="J9"/>
  <c r="K9" s="1"/>
  <c r="I9"/>
  <c r="G9"/>
  <c r="E9"/>
  <c r="L8"/>
  <c r="M8" s="1"/>
  <c r="J8"/>
  <c r="K8" s="1"/>
  <c r="I8"/>
  <c r="G8"/>
  <c r="E8"/>
  <c r="L7"/>
  <c r="M7" s="1"/>
  <c r="J7"/>
  <c r="K7" s="1"/>
  <c r="I7"/>
  <c r="G7"/>
  <c r="E7"/>
  <c r="L6"/>
  <c r="M6" s="1"/>
  <c r="J6"/>
  <c r="K6" s="1"/>
  <c r="I6"/>
  <c r="G6"/>
  <c r="E6"/>
  <c r="L5"/>
  <c r="M5" s="1"/>
  <c r="J5"/>
  <c r="K5" s="1"/>
  <c r="I5"/>
  <c r="G5"/>
  <c r="E5"/>
  <c r="L4"/>
  <c r="M4" s="1"/>
  <c r="J4"/>
  <c r="K4" s="1"/>
  <c r="I4"/>
  <c r="G4"/>
  <c r="E4"/>
  <c r="L3"/>
  <c r="M3" s="1"/>
  <c r="J3"/>
  <c r="K3" s="1"/>
  <c r="G3"/>
  <c r="E3"/>
</calcChain>
</file>

<file path=xl/sharedStrings.xml><?xml version="1.0" encoding="utf-8"?>
<sst xmlns="http://schemas.openxmlformats.org/spreadsheetml/2006/main" count="337" uniqueCount="28">
  <si>
    <t xml:space="preserve">Coil </t>
  </si>
  <si>
    <t xml:space="preserve">somme </t>
  </si>
  <si>
    <t>Lignes de trous</t>
  </si>
  <si>
    <t>Trous au démarrage</t>
  </si>
  <si>
    <t>Trous isolés</t>
  </si>
  <si>
    <t>Traînées blanches</t>
  </si>
  <si>
    <t>alliage</t>
  </si>
  <si>
    <t>pinholes</t>
  </si>
  <si>
    <t>mois alloc casting</t>
  </si>
  <si>
    <t>jour alloc casting</t>
  </si>
  <si>
    <t/>
  </si>
  <si>
    <t>8CC</t>
  </si>
  <si>
    <t>B</t>
  </si>
  <si>
    <t>CL</t>
  </si>
  <si>
    <t>C</t>
  </si>
  <si>
    <t>OPERATEUR</t>
  </si>
  <si>
    <t>CENTRE</t>
  </si>
  <si>
    <t>MOTEUR</t>
  </si>
  <si>
    <t>GLOBAL</t>
  </si>
  <si>
    <t>Nombre de trous</t>
  </si>
  <si>
    <t>Ségrégation</t>
  </si>
  <si>
    <t xml:space="preserve">Ségrégation </t>
  </si>
  <si>
    <t>Pire Zone</t>
  </si>
  <si>
    <t>Epaisseur</t>
  </si>
  <si>
    <t>ségrégation QC</t>
  </si>
  <si>
    <t>Classification Coil avec nombre de trou</t>
  </si>
  <si>
    <t>Classification Coil avec Pire zone</t>
  </si>
  <si>
    <t>Classification Coil avec nom de trou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</si>
</sst>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</fills>
  <borders count="5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0" borderId="0" xfId="0" applyFont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 wrapText="1"/>
    </xf>
    <xf numFmtId="0" fontId="1" fillId="2" borderId="2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V74"/>
  <sheetViews>
    <sheetView workbookViewId="0">
      <selection activeCell="M8" sqref="M8"/>
    </sheetView>
  </sheetViews>
  <sheetFormatPr baseColWidth="10" defaultRowHeight="15"/>
  <cols>
    <col min="1" max="1" width="6" style="1" bestFit="1" customWidth="1"/>
    <col min="2" max="2" width="6.85546875" style="1" bestFit="1" customWidth="1"/>
    <col min="3" max="3" width="19" style="1" bestFit="1" customWidth="1"/>
    <col min="4" max="4" width="16.140625" style="1" bestFit="1" customWidth="1"/>
    <col min="5" max="5" width="11.5703125" style="1" bestFit="1" customWidth="1"/>
    <col min="6" max="6" width="16.140625" style="1" bestFit="1" customWidth="1"/>
    <col min="7" max="7" width="12" style="1" bestFit="1" customWidth="1"/>
    <col min="8" max="8" width="16.140625" style="1" bestFit="1" customWidth="1"/>
    <col min="9" max="9" width="12" style="1" bestFit="1" customWidth="1"/>
    <col min="10" max="10" width="9.42578125" style="1" bestFit="1" customWidth="1"/>
    <col min="11" max="11" width="13.7109375" style="1" bestFit="1" customWidth="1"/>
    <col min="12" max="12" width="16.140625" style="1" bestFit="1" customWidth="1"/>
    <col min="13" max="13" width="17.140625" style="1" bestFit="1" customWidth="1"/>
    <col min="14" max="14" width="9.42578125" style="1" bestFit="1" customWidth="1"/>
    <col min="15" max="15" width="8" style="1" bestFit="1" customWidth="1"/>
    <col min="16" max="16" width="14.28515625" style="1" bestFit="1" customWidth="1"/>
    <col min="17" max="17" width="18.5703125" style="1" bestFit="1" customWidth="1"/>
    <col min="18" max="18" width="11.42578125" style="1"/>
    <col min="19" max="19" width="17" style="1" bestFit="1" customWidth="1"/>
    <col min="20" max="20" width="8.7109375" style="1" bestFit="1" customWidth="1"/>
    <col min="21" max="21" width="16.5703125" style="1" bestFit="1" customWidth="1"/>
    <col min="22" max="22" width="15.7109375" style="1" bestFit="1" customWidth="1"/>
    <col min="23" max="16384" width="11.42578125" style="1"/>
  </cols>
  <sheetData>
    <row r="1" spans="1:22" ht="15.75" thickBot="1">
      <c r="D1" s="5" t="s">
        <v>15</v>
      </c>
      <c r="E1" s="6"/>
      <c r="F1" s="5" t="s">
        <v>16</v>
      </c>
      <c r="G1" s="6"/>
      <c r="H1" s="5" t="s">
        <v>17</v>
      </c>
      <c r="I1" s="6"/>
      <c r="J1" s="5" t="s">
        <v>18</v>
      </c>
      <c r="K1" s="7"/>
      <c r="L1" s="7"/>
      <c r="M1" s="6"/>
    </row>
    <row r="2" spans="1:22" ht="45.75" thickBot="1">
      <c r="A2" s="2" t="s">
        <v>0</v>
      </c>
      <c r="B2" s="2" t="s">
        <v>6</v>
      </c>
      <c r="C2" s="2" t="s">
        <v>24</v>
      </c>
      <c r="D2" s="3" t="s">
        <v>19</v>
      </c>
      <c r="E2" s="3" t="s">
        <v>20</v>
      </c>
      <c r="F2" s="3" t="s">
        <v>19</v>
      </c>
      <c r="G2" s="3" t="s">
        <v>21</v>
      </c>
      <c r="H2" s="3" t="s">
        <v>19</v>
      </c>
      <c r="I2" s="3" t="s">
        <v>21</v>
      </c>
      <c r="J2" s="3" t="s">
        <v>22</v>
      </c>
      <c r="K2" s="4" t="s">
        <v>26</v>
      </c>
      <c r="L2" s="3" t="s">
        <v>19</v>
      </c>
      <c r="M2" s="4" t="s">
        <v>25</v>
      </c>
      <c r="N2" s="2" t="s">
        <v>23</v>
      </c>
      <c r="O2" s="2" t="s">
        <v>1</v>
      </c>
      <c r="P2" s="2" t="s">
        <v>2</v>
      </c>
      <c r="Q2" s="2" t="s">
        <v>3</v>
      </c>
      <c r="R2" s="2" t="s">
        <v>4</v>
      </c>
      <c r="S2" s="2" t="s">
        <v>5</v>
      </c>
      <c r="T2" s="2" t="s">
        <v>7</v>
      </c>
      <c r="U2" s="2" t="s">
        <v>8</v>
      </c>
      <c r="V2" s="2" t="s">
        <v>9</v>
      </c>
    </row>
    <row r="3" spans="1:22" ht="15.75" thickBot="1">
      <c r="A3" s="2">
        <v>18536</v>
      </c>
      <c r="B3" s="2" t="s">
        <v>11</v>
      </c>
      <c r="C3" s="2" t="s">
        <v>14</v>
      </c>
      <c r="D3" s="3">
        <v>0</v>
      </c>
      <c r="E3" s="3" t="str">
        <f t="shared" ref="E3" si="0">IF(D3&gt;60,"D",IF(D3&gt;20,"C",IF(D3&gt;3,"Cl",IF(D3&lt;=3,"B"))))</f>
        <v>B</v>
      </c>
      <c r="F3" s="3">
        <v>0</v>
      </c>
      <c r="G3" s="3" t="str">
        <f t="shared" ref="G3" si="1">IF(F3&gt;60,"D",IF(F3&gt;20,"C",IF(F3&gt;3,"Cl","B")))</f>
        <v>B</v>
      </c>
      <c r="H3" s="3">
        <v>0</v>
      </c>
      <c r="I3" s="3" t="str">
        <f>IF(H3&gt;60,"D",IF(H3&gt;20,"C",IF(H3&gt;3,"Cl","B")))</f>
        <v>B</v>
      </c>
      <c r="J3" s="3">
        <f t="shared" ref="J3" si="2">MAX(D3,F3,H3)</f>
        <v>0</v>
      </c>
      <c r="K3" s="3" t="str">
        <f>IF(J3&gt;60,"D",IF(J3&gt;20,"C",IF(H3&gt;3,"Cl","B")))</f>
        <v>B</v>
      </c>
      <c r="L3" s="3">
        <f t="shared" ref="L3" si="3">SUM(D3,F3,H3)</f>
        <v>0</v>
      </c>
      <c r="M3" s="3" t="str">
        <f t="shared" ref="M3" si="4">IF(L3&gt;60,"D",IF(L3&gt;20,"C",IF(L3&gt;3,"Cl","B")))</f>
        <v>B</v>
      </c>
      <c r="N3" s="2">
        <v>8.9999999999999993E-3</v>
      </c>
      <c r="O3" s="2">
        <v>0</v>
      </c>
      <c r="P3" s="2">
        <v>0</v>
      </c>
      <c r="Q3" s="2">
        <v>0</v>
      </c>
      <c r="R3" s="2">
        <v>0</v>
      </c>
      <c r="S3" s="2">
        <v>0</v>
      </c>
      <c r="T3" s="2">
        <v>45</v>
      </c>
      <c r="U3" s="2">
        <v>12</v>
      </c>
      <c r="V3" s="2">
        <v>18</v>
      </c>
    </row>
    <row r="4" spans="1:22" ht="15.75" thickBot="1">
      <c r="A4" s="2">
        <v>18537</v>
      </c>
      <c r="B4" s="2" t="s">
        <v>11</v>
      </c>
      <c r="C4" s="2" t="s">
        <v>13</v>
      </c>
      <c r="D4" s="3">
        <v>0</v>
      </c>
      <c r="E4" s="3" t="str">
        <f t="shared" ref="E4:E67" si="5">IF(D4&gt;60,"D",IF(D4&gt;20,"C",IF(D4&gt;3,"Cl",IF(D4&lt;=3,"B"))))</f>
        <v>B</v>
      </c>
      <c r="F4" s="3">
        <v>0</v>
      </c>
      <c r="G4" s="3" t="str">
        <f t="shared" ref="G4:G67" si="6">IF(F4&gt;60,"D",IF(F4&gt;20,"C",IF(F4&gt;3,"Cl","B")))</f>
        <v>B</v>
      </c>
      <c r="H4" s="3">
        <v>0</v>
      </c>
      <c r="I4" s="3" t="str">
        <f t="shared" ref="I4:I67" si="7">IF(H4&gt;60,"D",IF(H4&gt;20,"C",IF(H4&gt;3,"Cl","B")))</f>
        <v>B</v>
      </c>
      <c r="J4" s="3">
        <f t="shared" ref="J4:J67" si="8">MAX(D4,F4,H4)</f>
        <v>0</v>
      </c>
      <c r="K4" s="3" t="str">
        <f t="shared" ref="K4:K67" si="9">IF(J4&gt;60,"D",IF(J4&gt;20,"C",IF(H4&gt;3,"Cl","B")))</f>
        <v>B</v>
      </c>
      <c r="L4" s="3">
        <f t="shared" ref="L4:L67" si="10">SUM(D4,F4,H4)</f>
        <v>0</v>
      </c>
      <c r="M4" s="3" t="str">
        <f t="shared" ref="M4:M67" si="11">IF(L4&gt;60,"D",IF(L4&gt;20,"C",IF(L4&gt;3,"Cl","B")))</f>
        <v>B</v>
      </c>
      <c r="N4" s="2">
        <v>8.9999999999999993E-3</v>
      </c>
      <c r="O4" s="2">
        <v>0</v>
      </c>
      <c r="P4" s="2">
        <v>0</v>
      </c>
      <c r="Q4" s="2">
        <v>0</v>
      </c>
      <c r="R4" s="2">
        <v>0</v>
      </c>
      <c r="S4" s="2">
        <v>0</v>
      </c>
      <c r="T4" s="2">
        <v>60</v>
      </c>
      <c r="U4" s="2">
        <v>12</v>
      </c>
      <c r="V4" s="2">
        <v>19</v>
      </c>
    </row>
    <row r="5" spans="1:22" ht="15.75" thickBot="1">
      <c r="A5" s="2">
        <v>18538</v>
      </c>
      <c r="B5" s="2" t="s">
        <v>11</v>
      </c>
      <c r="C5" s="2" t="s">
        <v>12</v>
      </c>
      <c r="D5" s="3">
        <v>0</v>
      </c>
      <c r="E5" s="3" t="str">
        <f t="shared" si="5"/>
        <v>B</v>
      </c>
      <c r="F5" s="3">
        <v>0</v>
      </c>
      <c r="G5" s="3" t="str">
        <f t="shared" si="6"/>
        <v>B</v>
      </c>
      <c r="H5" s="3">
        <v>0</v>
      </c>
      <c r="I5" s="3" t="str">
        <f t="shared" si="7"/>
        <v>B</v>
      </c>
      <c r="J5" s="3">
        <f t="shared" si="8"/>
        <v>0</v>
      </c>
      <c r="K5" s="3" t="str">
        <f t="shared" si="9"/>
        <v>B</v>
      </c>
      <c r="L5" s="3">
        <f t="shared" si="10"/>
        <v>0</v>
      </c>
      <c r="M5" s="3" t="str">
        <f t="shared" si="11"/>
        <v>B</v>
      </c>
      <c r="N5" s="2">
        <v>8.9999999999999993E-3</v>
      </c>
      <c r="O5" s="2">
        <v>1</v>
      </c>
      <c r="P5" s="2">
        <v>0</v>
      </c>
      <c r="Q5" s="2">
        <v>0</v>
      </c>
      <c r="R5" s="2">
        <v>1</v>
      </c>
      <c r="S5" s="2">
        <v>0</v>
      </c>
      <c r="T5" s="2">
        <v>50</v>
      </c>
      <c r="U5" s="2">
        <v>12</v>
      </c>
      <c r="V5" s="2">
        <v>19</v>
      </c>
    </row>
    <row r="6" spans="1:22" ht="15.75" thickBot="1">
      <c r="A6" s="2">
        <v>18539</v>
      </c>
      <c r="B6" s="2" t="s">
        <v>11</v>
      </c>
      <c r="C6" s="2" t="s">
        <v>13</v>
      </c>
      <c r="D6" s="3">
        <v>0</v>
      </c>
      <c r="E6" s="3" t="str">
        <f t="shared" si="5"/>
        <v>B</v>
      </c>
      <c r="F6" s="3">
        <v>0</v>
      </c>
      <c r="G6" s="3" t="str">
        <f t="shared" si="6"/>
        <v>B</v>
      </c>
      <c r="H6" s="3">
        <v>0</v>
      </c>
      <c r="I6" s="3" t="str">
        <f t="shared" si="7"/>
        <v>B</v>
      </c>
      <c r="J6" s="3">
        <f t="shared" si="8"/>
        <v>0</v>
      </c>
      <c r="K6" s="3" t="str">
        <f t="shared" si="9"/>
        <v>B</v>
      </c>
      <c r="L6" s="3">
        <f t="shared" si="10"/>
        <v>0</v>
      </c>
      <c r="M6" s="3" t="str">
        <f t="shared" si="11"/>
        <v>B</v>
      </c>
      <c r="N6" s="2">
        <v>8.9999999999999993E-3</v>
      </c>
      <c r="O6" s="2">
        <v>0</v>
      </c>
      <c r="P6" s="2">
        <v>0</v>
      </c>
      <c r="Q6" s="2">
        <v>0</v>
      </c>
      <c r="R6" s="2">
        <v>0</v>
      </c>
      <c r="S6" s="2">
        <v>0</v>
      </c>
      <c r="T6" s="2">
        <v>420</v>
      </c>
      <c r="U6" s="2">
        <v>12</v>
      </c>
      <c r="V6" s="2">
        <v>19</v>
      </c>
    </row>
    <row r="7" spans="1:22" ht="15.75" thickBot="1">
      <c r="A7" s="2">
        <v>18540</v>
      </c>
      <c r="B7" s="2" t="s">
        <v>11</v>
      </c>
      <c r="C7" s="2" t="s">
        <v>13</v>
      </c>
      <c r="D7" s="3">
        <v>0</v>
      </c>
      <c r="E7" s="3" t="str">
        <f t="shared" si="5"/>
        <v>B</v>
      </c>
      <c r="F7" s="3">
        <v>0</v>
      </c>
      <c r="G7" s="3" t="str">
        <f t="shared" si="6"/>
        <v>B</v>
      </c>
      <c r="H7" s="3">
        <v>0</v>
      </c>
      <c r="I7" s="3" t="str">
        <f t="shared" si="7"/>
        <v>B</v>
      </c>
      <c r="J7" s="3">
        <f t="shared" si="8"/>
        <v>0</v>
      </c>
      <c r="K7" s="3" t="str">
        <f t="shared" si="9"/>
        <v>B</v>
      </c>
      <c r="L7" s="3">
        <f t="shared" si="10"/>
        <v>0</v>
      </c>
      <c r="M7" s="3" t="str">
        <f t="shared" si="11"/>
        <v>B</v>
      </c>
      <c r="N7" s="2">
        <v>0.28499999999999998</v>
      </c>
      <c r="O7" s="2">
        <v>0</v>
      </c>
      <c r="P7" s="2">
        <v>0</v>
      </c>
      <c r="Q7" s="2">
        <v>0</v>
      </c>
      <c r="R7" s="2">
        <v>0</v>
      </c>
      <c r="S7" s="2">
        <v>0</v>
      </c>
      <c r="T7" s="2" t="s">
        <v>10</v>
      </c>
      <c r="U7" s="2">
        <v>12</v>
      </c>
      <c r="V7" s="2">
        <v>19</v>
      </c>
    </row>
    <row r="8" spans="1:22" ht="15.75" thickBot="1">
      <c r="A8" s="2">
        <v>18541</v>
      </c>
      <c r="B8" s="2" t="s">
        <v>11</v>
      </c>
      <c r="C8" s="2" t="s">
        <v>13</v>
      </c>
      <c r="D8" s="3">
        <v>0</v>
      </c>
      <c r="E8" s="3" t="str">
        <f t="shared" si="5"/>
        <v>B</v>
      </c>
      <c r="F8" s="3">
        <v>0</v>
      </c>
      <c r="G8" s="3" t="str">
        <f t="shared" si="6"/>
        <v>B</v>
      </c>
      <c r="H8" s="3">
        <v>0</v>
      </c>
      <c r="I8" s="3" t="str">
        <f t="shared" si="7"/>
        <v>B</v>
      </c>
      <c r="J8" s="3">
        <f t="shared" si="8"/>
        <v>0</v>
      </c>
      <c r="K8" s="3" t="str">
        <f t="shared" si="9"/>
        <v>B</v>
      </c>
      <c r="L8" s="3">
        <f t="shared" si="10"/>
        <v>0</v>
      </c>
      <c r="M8" s="3" t="str">
        <f t="shared" si="11"/>
        <v>B</v>
      </c>
      <c r="N8" s="2">
        <v>0.28499999999999998</v>
      </c>
      <c r="O8" s="2">
        <v>0</v>
      </c>
      <c r="P8" s="2">
        <v>0</v>
      </c>
      <c r="Q8" s="2">
        <v>0</v>
      </c>
      <c r="R8" s="2">
        <v>0</v>
      </c>
      <c r="S8" s="2">
        <v>0</v>
      </c>
      <c r="T8" s="2" t="s">
        <v>10</v>
      </c>
      <c r="U8" s="2">
        <v>12</v>
      </c>
      <c r="V8" s="2">
        <v>20</v>
      </c>
    </row>
    <row r="9" spans="1:22" ht="15.75" thickBot="1">
      <c r="A9" s="2">
        <v>18542</v>
      </c>
      <c r="B9" s="2" t="s">
        <v>11</v>
      </c>
      <c r="C9" s="2" t="s">
        <v>12</v>
      </c>
      <c r="D9" s="3">
        <v>0</v>
      </c>
      <c r="E9" s="3" t="str">
        <f t="shared" si="5"/>
        <v>B</v>
      </c>
      <c r="F9" s="3">
        <v>0</v>
      </c>
      <c r="G9" s="3" t="str">
        <f t="shared" si="6"/>
        <v>B</v>
      </c>
      <c r="H9" s="3">
        <v>0</v>
      </c>
      <c r="I9" s="3" t="str">
        <f t="shared" si="7"/>
        <v>B</v>
      </c>
      <c r="J9" s="3">
        <f t="shared" si="8"/>
        <v>0</v>
      </c>
      <c r="K9" s="3" t="str">
        <f t="shared" si="9"/>
        <v>B</v>
      </c>
      <c r="L9" s="3">
        <f t="shared" si="10"/>
        <v>0</v>
      </c>
      <c r="M9" s="3" t="str">
        <f t="shared" si="11"/>
        <v>B</v>
      </c>
      <c r="N9" s="2">
        <v>1.9599999999999999E-2</v>
      </c>
      <c r="O9" s="2">
        <v>0</v>
      </c>
      <c r="P9" s="2">
        <v>0</v>
      </c>
      <c r="Q9" s="2">
        <v>0</v>
      </c>
      <c r="R9" s="2">
        <v>0</v>
      </c>
      <c r="S9" s="2">
        <v>0</v>
      </c>
      <c r="T9" s="2">
        <v>0</v>
      </c>
      <c r="U9" s="2">
        <v>12</v>
      </c>
      <c r="V9" s="2">
        <v>20</v>
      </c>
    </row>
    <row r="10" spans="1:22" ht="15.75" thickBot="1">
      <c r="A10" s="2">
        <v>18543</v>
      </c>
      <c r="B10" s="2" t="s">
        <v>11</v>
      </c>
      <c r="C10" s="2" t="s">
        <v>12</v>
      </c>
      <c r="D10" s="3">
        <v>0</v>
      </c>
      <c r="E10" s="3" t="str">
        <f t="shared" si="5"/>
        <v>B</v>
      </c>
      <c r="F10" s="3">
        <v>0</v>
      </c>
      <c r="G10" s="3" t="str">
        <f t="shared" si="6"/>
        <v>B</v>
      </c>
      <c r="H10" s="3">
        <v>0</v>
      </c>
      <c r="I10" s="3" t="str">
        <f t="shared" si="7"/>
        <v>B</v>
      </c>
      <c r="J10" s="3">
        <f t="shared" si="8"/>
        <v>0</v>
      </c>
      <c r="K10" s="3" t="str">
        <f t="shared" si="9"/>
        <v>B</v>
      </c>
      <c r="L10" s="3">
        <f t="shared" si="10"/>
        <v>0</v>
      </c>
      <c r="M10" s="3" t="str">
        <f t="shared" si="11"/>
        <v>B</v>
      </c>
      <c r="N10" s="2">
        <v>7.7999999999999996E-3</v>
      </c>
      <c r="O10" s="2">
        <v>0</v>
      </c>
      <c r="P10" s="2">
        <v>0</v>
      </c>
      <c r="Q10" s="2">
        <v>0</v>
      </c>
      <c r="R10" s="2">
        <v>0</v>
      </c>
      <c r="S10" s="2">
        <v>0</v>
      </c>
      <c r="T10" s="2">
        <v>5</v>
      </c>
      <c r="U10" s="2">
        <v>12</v>
      </c>
      <c r="V10" s="2">
        <v>30</v>
      </c>
    </row>
    <row r="11" spans="1:22" ht="15.75" thickBot="1">
      <c r="A11" s="2">
        <v>18544</v>
      </c>
      <c r="B11" s="2" t="s">
        <v>11</v>
      </c>
      <c r="C11" s="2" t="s">
        <v>12</v>
      </c>
      <c r="D11" s="3">
        <v>0</v>
      </c>
      <c r="E11" s="3" t="str">
        <f t="shared" si="5"/>
        <v>B</v>
      </c>
      <c r="F11" s="3">
        <v>0</v>
      </c>
      <c r="G11" s="3" t="str">
        <f t="shared" si="6"/>
        <v>B</v>
      </c>
      <c r="H11" s="3">
        <v>0</v>
      </c>
      <c r="I11" s="3" t="str">
        <f t="shared" si="7"/>
        <v>B</v>
      </c>
      <c r="J11" s="3">
        <f t="shared" si="8"/>
        <v>0</v>
      </c>
      <c r="K11" s="3" t="str">
        <f t="shared" si="9"/>
        <v>B</v>
      </c>
      <c r="L11" s="3">
        <f t="shared" si="10"/>
        <v>0</v>
      </c>
      <c r="M11" s="3" t="str">
        <f t="shared" si="11"/>
        <v>B</v>
      </c>
      <c r="N11" s="2">
        <v>8.9999999999999993E-3</v>
      </c>
      <c r="O11" s="2">
        <v>0</v>
      </c>
      <c r="P11" s="2">
        <v>0</v>
      </c>
      <c r="Q11" s="2">
        <v>0</v>
      </c>
      <c r="R11" s="2">
        <v>0</v>
      </c>
      <c r="S11" s="2">
        <v>0</v>
      </c>
      <c r="T11" s="2">
        <v>10</v>
      </c>
      <c r="U11" s="2">
        <v>12</v>
      </c>
      <c r="V11" s="2">
        <v>31</v>
      </c>
    </row>
    <row r="12" spans="1:22" ht="15.75" thickBot="1">
      <c r="A12" s="2">
        <v>18545</v>
      </c>
      <c r="B12" s="2" t="s">
        <v>11</v>
      </c>
      <c r="C12" s="2" t="s">
        <v>12</v>
      </c>
      <c r="D12" s="3">
        <v>0</v>
      </c>
      <c r="E12" s="3" t="str">
        <f t="shared" si="5"/>
        <v>B</v>
      </c>
      <c r="F12" s="3">
        <v>0</v>
      </c>
      <c r="G12" s="3" t="str">
        <f t="shared" si="6"/>
        <v>B</v>
      </c>
      <c r="H12" s="3">
        <v>0</v>
      </c>
      <c r="I12" s="3" t="str">
        <f t="shared" si="7"/>
        <v>B</v>
      </c>
      <c r="J12" s="3">
        <f t="shared" si="8"/>
        <v>0</v>
      </c>
      <c r="K12" s="3" t="str">
        <f t="shared" si="9"/>
        <v>B</v>
      </c>
      <c r="L12" s="3">
        <f t="shared" si="10"/>
        <v>0</v>
      </c>
      <c r="M12" s="3" t="str">
        <f t="shared" si="11"/>
        <v>B</v>
      </c>
      <c r="N12" s="2">
        <v>8.9999999999999993E-3</v>
      </c>
      <c r="O12" s="2">
        <v>0</v>
      </c>
      <c r="P12" s="2">
        <v>0</v>
      </c>
      <c r="Q12" s="2">
        <v>0</v>
      </c>
      <c r="R12" s="2">
        <v>0</v>
      </c>
      <c r="S12" s="2">
        <v>0</v>
      </c>
      <c r="T12" s="2">
        <v>0</v>
      </c>
      <c r="U12" s="2">
        <v>12</v>
      </c>
      <c r="V12" s="2">
        <v>31</v>
      </c>
    </row>
    <row r="13" spans="1:22" ht="15.75" thickBot="1">
      <c r="A13" s="2">
        <v>18546</v>
      </c>
      <c r="B13" s="2" t="s">
        <v>11</v>
      </c>
      <c r="C13" s="2" t="s">
        <v>12</v>
      </c>
      <c r="D13" s="3">
        <v>0</v>
      </c>
      <c r="E13" s="3" t="str">
        <f t="shared" si="5"/>
        <v>B</v>
      </c>
      <c r="F13" s="3">
        <v>0</v>
      </c>
      <c r="G13" s="3" t="str">
        <f t="shared" si="6"/>
        <v>B</v>
      </c>
      <c r="H13" s="3">
        <v>0</v>
      </c>
      <c r="I13" s="3" t="str">
        <f t="shared" si="7"/>
        <v>B</v>
      </c>
      <c r="J13" s="3">
        <f t="shared" si="8"/>
        <v>0</v>
      </c>
      <c r="K13" s="3" t="str">
        <f t="shared" si="9"/>
        <v>B</v>
      </c>
      <c r="L13" s="3">
        <f t="shared" si="10"/>
        <v>0</v>
      </c>
      <c r="M13" s="3" t="str">
        <f t="shared" si="11"/>
        <v>B</v>
      </c>
      <c r="N13" s="2">
        <v>6.3E-3</v>
      </c>
      <c r="O13" s="2">
        <v>2</v>
      </c>
      <c r="P13" s="2">
        <v>0</v>
      </c>
      <c r="Q13" s="2">
        <v>0</v>
      </c>
      <c r="R13" s="2">
        <v>2</v>
      </c>
      <c r="S13" s="2">
        <v>0</v>
      </c>
      <c r="T13" s="2">
        <v>180</v>
      </c>
      <c r="U13" s="2">
        <v>12</v>
      </c>
      <c r="V13" s="2">
        <v>31</v>
      </c>
    </row>
    <row r="14" spans="1:22" ht="15.75" thickBot="1">
      <c r="A14" s="2">
        <v>18547</v>
      </c>
      <c r="B14" s="2" t="s">
        <v>11</v>
      </c>
      <c r="C14" s="2" t="s">
        <v>12</v>
      </c>
      <c r="D14" s="3">
        <v>0</v>
      </c>
      <c r="E14" s="3" t="str">
        <f t="shared" si="5"/>
        <v>B</v>
      </c>
      <c r="F14" s="3">
        <v>0</v>
      </c>
      <c r="G14" s="3" t="str">
        <f t="shared" si="6"/>
        <v>B</v>
      </c>
      <c r="H14" s="3">
        <v>0</v>
      </c>
      <c r="I14" s="3" t="str">
        <f t="shared" si="7"/>
        <v>B</v>
      </c>
      <c r="J14" s="3">
        <f t="shared" si="8"/>
        <v>0</v>
      </c>
      <c r="K14" s="3" t="str">
        <f t="shared" si="9"/>
        <v>B</v>
      </c>
      <c r="L14" s="3">
        <f t="shared" si="10"/>
        <v>0</v>
      </c>
      <c r="M14" s="3" t="str">
        <f t="shared" si="11"/>
        <v>B</v>
      </c>
      <c r="N14" s="2">
        <v>6.3E-3</v>
      </c>
      <c r="O14" s="2">
        <v>0</v>
      </c>
      <c r="P14" s="2">
        <v>0</v>
      </c>
      <c r="Q14" s="2">
        <v>0</v>
      </c>
      <c r="R14" s="2">
        <v>0</v>
      </c>
      <c r="S14" s="2">
        <v>0</v>
      </c>
      <c r="T14" s="2">
        <v>210</v>
      </c>
      <c r="U14" s="2">
        <v>12</v>
      </c>
      <c r="V14" s="2">
        <v>31</v>
      </c>
    </row>
    <row r="15" spans="1:22" ht="15.75" thickBot="1">
      <c r="A15" s="2">
        <v>18548</v>
      </c>
      <c r="B15" s="2" t="s">
        <v>11</v>
      </c>
      <c r="C15" s="2" t="s">
        <v>12</v>
      </c>
      <c r="D15" s="3">
        <v>0</v>
      </c>
      <c r="E15" s="3" t="str">
        <f t="shared" si="5"/>
        <v>B</v>
      </c>
      <c r="F15" s="3">
        <v>0</v>
      </c>
      <c r="G15" s="3" t="str">
        <f t="shared" si="6"/>
        <v>B</v>
      </c>
      <c r="H15" s="3">
        <v>0</v>
      </c>
      <c r="I15" s="3" t="str">
        <f t="shared" si="7"/>
        <v>B</v>
      </c>
      <c r="J15" s="3">
        <f t="shared" si="8"/>
        <v>0</v>
      </c>
      <c r="K15" s="3" t="str">
        <f t="shared" si="9"/>
        <v>B</v>
      </c>
      <c r="L15" s="3">
        <f t="shared" si="10"/>
        <v>0</v>
      </c>
      <c r="M15" s="3" t="str">
        <f t="shared" si="11"/>
        <v>B</v>
      </c>
      <c r="N15" s="2">
        <v>6.3E-3</v>
      </c>
      <c r="O15" s="2">
        <v>1</v>
      </c>
      <c r="P15" s="2">
        <v>0</v>
      </c>
      <c r="Q15" s="2">
        <v>0</v>
      </c>
      <c r="R15" s="2">
        <v>1</v>
      </c>
      <c r="S15" s="2">
        <v>0</v>
      </c>
      <c r="T15" s="2">
        <v>300</v>
      </c>
      <c r="U15" s="2">
        <v>1</v>
      </c>
      <c r="V15" s="2">
        <v>1</v>
      </c>
    </row>
    <row r="16" spans="1:22" ht="15.75" thickBot="1">
      <c r="A16" s="2">
        <v>18549</v>
      </c>
      <c r="B16" s="2" t="s">
        <v>11</v>
      </c>
      <c r="C16" s="2" t="s">
        <v>12</v>
      </c>
      <c r="D16" s="3">
        <v>0</v>
      </c>
      <c r="E16" s="3" t="str">
        <f t="shared" si="5"/>
        <v>B</v>
      </c>
      <c r="F16" s="3">
        <v>0</v>
      </c>
      <c r="G16" s="3" t="str">
        <f t="shared" si="6"/>
        <v>B</v>
      </c>
      <c r="H16" s="3">
        <v>0</v>
      </c>
      <c r="I16" s="3" t="str">
        <f t="shared" si="7"/>
        <v>B</v>
      </c>
      <c r="J16" s="3">
        <f t="shared" si="8"/>
        <v>0</v>
      </c>
      <c r="K16" s="3" t="str">
        <f t="shared" si="9"/>
        <v>B</v>
      </c>
      <c r="L16" s="3">
        <f t="shared" si="10"/>
        <v>0</v>
      </c>
      <c r="M16" s="3" t="str">
        <f t="shared" si="11"/>
        <v>B</v>
      </c>
      <c r="N16" s="2">
        <v>6.3E-3</v>
      </c>
      <c r="O16" s="2">
        <v>0</v>
      </c>
      <c r="P16" s="2">
        <v>0</v>
      </c>
      <c r="Q16" s="2">
        <v>0</v>
      </c>
      <c r="R16" s="2">
        <v>0</v>
      </c>
      <c r="S16" s="2">
        <v>0</v>
      </c>
      <c r="T16" s="2">
        <v>400</v>
      </c>
      <c r="U16" s="2">
        <v>1</v>
      </c>
      <c r="V16" s="2">
        <v>1</v>
      </c>
    </row>
    <row r="17" spans="1:22" ht="15.75" thickBot="1">
      <c r="A17" s="2">
        <v>18653</v>
      </c>
      <c r="B17" s="2" t="s">
        <v>11</v>
      </c>
      <c r="C17" s="2" t="s">
        <v>12</v>
      </c>
      <c r="D17" s="3">
        <v>0</v>
      </c>
      <c r="E17" s="3" t="str">
        <f t="shared" si="5"/>
        <v>B</v>
      </c>
      <c r="F17" s="3">
        <v>0</v>
      </c>
      <c r="G17" s="3" t="str">
        <f t="shared" si="6"/>
        <v>B</v>
      </c>
      <c r="H17" s="3">
        <v>0</v>
      </c>
      <c r="I17" s="3" t="str">
        <f t="shared" si="7"/>
        <v>B</v>
      </c>
      <c r="J17" s="3">
        <f t="shared" si="8"/>
        <v>0</v>
      </c>
      <c r="K17" s="3" t="str">
        <f t="shared" si="9"/>
        <v>B</v>
      </c>
      <c r="L17" s="3">
        <f t="shared" si="10"/>
        <v>0</v>
      </c>
      <c r="M17" s="3" t="str">
        <f t="shared" si="11"/>
        <v>B</v>
      </c>
      <c r="N17" s="2">
        <v>6.3E-3</v>
      </c>
      <c r="O17" s="2">
        <v>0</v>
      </c>
      <c r="P17" s="2">
        <v>0</v>
      </c>
      <c r="Q17" s="2">
        <v>0</v>
      </c>
      <c r="R17" s="2">
        <v>0</v>
      </c>
      <c r="S17" s="2">
        <v>0</v>
      </c>
      <c r="T17" s="2">
        <v>200</v>
      </c>
      <c r="U17" s="2">
        <v>1</v>
      </c>
      <c r="V17" s="2">
        <v>25</v>
      </c>
    </row>
    <row r="18" spans="1:22" ht="15.75" thickBot="1">
      <c r="A18" s="2">
        <v>18654</v>
      </c>
      <c r="B18" s="2" t="s">
        <v>11</v>
      </c>
      <c r="C18" s="2" t="s">
        <v>12</v>
      </c>
      <c r="D18" s="3">
        <v>0</v>
      </c>
      <c r="E18" s="3" t="str">
        <f t="shared" si="5"/>
        <v>B</v>
      </c>
      <c r="F18" s="3">
        <v>0</v>
      </c>
      <c r="G18" s="3" t="str">
        <f t="shared" si="6"/>
        <v>B</v>
      </c>
      <c r="H18" s="3">
        <v>0</v>
      </c>
      <c r="I18" s="3" t="str">
        <f t="shared" si="7"/>
        <v>B</v>
      </c>
      <c r="J18" s="3">
        <f t="shared" si="8"/>
        <v>0</v>
      </c>
      <c r="K18" s="3" t="str">
        <f t="shared" si="9"/>
        <v>B</v>
      </c>
      <c r="L18" s="3">
        <f t="shared" si="10"/>
        <v>0</v>
      </c>
      <c r="M18" s="3" t="str">
        <f t="shared" si="11"/>
        <v>B</v>
      </c>
      <c r="N18" s="2">
        <v>6.7999999999999996E-3</v>
      </c>
      <c r="O18" s="2">
        <v>0</v>
      </c>
      <c r="P18" s="2">
        <v>0</v>
      </c>
      <c r="Q18" s="2">
        <v>0</v>
      </c>
      <c r="R18" s="2">
        <v>0</v>
      </c>
      <c r="S18" s="2">
        <v>0</v>
      </c>
      <c r="T18" s="2">
        <v>25</v>
      </c>
      <c r="U18" s="2">
        <v>1</v>
      </c>
      <c r="V18" s="2">
        <v>25</v>
      </c>
    </row>
    <row r="19" spans="1:22" ht="15.75" thickBot="1">
      <c r="A19" s="2">
        <v>18655</v>
      </c>
      <c r="B19" s="2" t="s">
        <v>11</v>
      </c>
      <c r="C19" s="2" t="s">
        <v>12</v>
      </c>
      <c r="D19" s="3">
        <v>0</v>
      </c>
      <c r="E19" s="3" t="str">
        <f t="shared" si="5"/>
        <v>B</v>
      </c>
      <c r="F19" s="3">
        <v>0</v>
      </c>
      <c r="G19" s="3" t="str">
        <f t="shared" si="6"/>
        <v>B</v>
      </c>
      <c r="H19" s="3">
        <v>0</v>
      </c>
      <c r="I19" s="3" t="str">
        <f t="shared" si="7"/>
        <v>B</v>
      </c>
      <c r="J19" s="3">
        <f t="shared" si="8"/>
        <v>0</v>
      </c>
      <c r="K19" s="3" t="str">
        <f t="shared" si="9"/>
        <v>B</v>
      </c>
      <c r="L19" s="3">
        <f t="shared" si="10"/>
        <v>0</v>
      </c>
      <c r="M19" s="3" t="str">
        <f t="shared" si="11"/>
        <v>B</v>
      </c>
      <c r="N19" s="2">
        <v>6.3E-3</v>
      </c>
      <c r="O19" s="2">
        <v>0</v>
      </c>
      <c r="P19" s="2">
        <v>0</v>
      </c>
      <c r="Q19" s="2">
        <v>0</v>
      </c>
      <c r="R19" s="2">
        <v>0</v>
      </c>
      <c r="S19" s="2">
        <v>0</v>
      </c>
      <c r="T19" s="2">
        <v>250</v>
      </c>
      <c r="U19" s="2">
        <v>1</v>
      </c>
      <c r="V19" s="2">
        <v>25</v>
      </c>
    </row>
    <row r="20" spans="1:22" ht="15.75" thickBot="1">
      <c r="A20" s="2">
        <v>18656</v>
      </c>
      <c r="B20" s="2" t="s">
        <v>11</v>
      </c>
      <c r="C20" s="2" t="s">
        <v>12</v>
      </c>
      <c r="D20" s="3">
        <v>0</v>
      </c>
      <c r="E20" s="3" t="str">
        <f t="shared" si="5"/>
        <v>B</v>
      </c>
      <c r="F20" s="3">
        <v>0</v>
      </c>
      <c r="G20" s="3" t="str">
        <f t="shared" si="6"/>
        <v>B</v>
      </c>
      <c r="H20" s="3">
        <v>0</v>
      </c>
      <c r="I20" s="3" t="str">
        <f t="shared" si="7"/>
        <v>B</v>
      </c>
      <c r="J20" s="3">
        <f t="shared" si="8"/>
        <v>0</v>
      </c>
      <c r="K20" s="3" t="str">
        <f t="shared" si="9"/>
        <v>B</v>
      </c>
      <c r="L20" s="3">
        <f t="shared" si="10"/>
        <v>0</v>
      </c>
      <c r="M20" s="3" t="str">
        <f t="shared" si="11"/>
        <v>B</v>
      </c>
      <c r="N20" s="2">
        <v>8.9999999999999993E-3</v>
      </c>
      <c r="O20" s="2">
        <v>0</v>
      </c>
      <c r="P20" s="2">
        <v>0</v>
      </c>
      <c r="Q20" s="2">
        <v>0</v>
      </c>
      <c r="R20" s="2">
        <v>0</v>
      </c>
      <c r="S20" s="2">
        <v>0</v>
      </c>
      <c r="T20" s="2">
        <v>15</v>
      </c>
      <c r="U20" s="2">
        <v>1</v>
      </c>
      <c r="V20" s="2">
        <v>26</v>
      </c>
    </row>
    <row r="21" spans="1:22" ht="15.75" thickBot="1">
      <c r="A21" s="2">
        <v>18657</v>
      </c>
      <c r="B21" s="2" t="s">
        <v>11</v>
      </c>
      <c r="C21" s="2" t="s">
        <v>12</v>
      </c>
      <c r="D21" s="3">
        <v>0</v>
      </c>
      <c r="E21" s="3" t="str">
        <f t="shared" si="5"/>
        <v>B</v>
      </c>
      <c r="F21" s="3">
        <v>0</v>
      </c>
      <c r="G21" s="3" t="str">
        <f t="shared" si="6"/>
        <v>B</v>
      </c>
      <c r="H21" s="3">
        <v>0</v>
      </c>
      <c r="I21" s="3" t="str">
        <f t="shared" si="7"/>
        <v>B</v>
      </c>
      <c r="J21" s="3">
        <f t="shared" si="8"/>
        <v>0</v>
      </c>
      <c r="K21" s="3" t="str">
        <f t="shared" si="9"/>
        <v>B</v>
      </c>
      <c r="L21" s="3">
        <f t="shared" si="10"/>
        <v>0</v>
      </c>
      <c r="M21" s="3" t="str">
        <f t="shared" si="11"/>
        <v>B</v>
      </c>
      <c r="N21" s="2">
        <v>1.7999999999999999E-2</v>
      </c>
      <c r="O21" s="2">
        <v>0</v>
      </c>
      <c r="P21" s="2">
        <v>0</v>
      </c>
      <c r="Q21" s="2">
        <v>0</v>
      </c>
      <c r="R21" s="2">
        <v>0</v>
      </c>
      <c r="S21" s="2">
        <v>0</v>
      </c>
      <c r="T21" s="2">
        <v>0</v>
      </c>
      <c r="U21" s="2">
        <v>1</v>
      </c>
      <c r="V21" s="2">
        <v>26</v>
      </c>
    </row>
    <row r="22" spans="1:22" ht="15.75" thickBot="1">
      <c r="A22" s="2">
        <v>18658</v>
      </c>
      <c r="B22" s="2" t="s">
        <v>11</v>
      </c>
      <c r="C22" s="2" t="s">
        <v>12</v>
      </c>
      <c r="D22" s="3">
        <v>0</v>
      </c>
      <c r="E22" s="3" t="str">
        <f t="shared" si="5"/>
        <v>B</v>
      </c>
      <c r="F22" s="3">
        <v>0</v>
      </c>
      <c r="G22" s="3" t="str">
        <f t="shared" si="6"/>
        <v>B</v>
      </c>
      <c r="H22" s="3">
        <v>0</v>
      </c>
      <c r="I22" s="3" t="str">
        <f t="shared" si="7"/>
        <v>B</v>
      </c>
      <c r="J22" s="3">
        <f t="shared" si="8"/>
        <v>0</v>
      </c>
      <c r="K22" s="3" t="str">
        <f t="shared" si="9"/>
        <v>B</v>
      </c>
      <c r="L22" s="3">
        <f t="shared" si="10"/>
        <v>0</v>
      </c>
      <c r="M22" s="3" t="str">
        <f t="shared" si="11"/>
        <v>B</v>
      </c>
      <c r="N22" s="2">
        <v>1.9599999999999999E-2</v>
      </c>
      <c r="O22" s="2">
        <v>0</v>
      </c>
      <c r="P22" s="2">
        <v>0</v>
      </c>
      <c r="Q22" s="2">
        <v>0</v>
      </c>
      <c r="R22" s="2">
        <v>0</v>
      </c>
      <c r="S22" s="2">
        <v>0</v>
      </c>
      <c r="T22" s="2">
        <v>0</v>
      </c>
      <c r="U22" s="2">
        <v>1</v>
      </c>
      <c r="V22" s="2">
        <v>26</v>
      </c>
    </row>
    <row r="23" spans="1:22" ht="15.75" thickBot="1">
      <c r="A23" s="2">
        <v>18659</v>
      </c>
      <c r="B23" s="2" t="s">
        <v>11</v>
      </c>
      <c r="C23" s="2" t="s">
        <v>12</v>
      </c>
      <c r="D23" s="3">
        <v>0</v>
      </c>
      <c r="E23" s="3" t="str">
        <f t="shared" si="5"/>
        <v>B</v>
      </c>
      <c r="F23" s="3">
        <v>0</v>
      </c>
      <c r="G23" s="3" t="str">
        <f t="shared" si="6"/>
        <v>B</v>
      </c>
      <c r="H23" s="3">
        <v>0</v>
      </c>
      <c r="I23" s="3" t="str">
        <f t="shared" si="7"/>
        <v>B</v>
      </c>
      <c r="J23" s="3">
        <f t="shared" si="8"/>
        <v>0</v>
      </c>
      <c r="K23" s="3" t="str">
        <f t="shared" si="9"/>
        <v>B</v>
      </c>
      <c r="L23" s="3">
        <f t="shared" si="10"/>
        <v>0</v>
      </c>
      <c r="M23" s="3" t="str">
        <f t="shared" si="11"/>
        <v>B</v>
      </c>
      <c r="N23" s="2">
        <v>6.7999999999999996E-3</v>
      </c>
      <c r="O23" s="2">
        <v>0</v>
      </c>
      <c r="P23" s="2">
        <v>0</v>
      </c>
      <c r="Q23" s="2">
        <v>0</v>
      </c>
      <c r="R23" s="2">
        <v>0</v>
      </c>
      <c r="S23" s="2">
        <v>0</v>
      </c>
      <c r="T23" s="2">
        <v>10</v>
      </c>
      <c r="U23" s="2">
        <v>1</v>
      </c>
      <c r="V23" s="2">
        <v>27</v>
      </c>
    </row>
    <row r="24" spans="1:22" ht="15.75" thickBot="1">
      <c r="A24" s="2">
        <v>18660</v>
      </c>
      <c r="B24" s="2" t="s">
        <v>11</v>
      </c>
      <c r="C24" s="2" t="s">
        <v>12</v>
      </c>
      <c r="D24" s="3">
        <v>0</v>
      </c>
      <c r="E24" s="3" t="str">
        <f t="shared" si="5"/>
        <v>B</v>
      </c>
      <c r="F24" s="3">
        <v>0</v>
      </c>
      <c r="G24" s="3" t="str">
        <f t="shared" si="6"/>
        <v>B</v>
      </c>
      <c r="H24" s="3">
        <v>0</v>
      </c>
      <c r="I24" s="3" t="str">
        <f t="shared" si="7"/>
        <v>B</v>
      </c>
      <c r="J24" s="3">
        <f t="shared" si="8"/>
        <v>0</v>
      </c>
      <c r="K24" s="3" t="str">
        <f t="shared" si="9"/>
        <v>B</v>
      </c>
      <c r="L24" s="3">
        <f t="shared" si="10"/>
        <v>0</v>
      </c>
      <c r="M24" s="3" t="str">
        <f t="shared" si="11"/>
        <v>B</v>
      </c>
      <c r="N24" s="2">
        <v>6.7999999999999996E-3</v>
      </c>
      <c r="O24" s="2">
        <v>0</v>
      </c>
      <c r="P24" s="2">
        <v>0</v>
      </c>
      <c r="Q24" s="2">
        <v>0</v>
      </c>
      <c r="R24" s="2">
        <v>0</v>
      </c>
      <c r="S24" s="2">
        <v>0</v>
      </c>
      <c r="T24" s="2">
        <v>80</v>
      </c>
      <c r="U24" s="2">
        <v>1</v>
      </c>
      <c r="V24" s="2">
        <v>27</v>
      </c>
    </row>
    <row r="25" spans="1:22" ht="15.75" thickBot="1">
      <c r="A25" s="2">
        <v>18662</v>
      </c>
      <c r="B25" s="2" t="s">
        <v>11</v>
      </c>
      <c r="C25" s="2" t="s">
        <v>12</v>
      </c>
      <c r="D25" s="3">
        <v>0</v>
      </c>
      <c r="E25" s="3" t="str">
        <f t="shared" si="5"/>
        <v>B</v>
      </c>
      <c r="F25" s="3">
        <v>0</v>
      </c>
      <c r="G25" s="3" t="str">
        <f t="shared" si="6"/>
        <v>B</v>
      </c>
      <c r="H25" s="3">
        <v>0</v>
      </c>
      <c r="I25" s="3" t="str">
        <f t="shared" si="7"/>
        <v>B</v>
      </c>
      <c r="J25" s="3">
        <f t="shared" si="8"/>
        <v>0</v>
      </c>
      <c r="K25" s="3" t="str">
        <f t="shared" si="9"/>
        <v>B</v>
      </c>
      <c r="L25" s="3">
        <f t="shared" si="10"/>
        <v>0</v>
      </c>
      <c r="M25" s="3" t="str">
        <f t="shared" si="11"/>
        <v>B</v>
      </c>
      <c r="N25" s="2">
        <v>6.3E-3</v>
      </c>
      <c r="O25" s="2">
        <v>1</v>
      </c>
      <c r="P25" s="2">
        <v>0</v>
      </c>
      <c r="Q25" s="2">
        <v>0</v>
      </c>
      <c r="R25" s="2">
        <v>1</v>
      </c>
      <c r="S25" s="2">
        <v>0</v>
      </c>
      <c r="T25" s="2">
        <v>2500</v>
      </c>
      <c r="U25" s="2">
        <v>1</v>
      </c>
      <c r="V25" s="2">
        <v>27</v>
      </c>
    </row>
    <row r="26" spans="1:22" ht="15.75" thickBot="1">
      <c r="A26" s="2">
        <v>18663</v>
      </c>
      <c r="B26" s="2" t="s">
        <v>11</v>
      </c>
      <c r="C26" s="2" t="s">
        <v>12</v>
      </c>
      <c r="D26" s="3">
        <v>0</v>
      </c>
      <c r="E26" s="3" t="str">
        <f t="shared" si="5"/>
        <v>B</v>
      </c>
      <c r="F26" s="3">
        <v>0</v>
      </c>
      <c r="G26" s="3" t="str">
        <f t="shared" si="6"/>
        <v>B</v>
      </c>
      <c r="H26" s="3">
        <v>0</v>
      </c>
      <c r="I26" s="3" t="str">
        <f t="shared" si="7"/>
        <v>B</v>
      </c>
      <c r="J26" s="3">
        <f t="shared" si="8"/>
        <v>0</v>
      </c>
      <c r="K26" s="3" t="str">
        <f t="shared" si="9"/>
        <v>B</v>
      </c>
      <c r="L26" s="3">
        <f t="shared" si="10"/>
        <v>0</v>
      </c>
      <c r="M26" s="3" t="str">
        <f t="shared" si="11"/>
        <v>B</v>
      </c>
      <c r="N26" s="2">
        <v>6.3E-3</v>
      </c>
      <c r="O26" s="2">
        <v>1</v>
      </c>
      <c r="P26" s="2">
        <v>0</v>
      </c>
      <c r="Q26" s="2">
        <v>0</v>
      </c>
      <c r="R26" s="2">
        <v>1</v>
      </c>
      <c r="S26" s="2">
        <v>0</v>
      </c>
      <c r="T26" s="2">
        <v>660</v>
      </c>
      <c r="U26" s="2">
        <v>1</v>
      </c>
      <c r="V26" s="2">
        <v>28</v>
      </c>
    </row>
    <row r="27" spans="1:22" ht="15.75" thickBot="1">
      <c r="A27" s="2">
        <v>18676</v>
      </c>
      <c r="B27" s="2" t="s">
        <v>11</v>
      </c>
      <c r="C27" s="2" t="s">
        <v>13</v>
      </c>
      <c r="D27" s="3">
        <v>0</v>
      </c>
      <c r="E27" s="3" t="str">
        <f t="shared" si="5"/>
        <v>B</v>
      </c>
      <c r="F27" s="3">
        <v>0</v>
      </c>
      <c r="G27" s="3" t="str">
        <f t="shared" si="6"/>
        <v>B</v>
      </c>
      <c r="H27" s="3">
        <v>0</v>
      </c>
      <c r="I27" s="3" t="str">
        <f t="shared" si="7"/>
        <v>B</v>
      </c>
      <c r="J27" s="3">
        <f t="shared" si="8"/>
        <v>0</v>
      </c>
      <c r="K27" s="3" t="str">
        <f t="shared" si="9"/>
        <v>B</v>
      </c>
      <c r="L27" s="3">
        <f t="shared" si="10"/>
        <v>0</v>
      </c>
      <c r="M27" s="3" t="str">
        <f t="shared" si="11"/>
        <v>B</v>
      </c>
      <c r="N27" s="2">
        <v>1.17E-2</v>
      </c>
      <c r="O27" s="2">
        <v>0</v>
      </c>
      <c r="P27" s="2">
        <v>0</v>
      </c>
      <c r="Q27" s="2">
        <v>0</v>
      </c>
      <c r="R27" s="2">
        <v>0</v>
      </c>
      <c r="S27" s="2">
        <v>0</v>
      </c>
      <c r="T27" s="2">
        <v>0</v>
      </c>
      <c r="U27" s="2">
        <v>1</v>
      </c>
      <c r="V27" s="2">
        <v>30</v>
      </c>
    </row>
    <row r="28" spans="1:22" ht="15.75" thickBot="1">
      <c r="A28" s="2">
        <v>18678</v>
      </c>
      <c r="B28" s="2" t="s">
        <v>11</v>
      </c>
      <c r="C28" s="2" t="s">
        <v>13</v>
      </c>
      <c r="D28" s="3">
        <v>0</v>
      </c>
      <c r="E28" s="3" t="str">
        <f t="shared" si="5"/>
        <v>B</v>
      </c>
      <c r="F28" s="3">
        <v>0</v>
      </c>
      <c r="G28" s="3" t="str">
        <f t="shared" si="6"/>
        <v>B</v>
      </c>
      <c r="H28" s="3">
        <v>0</v>
      </c>
      <c r="I28" s="3" t="str">
        <f t="shared" si="7"/>
        <v>B</v>
      </c>
      <c r="J28" s="3">
        <f t="shared" si="8"/>
        <v>0</v>
      </c>
      <c r="K28" s="3" t="str">
        <f t="shared" si="9"/>
        <v>B</v>
      </c>
      <c r="L28" s="3">
        <f t="shared" si="10"/>
        <v>0</v>
      </c>
      <c r="M28" s="3" t="str">
        <f t="shared" si="11"/>
        <v>B</v>
      </c>
      <c r="N28" s="2">
        <v>1.0999999999999999E-2</v>
      </c>
      <c r="O28" s="2">
        <v>0</v>
      </c>
      <c r="P28" s="2">
        <v>0</v>
      </c>
      <c r="Q28" s="2">
        <v>0</v>
      </c>
      <c r="R28" s="2">
        <v>0</v>
      </c>
      <c r="S28" s="2">
        <v>0</v>
      </c>
      <c r="T28" s="2">
        <v>0</v>
      </c>
      <c r="U28" s="2">
        <v>1</v>
      </c>
      <c r="V28" s="2">
        <v>31</v>
      </c>
    </row>
    <row r="29" spans="1:22" ht="15.75" thickBot="1">
      <c r="A29" s="2">
        <v>18688</v>
      </c>
      <c r="B29" s="2" t="s">
        <v>11</v>
      </c>
      <c r="C29" s="2" t="s">
        <v>13</v>
      </c>
      <c r="D29" s="3">
        <v>0</v>
      </c>
      <c r="E29" s="3" t="str">
        <f t="shared" si="5"/>
        <v>B</v>
      </c>
      <c r="F29" s="3">
        <v>0</v>
      </c>
      <c r="G29" s="3" t="str">
        <f t="shared" si="6"/>
        <v>B</v>
      </c>
      <c r="H29" s="3">
        <v>0</v>
      </c>
      <c r="I29" s="3" t="str">
        <f t="shared" si="7"/>
        <v>B</v>
      </c>
      <c r="J29" s="3">
        <f t="shared" si="8"/>
        <v>0</v>
      </c>
      <c r="K29" s="3" t="str">
        <f t="shared" si="9"/>
        <v>B</v>
      </c>
      <c r="L29" s="3">
        <f t="shared" si="10"/>
        <v>0</v>
      </c>
      <c r="M29" s="3" t="str">
        <f t="shared" si="11"/>
        <v>B</v>
      </c>
      <c r="N29" s="2">
        <v>6.3E-3</v>
      </c>
      <c r="O29" s="2">
        <v>5</v>
      </c>
      <c r="P29" s="2">
        <v>0</v>
      </c>
      <c r="Q29" s="2">
        <v>0</v>
      </c>
      <c r="R29" s="2">
        <v>5</v>
      </c>
      <c r="S29" s="2">
        <v>0</v>
      </c>
      <c r="T29" s="2">
        <v>350</v>
      </c>
      <c r="U29" s="2">
        <v>2</v>
      </c>
      <c r="V29" s="2">
        <v>2</v>
      </c>
    </row>
    <row r="30" spans="1:22" ht="15.75" thickBot="1">
      <c r="A30" s="2">
        <v>18689</v>
      </c>
      <c r="B30" s="2" t="s">
        <v>11</v>
      </c>
      <c r="C30" s="2" t="s">
        <v>13</v>
      </c>
      <c r="D30" s="3">
        <v>0</v>
      </c>
      <c r="E30" s="3" t="str">
        <f t="shared" si="5"/>
        <v>B</v>
      </c>
      <c r="F30" s="3">
        <v>0</v>
      </c>
      <c r="G30" s="3" t="str">
        <f t="shared" si="6"/>
        <v>B</v>
      </c>
      <c r="H30" s="3">
        <v>0</v>
      </c>
      <c r="I30" s="3" t="str">
        <f t="shared" si="7"/>
        <v>B</v>
      </c>
      <c r="J30" s="3">
        <f t="shared" si="8"/>
        <v>0</v>
      </c>
      <c r="K30" s="3" t="str">
        <f t="shared" si="9"/>
        <v>B</v>
      </c>
      <c r="L30" s="3">
        <f t="shared" si="10"/>
        <v>0</v>
      </c>
      <c r="M30" s="3" t="str">
        <f t="shared" si="11"/>
        <v>B</v>
      </c>
      <c r="N30" s="2">
        <v>7.7999999999999996E-3</v>
      </c>
      <c r="O30" s="2">
        <v>0</v>
      </c>
      <c r="P30" s="2">
        <v>0</v>
      </c>
      <c r="Q30" s="2">
        <v>0</v>
      </c>
      <c r="R30" s="2">
        <v>0</v>
      </c>
      <c r="S30" s="2">
        <v>0</v>
      </c>
      <c r="T30" s="2">
        <v>25</v>
      </c>
      <c r="U30" s="2">
        <v>2</v>
      </c>
      <c r="V30" s="2">
        <v>2</v>
      </c>
    </row>
    <row r="31" spans="1:22" ht="15.75" thickBot="1">
      <c r="A31" s="2">
        <v>18691</v>
      </c>
      <c r="B31" s="2" t="s">
        <v>11</v>
      </c>
      <c r="C31" s="2" t="s">
        <v>13</v>
      </c>
      <c r="D31" s="3">
        <v>0</v>
      </c>
      <c r="E31" s="3" t="str">
        <f t="shared" si="5"/>
        <v>B</v>
      </c>
      <c r="F31" s="3">
        <v>0</v>
      </c>
      <c r="G31" s="3" t="str">
        <f t="shared" si="6"/>
        <v>B</v>
      </c>
      <c r="H31" s="3">
        <v>0</v>
      </c>
      <c r="I31" s="3" t="str">
        <f t="shared" si="7"/>
        <v>B</v>
      </c>
      <c r="J31" s="3">
        <f t="shared" si="8"/>
        <v>0</v>
      </c>
      <c r="K31" s="3" t="str">
        <f t="shared" si="9"/>
        <v>B</v>
      </c>
      <c r="L31" s="3">
        <f t="shared" si="10"/>
        <v>0</v>
      </c>
      <c r="M31" s="3" t="str">
        <f t="shared" si="11"/>
        <v>B</v>
      </c>
      <c r="N31" s="2">
        <v>7.7999999999999996E-3</v>
      </c>
      <c r="O31" s="2">
        <v>0</v>
      </c>
      <c r="P31" s="2">
        <v>0</v>
      </c>
      <c r="Q31" s="2">
        <v>0</v>
      </c>
      <c r="R31" s="2">
        <v>0</v>
      </c>
      <c r="S31" s="2">
        <v>0</v>
      </c>
      <c r="T31" s="2">
        <v>50</v>
      </c>
      <c r="U31" s="2">
        <v>2</v>
      </c>
      <c r="V31" s="2">
        <v>2</v>
      </c>
    </row>
    <row r="32" spans="1:22" ht="15.75" thickBot="1">
      <c r="A32" s="2">
        <v>18692</v>
      </c>
      <c r="B32" s="2" t="s">
        <v>11</v>
      </c>
      <c r="C32" s="2" t="s">
        <v>13</v>
      </c>
      <c r="D32" s="3">
        <v>0</v>
      </c>
      <c r="E32" s="3" t="str">
        <f t="shared" si="5"/>
        <v>B</v>
      </c>
      <c r="F32" s="3">
        <v>0</v>
      </c>
      <c r="G32" s="3" t="str">
        <f t="shared" si="6"/>
        <v>B</v>
      </c>
      <c r="H32" s="3">
        <v>0</v>
      </c>
      <c r="I32" s="3" t="str">
        <f t="shared" si="7"/>
        <v>B</v>
      </c>
      <c r="J32" s="3">
        <f t="shared" si="8"/>
        <v>0</v>
      </c>
      <c r="K32" s="3" t="str">
        <f t="shared" si="9"/>
        <v>B</v>
      </c>
      <c r="L32" s="3">
        <f t="shared" si="10"/>
        <v>0</v>
      </c>
      <c r="M32" s="3" t="str">
        <f t="shared" si="11"/>
        <v>B</v>
      </c>
      <c r="N32" s="2">
        <v>7.7999999999999996E-3</v>
      </c>
      <c r="O32" s="2">
        <v>0</v>
      </c>
      <c r="P32" s="2">
        <v>0</v>
      </c>
      <c r="Q32" s="2">
        <v>0</v>
      </c>
      <c r="R32" s="2">
        <v>0</v>
      </c>
      <c r="S32" s="2">
        <v>0</v>
      </c>
      <c r="T32" s="2">
        <v>0</v>
      </c>
      <c r="U32" s="2">
        <v>2</v>
      </c>
      <c r="V32" s="2">
        <v>3</v>
      </c>
    </row>
    <row r="33" spans="1:22" ht="15.75" thickBot="1">
      <c r="A33" s="2">
        <v>18693</v>
      </c>
      <c r="B33" s="2" t="s">
        <v>11</v>
      </c>
      <c r="C33" s="2" t="s">
        <v>13</v>
      </c>
      <c r="D33" s="3">
        <v>0</v>
      </c>
      <c r="E33" s="3" t="str">
        <f t="shared" si="5"/>
        <v>B</v>
      </c>
      <c r="F33" s="3">
        <v>0</v>
      </c>
      <c r="G33" s="3" t="str">
        <f t="shared" si="6"/>
        <v>B</v>
      </c>
      <c r="H33" s="3">
        <v>0</v>
      </c>
      <c r="I33" s="3" t="str">
        <f t="shared" si="7"/>
        <v>B</v>
      </c>
      <c r="J33" s="3">
        <f t="shared" si="8"/>
        <v>0</v>
      </c>
      <c r="K33" s="3" t="str">
        <f t="shared" si="9"/>
        <v>B</v>
      </c>
      <c r="L33" s="3">
        <f t="shared" si="10"/>
        <v>0</v>
      </c>
      <c r="M33" s="3" t="str">
        <f t="shared" si="11"/>
        <v>B</v>
      </c>
      <c r="N33" s="2">
        <v>8.9999999999999993E-3</v>
      </c>
      <c r="O33" s="2">
        <v>0</v>
      </c>
      <c r="P33" s="2">
        <v>0</v>
      </c>
      <c r="Q33" s="2">
        <v>0</v>
      </c>
      <c r="R33" s="2">
        <v>0</v>
      </c>
      <c r="S33" s="2">
        <v>0</v>
      </c>
      <c r="T33" s="2">
        <v>90</v>
      </c>
      <c r="U33" s="2">
        <v>2</v>
      </c>
      <c r="V33" s="2">
        <v>3</v>
      </c>
    </row>
    <row r="34" spans="1:22" ht="15.75" thickBot="1">
      <c r="A34" s="2">
        <v>18694</v>
      </c>
      <c r="B34" s="2" t="s">
        <v>11</v>
      </c>
      <c r="C34" s="2" t="s">
        <v>13</v>
      </c>
      <c r="D34" s="3">
        <v>0</v>
      </c>
      <c r="E34" s="3" t="str">
        <f t="shared" si="5"/>
        <v>B</v>
      </c>
      <c r="F34" s="3">
        <v>0</v>
      </c>
      <c r="G34" s="3" t="str">
        <f t="shared" si="6"/>
        <v>B</v>
      </c>
      <c r="H34" s="3">
        <v>0</v>
      </c>
      <c r="I34" s="3" t="str">
        <f t="shared" si="7"/>
        <v>B</v>
      </c>
      <c r="J34" s="3">
        <f t="shared" si="8"/>
        <v>0</v>
      </c>
      <c r="K34" s="3" t="str">
        <f t="shared" si="9"/>
        <v>B</v>
      </c>
      <c r="L34" s="3">
        <f t="shared" si="10"/>
        <v>0</v>
      </c>
      <c r="M34" s="3" t="str">
        <f t="shared" si="11"/>
        <v>B</v>
      </c>
      <c r="N34" s="2">
        <v>8.9999999999999993E-3</v>
      </c>
      <c r="O34" s="2">
        <v>0</v>
      </c>
      <c r="P34" s="2">
        <v>0</v>
      </c>
      <c r="Q34" s="2">
        <v>0</v>
      </c>
      <c r="R34" s="2">
        <v>0</v>
      </c>
      <c r="S34" s="2">
        <v>0</v>
      </c>
      <c r="T34" s="2">
        <v>25</v>
      </c>
      <c r="U34" s="2">
        <v>2</v>
      </c>
      <c r="V34" s="2">
        <v>3</v>
      </c>
    </row>
    <row r="35" spans="1:22" ht="15.75" thickBot="1">
      <c r="A35" s="2">
        <v>18702</v>
      </c>
      <c r="B35" s="2" t="s">
        <v>11</v>
      </c>
      <c r="C35" s="2" t="s">
        <v>13</v>
      </c>
      <c r="D35" s="3">
        <v>0</v>
      </c>
      <c r="E35" s="3" t="str">
        <f t="shared" si="5"/>
        <v>B</v>
      </c>
      <c r="F35" s="3">
        <v>0</v>
      </c>
      <c r="G35" s="3" t="str">
        <f t="shared" si="6"/>
        <v>B</v>
      </c>
      <c r="H35" s="3">
        <v>0</v>
      </c>
      <c r="I35" s="3" t="str">
        <f t="shared" si="7"/>
        <v>B</v>
      </c>
      <c r="J35" s="3">
        <f t="shared" si="8"/>
        <v>0</v>
      </c>
      <c r="K35" s="3" t="str">
        <f t="shared" si="9"/>
        <v>B</v>
      </c>
      <c r="L35" s="3">
        <f t="shared" si="10"/>
        <v>0</v>
      </c>
      <c r="M35" s="3" t="str">
        <f t="shared" si="11"/>
        <v>B</v>
      </c>
      <c r="N35" s="2">
        <v>6.3E-3</v>
      </c>
      <c r="O35" s="2">
        <v>0</v>
      </c>
      <c r="P35" s="2">
        <v>0</v>
      </c>
      <c r="Q35" s="2">
        <v>0</v>
      </c>
      <c r="R35" s="2">
        <v>0</v>
      </c>
      <c r="S35" s="2">
        <v>0</v>
      </c>
      <c r="T35" s="2">
        <v>200</v>
      </c>
      <c r="U35" s="2">
        <v>2</v>
      </c>
      <c r="V35" s="2">
        <v>5</v>
      </c>
    </row>
    <row r="36" spans="1:22" ht="15.75" thickBot="1">
      <c r="A36" s="2">
        <v>18703</v>
      </c>
      <c r="B36" s="2" t="s">
        <v>11</v>
      </c>
      <c r="C36" s="2" t="s">
        <v>13</v>
      </c>
      <c r="D36" s="3">
        <v>0</v>
      </c>
      <c r="E36" s="3" t="str">
        <f t="shared" si="5"/>
        <v>B</v>
      </c>
      <c r="F36" s="3">
        <v>0</v>
      </c>
      <c r="G36" s="3" t="str">
        <f t="shared" si="6"/>
        <v>B</v>
      </c>
      <c r="H36" s="3">
        <v>0</v>
      </c>
      <c r="I36" s="3" t="str">
        <f t="shared" si="7"/>
        <v>B</v>
      </c>
      <c r="J36" s="3">
        <f t="shared" si="8"/>
        <v>0</v>
      </c>
      <c r="K36" s="3" t="str">
        <f t="shared" si="9"/>
        <v>B</v>
      </c>
      <c r="L36" s="3">
        <f t="shared" si="10"/>
        <v>0</v>
      </c>
      <c r="M36" s="3" t="str">
        <f t="shared" si="11"/>
        <v>B</v>
      </c>
      <c r="N36" s="2">
        <v>6.3E-3</v>
      </c>
      <c r="O36" s="2">
        <v>1</v>
      </c>
      <c r="P36" s="2">
        <v>0</v>
      </c>
      <c r="Q36" s="2">
        <v>0</v>
      </c>
      <c r="R36" s="2">
        <v>1</v>
      </c>
      <c r="S36" s="2">
        <v>0</v>
      </c>
      <c r="T36" s="2">
        <v>500</v>
      </c>
      <c r="U36" s="2">
        <v>2</v>
      </c>
      <c r="V36" s="2">
        <v>5</v>
      </c>
    </row>
    <row r="37" spans="1:22" ht="15.75" thickBot="1">
      <c r="A37" s="2">
        <v>18746</v>
      </c>
      <c r="B37" s="2" t="s">
        <v>11</v>
      </c>
      <c r="C37" s="2" t="s">
        <v>14</v>
      </c>
      <c r="D37" s="3">
        <v>0</v>
      </c>
      <c r="E37" s="3" t="str">
        <f t="shared" si="5"/>
        <v>B</v>
      </c>
      <c r="F37" s="3">
        <v>0</v>
      </c>
      <c r="G37" s="3" t="str">
        <f t="shared" si="6"/>
        <v>B</v>
      </c>
      <c r="H37" s="3">
        <v>0</v>
      </c>
      <c r="I37" s="3" t="str">
        <f t="shared" si="7"/>
        <v>B</v>
      </c>
      <c r="J37" s="3">
        <f t="shared" si="8"/>
        <v>0</v>
      </c>
      <c r="K37" s="3" t="str">
        <f t="shared" si="9"/>
        <v>B</v>
      </c>
      <c r="L37" s="3">
        <f t="shared" si="10"/>
        <v>0</v>
      </c>
      <c r="M37" s="3" t="str">
        <f t="shared" si="11"/>
        <v>B</v>
      </c>
      <c r="N37" s="2">
        <v>8.9999999999999993E-3</v>
      </c>
      <c r="O37" s="2">
        <v>1</v>
      </c>
      <c r="P37" s="2">
        <v>0</v>
      </c>
      <c r="Q37" s="2">
        <v>0</v>
      </c>
      <c r="R37" s="2">
        <v>1</v>
      </c>
      <c r="S37" s="2">
        <v>0</v>
      </c>
      <c r="T37" s="2">
        <v>0</v>
      </c>
      <c r="U37" s="2">
        <v>2</v>
      </c>
      <c r="V37" s="2">
        <v>14</v>
      </c>
    </row>
    <row r="38" spans="1:22" ht="15.75" thickBot="1">
      <c r="A38" s="2">
        <v>18887</v>
      </c>
      <c r="B38" s="2" t="s">
        <v>11</v>
      </c>
      <c r="C38" s="2" t="s">
        <v>14</v>
      </c>
      <c r="D38" s="3">
        <v>0</v>
      </c>
      <c r="E38" s="3" t="str">
        <f t="shared" si="5"/>
        <v>B</v>
      </c>
      <c r="F38" s="3">
        <v>0</v>
      </c>
      <c r="G38" s="3" t="str">
        <f t="shared" si="6"/>
        <v>B</v>
      </c>
      <c r="H38" s="3">
        <v>0</v>
      </c>
      <c r="I38" s="3" t="str">
        <f t="shared" si="7"/>
        <v>B</v>
      </c>
      <c r="J38" s="3">
        <f t="shared" si="8"/>
        <v>0</v>
      </c>
      <c r="K38" s="3" t="str">
        <f t="shared" si="9"/>
        <v>B</v>
      </c>
      <c r="L38" s="3">
        <f t="shared" si="10"/>
        <v>0</v>
      </c>
      <c r="M38" s="3" t="str">
        <f t="shared" si="11"/>
        <v>B</v>
      </c>
      <c r="N38" s="2">
        <v>6.3E-3</v>
      </c>
      <c r="O38" s="2">
        <v>0</v>
      </c>
      <c r="P38" s="2">
        <v>0</v>
      </c>
      <c r="Q38" s="2">
        <v>0</v>
      </c>
      <c r="R38" s="2">
        <v>0</v>
      </c>
      <c r="S38" s="2">
        <v>0</v>
      </c>
      <c r="T38" s="2">
        <v>150</v>
      </c>
      <c r="U38" s="2">
        <v>3</v>
      </c>
      <c r="V38" s="2">
        <v>20</v>
      </c>
    </row>
    <row r="39" spans="1:22" ht="15.75" thickBot="1">
      <c r="A39" s="2">
        <v>18899</v>
      </c>
      <c r="B39" s="2" t="s">
        <v>11</v>
      </c>
      <c r="C39" s="2" t="s">
        <v>14</v>
      </c>
      <c r="D39" s="3">
        <v>0</v>
      </c>
      <c r="E39" s="3" t="str">
        <f t="shared" si="5"/>
        <v>B</v>
      </c>
      <c r="F39" s="3">
        <v>0</v>
      </c>
      <c r="G39" s="3" t="str">
        <f t="shared" si="6"/>
        <v>B</v>
      </c>
      <c r="H39" s="3">
        <v>0</v>
      </c>
      <c r="I39" s="3" t="str">
        <f t="shared" si="7"/>
        <v>B</v>
      </c>
      <c r="J39" s="3">
        <f t="shared" si="8"/>
        <v>0</v>
      </c>
      <c r="K39" s="3" t="str">
        <f t="shared" si="9"/>
        <v>B</v>
      </c>
      <c r="L39" s="3">
        <f t="shared" si="10"/>
        <v>0</v>
      </c>
      <c r="M39" s="3" t="str">
        <f t="shared" si="11"/>
        <v>B</v>
      </c>
      <c r="N39" s="2">
        <v>6.3E-3</v>
      </c>
      <c r="O39" s="2">
        <v>2</v>
      </c>
      <c r="P39" s="2">
        <v>0</v>
      </c>
      <c r="Q39" s="2">
        <v>0</v>
      </c>
      <c r="R39" s="2">
        <v>1</v>
      </c>
      <c r="S39" s="2">
        <v>1</v>
      </c>
      <c r="T39" s="2">
        <v>250</v>
      </c>
      <c r="U39" s="2">
        <v>3</v>
      </c>
      <c r="V39" s="2">
        <v>22</v>
      </c>
    </row>
    <row r="40" spans="1:22" ht="15.75" thickBot="1">
      <c r="A40" s="2">
        <v>18903</v>
      </c>
      <c r="B40" s="2" t="s">
        <v>11</v>
      </c>
      <c r="C40" s="2" t="s">
        <v>14</v>
      </c>
      <c r="D40" s="3">
        <v>0</v>
      </c>
      <c r="E40" s="3" t="str">
        <f t="shared" si="5"/>
        <v>B</v>
      </c>
      <c r="F40" s="3">
        <v>0</v>
      </c>
      <c r="G40" s="3" t="str">
        <f t="shared" si="6"/>
        <v>B</v>
      </c>
      <c r="H40" s="3">
        <v>0</v>
      </c>
      <c r="I40" s="3" t="str">
        <f t="shared" si="7"/>
        <v>B</v>
      </c>
      <c r="J40" s="3">
        <f t="shared" si="8"/>
        <v>0</v>
      </c>
      <c r="K40" s="3" t="str">
        <f t="shared" si="9"/>
        <v>B</v>
      </c>
      <c r="L40" s="3">
        <f t="shared" si="10"/>
        <v>0</v>
      </c>
      <c r="M40" s="3" t="str">
        <f t="shared" si="11"/>
        <v>B</v>
      </c>
      <c r="N40" s="2">
        <v>0.28499999999999998</v>
      </c>
      <c r="O40" s="2">
        <v>0</v>
      </c>
      <c r="P40" s="2">
        <v>0</v>
      </c>
      <c r="Q40" s="2">
        <v>0</v>
      </c>
      <c r="R40" s="2">
        <v>0</v>
      </c>
      <c r="S40" s="2">
        <v>0</v>
      </c>
      <c r="T40" s="2" t="s">
        <v>10</v>
      </c>
      <c r="U40" s="2">
        <v>3</v>
      </c>
      <c r="V40" s="2">
        <v>23</v>
      </c>
    </row>
    <row r="41" spans="1:22" ht="15.75" thickBot="1">
      <c r="A41" s="2">
        <v>18947</v>
      </c>
      <c r="B41" s="2" t="s">
        <v>11</v>
      </c>
      <c r="C41" s="2" t="s">
        <v>12</v>
      </c>
      <c r="D41" s="3">
        <v>0</v>
      </c>
      <c r="E41" s="3" t="str">
        <f t="shared" si="5"/>
        <v>B</v>
      </c>
      <c r="F41" s="3">
        <v>0</v>
      </c>
      <c r="G41" s="3" t="str">
        <f t="shared" si="6"/>
        <v>B</v>
      </c>
      <c r="H41" s="3">
        <v>0</v>
      </c>
      <c r="I41" s="3" t="str">
        <f t="shared" si="7"/>
        <v>B</v>
      </c>
      <c r="J41" s="3">
        <f t="shared" si="8"/>
        <v>0</v>
      </c>
      <c r="K41" s="3" t="str">
        <f t="shared" si="9"/>
        <v>B</v>
      </c>
      <c r="L41" s="3">
        <f t="shared" si="10"/>
        <v>0</v>
      </c>
      <c r="M41" s="3" t="str">
        <f t="shared" si="11"/>
        <v>B</v>
      </c>
      <c r="N41" s="2">
        <v>6.3E-3</v>
      </c>
      <c r="O41" s="2">
        <v>2</v>
      </c>
      <c r="P41" s="2">
        <v>1</v>
      </c>
      <c r="Q41" s="2">
        <v>0</v>
      </c>
      <c r="R41" s="2">
        <v>1</v>
      </c>
      <c r="S41" s="2">
        <v>0</v>
      </c>
      <c r="T41" s="2">
        <v>120</v>
      </c>
      <c r="U41" s="2">
        <v>4</v>
      </c>
      <c r="V41" s="2">
        <v>2</v>
      </c>
    </row>
    <row r="42" spans="1:22" ht="15.75" thickBot="1">
      <c r="A42" s="2">
        <v>18948</v>
      </c>
      <c r="B42" s="2" t="s">
        <v>11</v>
      </c>
      <c r="C42" s="2" t="s">
        <v>12</v>
      </c>
      <c r="D42" s="3">
        <v>0</v>
      </c>
      <c r="E42" s="3" t="str">
        <f t="shared" si="5"/>
        <v>B</v>
      </c>
      <c r="F42" s="3">
        <v>0</v>
      </c>
      <c r="G42" s="3" t="str">
        <f t="shared" si="6"/>
        <v>B</v>
      </c>
      <c r="H42" s="3">
        <v>0</v>
      </c>
      <c r="I42" s="3" t="str">
        <f t="shared" si="7"/>
        <v>B</v>
      </c>
      <c r="J42" s="3">
        <f t="shared" si="8"/>
        <v>0</v>
      </c>
      <c r="K42" s="3" t="str">
        <f t="shared" si="9"/>
        <v>B</v>
      </c>
      <c r="L42" s="3">
        <f t="shared" si="10"/>
        <v>0</v>
      </c>
      <c r="M42" s="3" t="str">
        <f t="shared" si="11"/>
        <v>B</v>
      </c>
      <c r="N42" s="2">
        <v>6.3E-3</v>
      </c>
      <c r="O42" s="2">
        <v>5</v>
      </c>
      <c r="P42" s="2">
        <v>0</v>
      </c>
      <c r="Q42" s="2">
        <v>0</v>
      </c>
      <c r="R42" s="2">
        <v>1</v>
      </c>
      <c r="S42" s="2">
        <v>4</v>
      </c>
      <c r="T42" s="2">
        <v>170</v>
      </c>
      <c r="U42" s="2">
        <v>4</v>
      </c>
      <c r="V42" s="2">
        <v>2</v>
      </c>
    </row>
    <row r="43" spans="1:22" ht="15.75" thickBot="1">
      <c r="A43" s="2">
        <v>18949</v>
      </c>
      <c r="B43" s="2" t="s">
        <v>11</v>
      </c>
      <c r="C43" s="2" t="s">
        <v>12</v>
      </c>
      <c r="D43" s="3">
        <v>0</v>
      </c>
      <c r="E43" s="3" t="str">
        <f t="shared" si="5"/>
        <v>B</v>
      </c>
      <c r="F43" s="3">
        <v>0</v>
      </c>
      <c r="G43" s="3" t="str">
        <f t="shared" si="6"/>
        <v>B</v>
      </c>
      <c r="H43" s="3">
        <v>0</v>
      </c>
      <c r="I43" s="3" t="str">
        <f t="shared" si="7"/>
        <v>B</v>
      </c>
      <c r="J43" s="3">
        <f t="shared" si="8"/>
        <v>0</v>
      </c>
      <c r="K43" s="3" t="str">
        <f t="shared" si="9"/>
        <v>B</v>
      </c>
      <c r="L43" s="3">
        <f t="shared" si="10"/>
        <v>0</v>
      </c>
      <c r="M43" s="3" t="str">
        <f t="shared" si="11"/>
        <v>B</v>
      </c>
      <c r="N43" s="2">
        <v>6.3E-3</v>
      </c>
      <c r="O43" s="2">
        <v>3</v>
      </c>
      <c r="P43" s="2">
        <v>3</v>
      </c>
      <c r="Q43" s="2">
        <v>0</v>
      </c>
      <c r="R43" s="2">
        <v>0</v>
      </c>
      <c r="S43" s="2">
        <v>0</v>
      </c>
      <c r="T43" s="2">
        <v>100</v>
      </c>
      <c r="U43" s="2">
        <v>4</v>
      </c>
      <c r="V43" s="2">
        <v>2</v>
      </c>
    </row>
    <row r="44" spans="1:22" ht="15.75" thickBot="1">
      <c r="A44" s="2">
        <v>18953</v>
      </c>
      <c r="B44" s="2" t="s">
        <v>11</v>
      </c>
      <c r="C44" s="2" t="s">
        <v>12</v>
      </c>
      <c r="D44" s="3">
        <v>0</v>
      </c>
      <c r="E44" s="3" t="str">
        <f t="shared" si="5"/>
        <v>B</v>
      </c>
      <c r="F44" s="3">
        <v>0</v>
      </c>
      <c r="G44" s="3" t="str">
        <f t="shared" si="6"/>
        <v>B</v>
      </c>
      <c r="H44" s="3">
        <v>0</v>
      </c>
      <c r="I44" s="3" t="str">
        <f t="shared" si="7"/>
        <v>B</v>
      </c>
      <c r="J44" s="3">
        <f t="shared" si="8"/>
        <v>0</v>
      </c>
      <c r="K44" s="3" t="str">
        <f t="shared" si="9"/>
        <v>B</v>
      </c>
      <c r="L44" s="3">
        <f t="shared" si="10"/>
        <v>0</v>
      </c>
      <c r="M44" s="3" t="str">
        <f t="shared" si="11"/>
        <v>B</v>
      </c>
      <c r="N44" s="2">
        <v>6.3E-3</v>
      </c>
      <c r="O44" s="2">
        <v>1</v>
      </c>
      <c r="P44" s="2">
        <v>0</v>
      </c>
      <c r="Q44" s="2">
        <v>0</v>
      </c>
      <c r="R44" s="2">
        <v>1</v>
      </c>
      <c r="S44" s="2">
        <v>0</v>
      </c>
      <c r="T44" s="2">
        <v>120</v>
      </c>
      <c r="U44" s="2">
        <v>4</v>
      </c>
      <c r="V44" s="2">
        <v>3</v>
      </c>
    </row>
    <row r="45" spans="1:22" ht="15.75" thickBot="1">
      <c r="A45" s="2">
        <v>18954</v>
      </c>
      <c r="B45" s="2" t="s">
        <v>11</v>
      </c>
      <c r="C45" s="2" t="s">
        <v>12</v>
      </c>
      <c r="D45" s="3">
        <v>0</v>
      </c>
      <c r="E45" s="3" t="str">
        <f t="shared" si="5"/>
        <v>B</v>
      </c>
      <c r="F45" s="3">
        <v>0</v>
      </c>
      <c r="G45" s="3" t="str">
        <f t="shared" si="6"/>
        <v>B</v>
      </c>
      <c r="H45" s="3">
        <v>0</v>
      </c>
      <c r="I45" s="3" t="str">
        <f t="shared" si="7"/>
        <v>B</v>
      </c>
      <c r="J45" s="3">
        <f t="shared" si="8"/>
        <v>0</v>
      </c>
      <c r="K45" s="3" t="str">
        <f t="shared" si="9"/>
        <v>B</v>
      </c>
      <c r="L45" s="3">
        <f t="shared" si="10"/>
        <v>0</v>
      </c>
      <c r="M45" s="3" t="str">
        <f t="shared" si="11"/>
        <v>B</v>
      </c>
      <c r="N45" s="2">
        <v>6.3E-3</v>
      </c>
      <c r="O45" s="2">
        <v>2</v>
      </c>
      <c r="P45" s="2">
        <v>0</v>
      </c>
      <c r="Q45" s="2">
        <v>0</v>
      </c>
      <c r="R45" s="2">
        <v>2</v>
      </c>
      <c r="S45" s="2">
        <v>0</v>
      </c>
      <c r="T45" s="2">
        <v>100</v>
      </c>
      <c r="U45" s="2">
        <v>4</v>
      </c>
      <c r="V45" s="2">
        <v>3</v>
      </c>
    </row>
    <row r="46" spans="1:22" ht="15.75" thickBot="1">
      <c r="A46" s="2">
        <v>18955</v>
      </c>
      <c r="B46" s="2" t="s">
        <v>11</v>
      </c>
      <c r="C46" s="2" t="s">
        <v>12</v>
      </c>
      <c r="D46" s="3">
        <v>0</v>
      </c>
      <c r="E46" s="3" t="str">
        <f t="shared" si="5"/>
        <v>B</v>
      </c>
      <c r="F46" s="3">
        <v>0</v>
      </c>
      <c r="G46" s="3" t="str">
        <f t="shared" si="6"/>
        <v>B</v>
      </c>
      <c r="H46" s="3">
        <v>0</v>
      </c>
      <c r="I46" s="3" t="str">
        <f t="shared" si="7"/>
        <v>B</v>
      </c>
      <c r="J46" s="3">
        <f t="shared" si="8"/>
        <v>0</v>
      </c>
      <c r="K46" s="3" t="str">
        <f t="shared" si="9"/>
        <v>B</v>
      </c>
      <c r="L46" s="3">
        <f t="shared" si="10"/>
        <v>0</v>
      </c>
      <c r="M46" s="3" t="str">
        <f t="shared" si="11"/>
        <v>B</v>
      </c>
      <c r="N46" s="2">
        <v>6.3E-3</v>
      </c>
      <c r="O46" s="2">
        <v>1</v>
      </c>
      <c r="P46" s="2">
        <v>0</v>
      </c>
      <c r="Q46" s="2">
        <v>0</v>
      </c>
      <c r="R46" s="2">
        <v>0</v>
      </c>
      <c r="S46" s="2">
        <v>1</v>
      </c>
      <c r="T46" s="2">
        <v>100</v>
      </c>
      <c r="U46" s="2">
        <v>4</v>
      </c>
      <c r="V46" s="2">
        <v>3</v>
      </c>
    </row>
    <row r="47" spans="1:22" ht="15.75" thickBot="1">
      <c r="A47" s="2">
        <v>18956</v>
      </c>
      <c r="B47" s="2" t="s">
        <v>11</v>
      </c>
      <c r="C47" s="2" t="s">
        <v>12</v>
      </c>
      <c r="D47" s="3">
        <v>0</v>
      </c>
      <c r="E47" s="3" t="str">
        <f t="shared" si="5"/>
        <v>B</v>
      </c>
      <c r="F47" s="3">
        <v>0</v>
      </c>
      <c r="G47" s="3" t="str">
        <f t="shared" si="6"/>
        <v>B</v>
      </c>
      <c r="H47" s="3">
        <v>0</v>
      </c>
      <c r="I47" s="3" t="str">
        <f t="shared" si="7"/>
        <v>B</v>
      </c>
      <c r="J47" s="3">
        <f t="shared" si="8"/>
        <v>0</v>
      </c>
      <c r="K47" s="3" t="str">
        <f t="shared" si="9"/>
        <v>B</v>
      </c>
      <c r="L47" s="3">
        <f t="shared" si="10"/>
        <v>0</v>
      </c>
      <c r="M47" s="3" t="str">
        <f t="shared" si="11"/>
        <v>B</v>
      </c>
      <c r="N47" s="2">
        <v>6.3E-3</v>
      </c>
      <c r="O47" s="2">
        <v>0</v>
      </c>
      <c r="P47" s="2">
        <v>0</v>
      </c>
      <c r="Q47" s="2">
        <v>0</v>
      </c>
      <c r="R47" s="2">
        <v>0</v>
      </c>
      <c r="S47" s="2">
        <v>0</v>
      </c>
      <c r="T47" s="2">
        <v>150</v>
      </c>
      <c r="U47" s="2">
        <v>4</v>
      </c>
      <c r="V47" s="2">
        <v>4</v>
      </c>
    </row>
    <row r="48" spans="1:22" ht="15.75" thickBot="1">
      <c r="A48" s="2">
        <v>18957</v>
      </c>
      <c r="B48" s="2" t="s">
        <v>11</v>
      </c>
      <c r="C48" s="2" t="s">
        <v>12</v>
      </c>
      <c r="D48" s="3">
        <v>0</v>
      </c>
      <c r="E48" s="3" t="str">
        <f t="shared" si="5"/>
        <v>B</v>
      </c>
      <c r="F48" s="3">
        <v>0</v>
      </c>
      <c r="G48" s="3" t="str">
        <f t="shared" si="6"/>
        <v>B</v>
      </c>
      <c r="H48" s="3">
        <v>0</v>
      </c>
      <c r="I48" s="3" t="str">
        <f t="shared" si="7"/>
        <v>B</v>
      </c>
      <c r="J48" s="3">
        <f t="shared" si="8"/>
        <v>0</v>
      </c>
      <c r="K48" s="3" t="str">
        <f t="shared" si="9"/>
        <v>B</v>
      </c>
      <c r="L48" s="3">
        <f t="shared" si="10"/>
        <v>0</v>
      </c>
      <c r="M48" s="3" t="str">
        <f t="shared" si="11"/>
        <v>B</v>
      </c>
      <c r="N48" s="2">
        <v>1.4500000000000001E-2</v>
      </c>
      <c r="O48" s="2">
        <v>0</v>
      </c>
      <c r="P48" s="2">
        <v>0</v>
      </c>
      <c r="Q48" s="2">
        <v>0</v>
      </c>
      <c r="R48" s="2">
        <v>0</v>
      </c>
      <c r="S48" s="2">
        <v>0</v>
      </c>
      <c r="T48" s="2">
        <v>0</v>
      </c>
      <c r="U48" s="2">
        <v>4</v>
      </c>
      <c r="V48" s="2">
        <v>4</v>
      </c>
    </row>
    <row r="49" spans="1:22" ht="15.75" thickBot="1">
      <c r="A49" s="2">
        <v>18958</v>
      </c>
      <c r="B49" s="2" t="s">
        <v>11</v>
      </c>
      <c r="C49" s="2" t="s">
        <v>12</v>
      </c>
      <c r="D49" s="3">
        <v>0</v>
      </c>
      <c r="E49" s="3" t="str">
        <f t="shared" si="5"/>
        <v>B</v>
      </c>
      <c r="F49" s="3">
        <v>0</v>
      </c>
      <c r="G49" s="3" t="str">
        <f t="shared" si="6"/>
        <v>B</v>
      </c>
      <c r="H49" s="3">
        <v>0</v>
      </c>
      <c r="I49" s="3" t="str">
        <f t="shared" si="7"/>
        <v>B</v>
      </c>
      <c r="J49" s="3">
        <f t="shared" si="8"/>
        <v>0</v>
      </c>
      <c r="K49" s="3" t="str">
        <f t="shared" si="9"/>
        <v>B</v>
      </c>
      <c r="L49" s="3">
        <f t="shared" si="10"/>
        <v>0</v>
      </c>
      <c r="M49" s="3" t="str">
        <f t="shared" si="11"/>
        <v>B</v>
      </c>
      <c r="N49" s="2">
        <v>1.4500000000000001E-2</v>
      </c>
      <c r="O49" s="2">
        <v>0</v>
      </c>
      <c r="P49" s="2">
        <v>0</v>
      </c>
      <c r="Q49" s="2">
        <v>0</v>
      </c>
      <c r="R49" s="2">
        <v>0</v>
      </c>
      <c r="S49" s="2">
        <v>0</v>
      </c>
      <c r="T49" s="2">
        <v>0</v>
      </c>
      <c r="U49" s="2">
        <v>4</v>
      </c>
      <c r="V49" s="2">
        <v>4</v>
      </c>
    </row>
    <row r="50" spans="1:22" ht="15.75" thickBot="1">
      <c r="A50" s="2">
        <v>18959</v>
      </c>
      <c r="B50" s="2" t="s">
        <v>11</v>
      </c>
      <c r="C50" s="2" t="s">
        <v>12</v>
      </c>
      <c r="D50" s="3">
        <v>0</v>
      </c>
      <c r="E50" s="3" t="str">
        <f t="shared" si="5"/>
        <v>B</v>
      </c>
      <c r="F50" s="3">
        <v>0</v>
      </c>
      <c r="G50" s="3" t="str">
        <f t="shared" si="6"/>
        <v>B</v>
      </c>
      <c r="H50" s="3">
        <v>0</v>
      </c>
      <c r="I50" s="3" t="str">
        <f t="shared" si="7"/>
        <v>B</v>
      </c>
      <c r="J50" s="3">
        <f t="shared" si="8"/>
        <v>0</v>
      </c>
      <c r="K50" s="3" t="str">
        <f t="shared" si="9"/>
        <v>B</v>
      </c>
      <c r="L50" s="3">
        <f t="shared" si="10"/>
        <v>0</v>
      </c>
      <c r="M50" s="3" t="str">
        <f t="shared" si="11"/>
        <v>B</v>
      </c>
      <c r="N50" s="2">
        <v>1.4500000000000001E-2</v>
      </c>
      <c r="O50" s="2">
        <v>0</v>
      </c>
      <c r="P50" s="2">
        <v>0</v>
      </c>
      <c r="Q50" s="2">
        <v>0</v>
      </c>
      <c r="R50" s="2">
        <v>0</v>
      </c>
      <c r="S50" s="2">
        <v>0</v>
      </c>
      <c r="T50" s="2">
        <v>0</v>
      </c>
      <c r="U50" s="2">
        <v>4</v>
      </c>
      <c r="V50" s="2">
        <v>5</v>
      </c>
    </row>
    <row r="51" spans="1:22" ht="15.75" thickBot="1">
      <c r="A51" s="2">
        <v>18977</v>
      </c>
      <c r="B51" s="2" t="s">
        <v>11</v>
      </c>
      <c r="C51" s="2" t="s">
        <v>13</v>
      </c>
      <c r="D51" s="3">
        <v>0</v>
      </c>
      <c r="E51" s="3" t="str">
        <f t="shared" si="5"/>
        <v>B</v>
      </c>
      <c r="F51" s="3">
        <v>0</v>
      </c>
      <c r="G51" s="3" t="str">
        <f t="shared" si="6"/>
        <v>B</v>
      </c>
      <c r="H51" s="3">
        <v>0</v>
      </c>
      <c r="I51" s="3" t="str">
        <f t="shared" si="7"/>
        <v>B</v>
      </c>
      <c r="J51" s="3">
        <f t="shared" si="8"/>
        <v>0</v>
      </c>
      <c r="K51" s="3" t="str">
        <f t="shared" si="9"/>
        <v>B</v>
      </c>
      <c r="L51" s="3">
        <f t="shared" si="10"/>
        <v>0</v>
      </c>
      <c r="M51" s="3" t="str">
        <f t="shared" si="11"/>
        <v>B</v>
      </c>
      <c r="N51" s="2">
        <v>8.9999999999999993E-3</v>
      </c>
      <c r="O51" s="2">
        <v>1</v>
      </c>
      <c r="P51" s="2">
        <v>0</v>
      </c>
      <c r="Q51" s="2">
        <v>0</v>
      </c>
      <c r="R51" s="2">
        <v>1</v>
      </c>
      <c r="S51" s="2">
        <v>0</v>
      </c>
      <c r="T51" s="2">
        <v>20</v>
      </c>
      <c r="U51" s="2">
        <v>4</v>
      </c>
      <c r="V51" s="2">
        <v>9</v>
      </c>
    </row>
    <row r="52" spans="1:22" ht="15.75" thickBot="1">
      <c r="A52" s="2">
        <v>18978</v>
      </c>
      <c r="B52" s="2" t="s">
        <v>11</v>
      </c>
      <c r="C52" s="2" t="s">
        <v>13</v>
      </c>
      <c r="D52" s="3">
        <v>0</v>
      </c>
      <c r="E52" s="3" t="str">
        <f t="shared" si="5"/>
        <v>B</v>
      </c>
      <c r="F52" s="3">
        <v>0</v>
      </c>
      <c r="G52" s="3" t="str">
        <f t="shared" si="6"/>
        <v>B</v>
      </c>
      <c r="H52" s="3">
        <v>0</v>
      </c>
      <c r="I52" s="3" t="str">
        <f t="shared" si="7"/>
        <v>B</v>
      </c>
      <c r="J52" s="3">
        <f t="shared" si="8"/>
        <v>0</v>
      </c>
      <c r="K52" s="3" t="str">
        <f t="shared" si="9"/>
        <v>B</v>
      </c>
      <c r="L52" s="3">
        <f t="shared" si="10"/>
        <v>0</v>
      </c>
      <c r="M52" s="3" t="str">
        <f t="shared" si="11"/>
        <v>B</v>
      </c>
      <c r="N52" s="2">
        <v>1.17E-2</v>
      </c>
      <c r="O52" s="2">
        <v>0</v>
      </c>
      <c r="P52" s="2">
        <v>0</v>
      </c>
      <c r="Q52" s="2">
        <v>0</v>
      </c>
      <c r="R52" s="2">
        <v>0</v>
      </c>
      <c r="S52" s="2">
        <v>0</v>
      </c>
      <c r="T52" s="2">
        <v>0</v>
      </c>
      <c r="U52" s="2">
        <v>4</v>
      </c>
      <c r="V52" s="2">
        <v>9</v>
      </c>
    </row>
    <row r="53" spans="1:22" ht="15.75" thickBot="1">
      <c r="A53" s="2">
        <v>18980</v>
      </c>
      <c r="B53" s="2" t="s">
        <v>11</v>
      </c>
      <c r="C53" s="2" t="s">
        <v>13</v>
      </c>
      <c r="D53" s="3">
        <v>0</v>
      </c>
      <c r="E53" s="3" t="str">
        <f t="shared" si="5"/>
        <v>B</v>
      </c>
      <c r="F53" s="3">
        <v>0</v>
      </c>
      <c r="G53" s="3" t="str">
        <f t="shared" si="6"/>
        <v>B</v>
      </c>
      <c r="H53" s="3">
        <v>0</v>
      </c>
      <c r="I53" s="3" t="str">
        <f t="shared" si="7"/>
        <v>B</v>
      </c>
      <c r="J53" s="3">
        <f t="shared" si="8"/>
        <v>0</v>
      </c>
      <c r="K53" s="3" t="str">
        <f t="shared" si="9"/>
        <v>B</v>
      </c>
      <c r="L53" s="3">
        <f t="shared" si="10"/>
        <v>0</v>
      </c>
      <c r="M53" s="3" t="str">
        <f t="shared" si="11"/>
        <v>B</v>
      </c>
      <c r="N53" s="2">
        <v>2.4500000000000001E-2</v>
      </c>
      <c r="O53" s="2">
        <v>0</v>
      </c>
      <c r="P53" s="2">
        <v>0</v>
      </c>
      <c r="Q53" s="2">
        <v>0</v>
      </c>
      <c r="R53" s="2">
        <v>0</v>
      </c>
      <c r="S53" s="2">
        <v>0</v>
      </c>
      <c r="T53" s="2" t="s">
        <v>10</v>
      </c>
      <c r="U53" s="2">
        <v>4</v>
      </c>
      <c r="V53" s="2">
        <v>9</v>
      </c>
    </row>
    <row r="54" spans="1:22" ht="15.75" thickBot="1">
      <c r="A54" s="2">
        <v>18982</v>
      </c>
      <c r="B54" s="2" t="s">
        <v>11</v>
      </c>
      <c r="C54" s="2" t="s">
        <v>13</v>
      </c>
      <c r="D54" s="3">
        <v>0</v>
      </c>
      <c r="E54" s="3" t="str">
        <f t="shared" si="5"/>
        <v>B</v>
      </c>
      <c r="F54" s="3">
        <v>0</v>
      </c>
      <c r="G54" s="3" t="str">
        <f t="shared" si="6"/>
        <v>B</v>
      </c>
      <c r="H54" s="3">
        <v>0</v>
      </c>
      <c r="I54" s="3" t="str">
        <f t="shared" si="7"/>
        <v>B</v>
      </c>
      <c r="J54" s="3">
        <f t="shared" si="8"/>
        <v>0</v>
      </c>
      <c r="K54" s="3" t="str">
        <f t="shared" si="9"/>
        <v>B</v>
      </c>
      <c r="L54" s="3">
        <f t="shared" si="10"/>
        <v>0</v>
      </c>
      <c r="M54" s="3" t="str">
        <f t="shared" si="11"/>
        <v>B</v>
      </c>
      <c r="N54" s="2">
        <v>8.9999999999999993E-3</v>
      </c>
      <c r="O54" s="2">
        <v>0</v>
      </c>
      <c r="P54" s="2">
        <v>0</v>
      </c>
      <c r="Q54" s="2">
        <v>0</v>
      </c>
      <c r="R54" s="2">
        <v>0</v>
      </c>
      <c r="S54" s="2">
        <v>0</v>
      </c>
      <c r="T54" s="2">
        <v>20</v>
      </c>
      <c r="U54" s="2">
        <v>4</v>
      </c>
      <c r="V54" s="2">
        <v>10</v>
      </c>
    </row>
    <row r="55" spans="1:22" ht="15.75" thickBot="1">
      <c r="A55" s="2">
        <v>18983</v>
      </c>
      <c r="B55" s="2" t="s">
        <v>11</v>
      </c>
      <c r="C55" s="2" t="s">
        <v>13</v>
      </c>
      <c r="D55" s="3">
        <v>0</v>
      </c>
      <c r="E55" s="3" t="str">
        <f t="shared" si="5"/>
        <v>B</v>
      </c>
      <c r="F55" s="3">
        <v>0</v>
      </c>
      <c r="G55" s="3" t="str">
        <f t="shared" si="6"/>
        <v>B</v>
      </c>
      <c r="H55" s="3">
        <v>0</v>
      </c>
      <c r="I55" s="3" t="str">
        <f t="shared" si="7"/>
        <v>B</v>
      </c>
      <c r="J55" s="3">
        <f t="shared" si="8"/>
        <v>0</v>
      </c>
      <c r="K55" s="3" t="str">
        <f t="shared" si="9"/>
        <v>B</v>
      </c>
      <c r="L55" s="3">
        <f t="shared" si="10"/>
        <v>0</v>
      </c>
      <c r="M55" s="3" t="str">
        <f t="shared" si="11"/>
        <v>B</v>
      </c>
      <c r="N55" s="2">
        <v>6.3E-3</v>
      </c>
      <c r="O55" s="2">
        <v>1</v>
      </c>
      <c r="P55" s="2">
        <v>0</v>
      </c>
      <c r="Q55" s="2">
        <v>0</v>
      </c>
      <c r="R55" s="2">
        <v>0</v>
      </c>
      <c r="S55" s="2">
        <v>1</v>
      </c>
      <c r="T55" s="2">
        <v>150</v>
      </c>
      <c r="U55" s="2">
        <v>4</v>
      </c>
      <c r="V55" s="2">
        <v>10</v>
      </c>
    </row>
    <row r="56" spans="1:22" ht="15.75" thickBot="1">
      <c r="A56" s="2">
        <v>18984</v>
      </c>
      <c r="B56" s="2" t="s">
        <v>11</v>
      </c>
      <c r="C56" s="2" t="s">
        <v>13</v>
      </c>
      <c r="D56" s="3">
        <v>0</v>
      </c>
      <c r="E56" s="3" t="str">
        <f t="shared" si="5"/>
        <v>B</v>
      </c>
      <c r="F56" s="3">
        <v>0</v>
      </c>
      <c r="G56" s="3" t="str">
        <f t="shared" si="6"/>
        <v>B</v>
      </c>
      <c r="H56" s="3">
        <v>0</v>
      </c>
      <c r="I56" s="3" t="str">
        <f t="shared" si="7"/>
        <v>B</v>
      </c>
      <c r="J56" s="3">
        <f t="shared" si="8"/>
        <v>0</v>
      </c>
      <c r="K56" s="3" t="str">
        <f t="shared" si="9"/>
        <v>B</v>
      </c>
      <c r="L56" s="3">
        <f t="shared" si="10"/>
        <v>0</v>
      </c>
      <c r="M56" s="3" t="str">
        <f t="shared" si="11"/>
        <v>B</v>
      </c>
      <c r="N56" s="2">
        <v>8.9999999999999993E-3</v>
      </c>
      <c r="O56" s="2">
        <v>0</v>
      </c>
      <c r="P56" s="2">
        <v>0</v>
      </c>
      <c r="Q56" s="2">
        <v>0</v>
      </c>
      <c r="R56" s="2">
        <v>0</v>
      </c>
      <c r="S56" s="2">
        <v>0</v>
      </c>
      <c r="T56" s="2">
        <v>0</v>
      </c>
      <c r="U56" s="2">
        <v>4</v>
      </c>
      <c r="V56" s="2">
        <v>10</v>
      </c>
    </row>
    <row r="57" spans="1:22" ht="15.75" thickBot="1">
      <c r="A57" s="2">
        <v>19070</v>
      </c>
      <c r="B57" s="2" t="s">
        <v>11</v>
      </c>
      <c r="C57" s="2" t="s">
        <v>13</v>
      </c>
      <c r="D57" s="3">
        <v>0</v>
      </c>
      <c r="E57" s="3" t="str">
        <f t="shared" si="5"/>
        <v>B</v>
      </c>
      <c r="F57" s="3">
        <v>0</v>
      </c>
      <c r="G57" s="3" t="str">
        <f t="shared" si="6"/>
        <v>B</v>
      </c>
      <c r="H57" s="3">
        <v>0</v>
      </c>
      <c r="I57" s="3" t="str">
        <f t="shared" si="7"/>
        <v>B</v>
      </c>
      <c r="J57" s="3">
        <f t="shared" si="8"/>
        <v>0</v>
      </c>
      <c r="K57" s="3" t="str">
        <f t="shared" si="9"/>
        <v>B</v>
      </c>
      <c r="L57" s="3">
        <f t="shared" si="10"/>
        <v>0</v>
      </c>
      <c r="M57" s="3" t="str">
        <f t="shared" si="11"/>
        <v>B</v>
      </c>
      <c r="N57" s="2">
        <v>6.3E-3</v>
      </c>
      <c r="O57" s="2">
        <v>0</v>
      </c>
      <c r="P57" s="2">
        <v>0</v>
      </c>
      <c r="Q57" s="2">
        <v>0</v>
      </c>
      <c r="R57" s="2">
        <v>0</v>
      </c>
      <c r="S57" s="2">
        <v>0</v>
      </c>
      <c r="T57" s="2">
        <v>1350</v>
      </c>
      <c r="U57" s="2">
        <v>4</v>
      </c>
      <c r="V57" s="2">
        <v>29</v>
      </c>
    </row>
    <row r="58" spans="1:22" ht="15.75" thickBot="1">
      <c r="A58" s="2">
        <v>19071</v>
      </c>
      <c r="B58" s="2" t="s">
        <v>11</v>
      </c>
      <c r="C58" s="2" t="s">
        <v>13</v>
      </c>
      <c r="D58" s="3">
        <v>0</v>
      </c>
      <c r="E58" s="3" t="str">
        <f t="shared" si="5"/>
        <v>B</v>
      </c>
      <c r="F58" s="3">
        <v>0</v>
      </c>
      <c r="G58" s="3" t="str">
        <f t="shared" si="6"/>
        <v>B</v>
      </c>
      <c r="H58" s="3">
        <v>0</v>
      </c>
      <c r="I58" s="3" t="str">
        <f t="shared" si="7"/>
        <v>B</v>
      </c>
      <c r="J58" s="3">
        <f t="shared" si="8"/>
        <v>0</v>
      </c>
      <c r="K58" s="3" t="str">
        <f t="shared" si="9"/>
        <v>B</v>
      </c>
      <c r="L58" s="3">
        <f t="shared" si="10"/>
        <v>0</v>
      </c>
      <c r="M58" s="3" t="str">
        <f t="shared" si="11"/>
        <v>B</v>
      </c>
      <c r="N58" s="2">
        <v>6.3E-3</v>
      </c>
      <c r="O58" s="2">
        <v>0</v>
      </c>
      <c r="P58" s="2">
        <v>0</v>
      </c>
      <c r="Q58" s="2">
        <v>0</v>
      </c>
      <c r="R58" s="2">
        <v>0</v>
      </c>
      <c r="S58" s="2">
        <v>0</v>
      </c>
      <c r="T58" s="2">
        <v>210</v>
      </c>
      <c r="U58" s="2">
        <v>4</v>
      </c>
      <c r="V58" s="2">
        <v>29</v>
      </c>
    </row>
    <row r="59" spans="1:22" ht="15.75" thickBot="1">
      <c r="A59" s="2">
        <v>19072</v>
      </c>
      <c r="B59" s="2" t="s">
        <v>11</v>
      </c>
      <c r="C59" s="2" t="s">
        <v>13</v>
      </c>
      <c r="D59" s="3">
        <v>0</v>
      </c>
      <c r="E59" s="3" t="str">
        <f t="shared" si="5"/>
        <v>B</v>
      </c>
      <c r="F59" s="3">
        <v>0</v>
      </c>
      <c r="G59" s="3" t="str">
        <f t="shared" si="6"/>
        <v>B</v>
      </c>
      <c r="H59" s="3">
        <v>0</v>
      </c>
      <c r="I59" s="3" t="str">
        <f t="shared" si="7"/>
        <v>B</v>
      </c>
      <c r="J59" s="3">
        <f t="shared" si="8"/>
        <v>0</v>
      </c>
      <c r="K59" s="3" t="str">
        <f t="shared" si="9"/>
        <v>B</v>
      </c>
      <c r="L59" s="3">
        <f t="shared" si="10"/>
        <v>0</v>
      </c>
      <c r="M59" s="3" t="str">
        <f t="shared" si="11"/>
        <v>B</v>
      </c>
      <c r="N59" s="2">
        <v>6.3E-3</v>
      </c>
      <c r="O59" s="2">
        <v>2</v>
      </c>
      <c r="P59" s="2">
        <v>0</v>
      </c>
      <c r="Q59" s="2">
        <v>0</v>
      </c>
      <c r="R59" s="2">
        <v>2</v>
      </c>
      <c r="S59" s="2">
        <v>0</v>
      </c>
      <c r="T59" s="2">
        <v>150</v>
      </c>
      <c r="U59" s="2">
        <v>4</v>
      </c>
      <c r="V59" s="2">
        <v>29</v>
      </c>
    </row>
    <row r="60" spans="1:22" ht="15.75" thickBot="1">
      <c r="A60" s="2">
        <v>19073</v>
      </c>
      <c r="B60" s="2" t="s">
        <v>11</v>
      </c>
      <c r="C60" s="2" t="s">
        <v>13</v>
      </c>
      <c r="D60" s="3">
        <v>0</v>
      </c>
      <c r="E60" s="3" t="str">
        <f t="shared" si="5"/>
        <v>B</v>
      </c>
      <c r="F60" s="3">
        <v>0</v>
      </c>
      <c r="G60" s="3" t="str">
        <f t="shared" si="6"/>
        <v>B</v>
      </c>
      <c r="H60" s="3">
        <v>0</v>
      </c>
      <c r="I60" s="3" t="str">
        <f t="shared" si="7"/>
        <v>B</v>
      </c>
      <c r="J60" s="3">
        <f t="shared" si="8"/>
        <v>0</v>
      </c>
      <c r="K60" s="3" t="str">
        <f t="shared" si="9"/>
        <v>B</v>
      </c>
      <c r="L60" s="3">
        <f t="shared" si="10"/>
        <v>0</v>
      </c>
      <c r="M60" s="3" t="str">
        <f t="shared" si="11"/>
        <v>B</v>
      </c>
      <c r="N60" s="2">
        <v>1.4E-2</v>
      </c>
      <c r="O60" s="2">
        <v>5</v>
      </c>
      <c r="P60" s="2">
        <v>0</v>
      </c>
      <c r="Q60" s="2">
        <v>0</v>
      </c>
      <c r="R60" s="2">
        <v>0</v>
      </c>
      <c r="S60" s="2">
        <v>5</v>
      </c>
      <c r="T60" s="2" t="s">
        <v>10</v>
      </c>
      <c r="U60" s="2">
        <v>4</v>
      </c>
      <c r="V60" s="2">
        <v>29</v>
      </c>
    </row>
    <row r="61" spans="1:22" ht="15.75" thickBot="1">
      <c r="A61" s="2">
        <v>19077</v>
      </c>
      <c r="B61" s="2" t="s">
        <v>11</v>
      </c>
      <c r="C61" s="2" t="s">
        <v>13</v>
      </c>
      <c r="D61" s="3">
        <v>0</v>
      </c>
      <c r="E61" s="3" t="str">
        <f t="shared" si="5"/>
        <v>B</v>
      </c>
      <c r="F61" s="3">
        <v>0</v>
      </c>
      <c r="G61" s="3" t="str">
        <f t="shared" si="6"/>
        <v>B</v>
      </c>
      <c r="H61" s="3">
        <v>0</v>
      </c>
      <c r="I61" s="3" t="str">
        <f t="shared" si="7"/>
        <v>B</v>
      </c>
      <c r="J61" s="3">
        <f t="shared" si="8"/>
        <v>0</v>
      </c>
      <c r="K61" s="3" t="str">
        <f t="shared" si="9"/>
        <v>B</v>
      </c>
      <c r="L61" s="3">
        <f t="shared" si="10"/>
        <v>0</v>
      </c>
      <c r="M61" s="3" t="str">
        <f t="shared" si="11"/>
        <v>B</v>
      </c>
      <c r="N61" s="2">
        <v>6.0000000000000001E-3</v>
      </c>
      <c r="O61" s="2">
        <v>1</v>
      </c>
      <c r="P61" s="2">
        <v>0</v>
      </c>
      <c r="Q61" s="2">
        <v>0</v>
      </c>
      <c r="R61" s="2">
        <v>1</v>
      </c>
      <c r="S61" s="2">
        <v>0</v>
      </c>
      <c r="T61" s="2">
        <v>4100</v>
      </c>
      <c r="U61" s="2">
        <v>4</v>
      </c>
      <c r="V61" s="2">
        <v>30</v>
      </c>
    </row>
    <row r="62" spans="1:22" ht="15.75" thickBot="1">
      <c r="A62" s="2">
        <v>19078</v>
      </c>
      <c r="B62" s="2" t="s">
        <v>11</v>
      </c>
      <c r="C62" s="2" t="s">
        <v>13</v>
      </c>
      <c r="D62" s="3">
        <v>0</v>
      </c>
      <c r="E62" s="3" t="str">
        <f t="shared" si="5"/>
        <v>B</v>
      </c>
      <c r="F62" s="3">
        <v>0</v>
      </c>
      <c r="G62" s="3" t="str">
        <f t="shared" si="6"/>
        <v>B</v>
      </c>
      <c r="H62" s="3">
        <v>0</v>
      </c>
      <c r="I62" s="3" t="str">
        <f t="shared" si="7"/>
        <v>B</v>
      </c>
      <c r="J62" s="3">
        <f t="shared" si="8"/>
        <v>0</v>
      </c>
      <c r="K62" s="3" t="str">
        <f t="shared" si="9"/>
        <v>B</v>
      </c>
      <c r="L62" s="3">
        <f t="shared" si="10"/>
        <v>0</v>
      </c>
      <c r="M62" s="3" t="str">
        <f t="shared" si="11"/>
        <v>B</v>
      </c>
      <c r="N62" s="2">
        <v>6.7999999999999996E-3</v>
      </c>
      <c r="O62" s="2">
        <v>0</v>
      </c>
      <c r="P62" s="2">
        <v>0</v>
      </c>
      <c r="Q62" s="2">
        <v>0</v>
      </c>
      <c r="R62" s="2">
        <v>0</v>
      </c>
      <c r="S62" s="2">
        <v>0</v>
      </c>
      <c r="T62" s="2">
        <v>40</v>
      </c>
      <c r="U62" s="2">
        <v>4</v>
      </c>
      <c r="V62" s="2">
        <v>30</v>
      </c>
    </row>
    <row r="63" spans="1:22" ht="15.75" thickBot="1">
      <c r="A63" s="2">
        <v>19080</v>
      </c>
      <c r="B63" s="2" t="s">
        <v>11</v>
      </c>
      <c r="C63" s="2" t="s">
        <v>13</v>
      </c>
      <c r="D63" s="3">
        <v>0</v>
      </c>
      <c r="E63" s="3" t="str">
        <f t="shared" si="5"/>
        <v>B</v>
      </c>
      <c r="F63" s="3">
        <v>0</v>
      </c>
      <c r="G63" s="3" t="str">
        <f t="shared" si="6"/>
        <v>B</v>
      </c>
      <c r="H63" s="3">
        <v>0</v>
      </c>
      <c r="I63" s="3" t="str">
        <f t="shared" si="7"/>
        <v>B</v>
      </c>
      <c r="J63" s="3">
        <f t="shared" si="8"/>
        <v>0</v>
      </c>
      <c r="K63" s="3" t="str">
        <f t="shared" si="9"/>
        <v>B</v>
      </c>
      <c r="L63" s="3">
        <f t="shared" si="10"/>
        <v>0</v>
      </c>
      <c r="M63" s="3" t="str">
        <f t="shared" si="11"/>
        <v>B</v>
      </c>
      <c r="N63" s="2">
        <v>6.3E-3</v>
      </c>
      <c r="O63" s="2">
        <v>0</v>
      </c>
      <c r="P63" s="2">
        <v>0</v>
      </c>
      <c r="Q63" s="2">
        <v>0</v>
      </c>
      <c r="R63" s="2">
        <v>0</v>
      </c>
      <c r="S63" s="2">
        <v>0</v>
      </c>
      <c r="T63" s="2">
        <v>335</v>
      </c>
      <c r="U63" s="2">
        <v>5</v>
      </c>
      <c r="V63" s="2">
        <v>1</v>
      </c>
    </row>
    <row r="64" spans="1:22" ht="15.75" thickBot="1">
      <c r="A64" s="2">
        <v>19081</v>
      </c>
      <c r="B64" s="2" t="s">
        <v>11</v>
      </c>
      <c r="C64" s="2" t="s">
        <v>13</v>
      </c>
      <c r="D64" s="3">
        <v>0</v>
      </c>
      <c r="E64" s="3" t="str">
        <f t="shared" si="5"/>
        <v>B</v>
      </c>
      <c r="F64" s="3">
        <v>0</v>
      </c>
      <c r="G64" s="3" t="str">
        <f t="shared" si="6"/>
        <v>B</v>
      </c>
      <c r="H64" s="3">
        <v>0</v>
      </c>
      <c r="I64" s="3" t="str">
        <f t="shared" si="7"/>
        <v>B</v>
      </c>
      <c r="J64" s="3">
        <f t="shared" si="8"/>
        <v>0</v>
      </c>
      <c r="K64" s="3" t="str">
        <f t="shared" si="9"/>
        <v>B</v>
      </c>
      <c r="L64" s="3">
        <f t="shared" si="10"/>
        <v>0</v>
      </c>
      <c r="M64" s="3" t="str">
        <f t="shared" si="11"/>
        <v>B</v>
      </c>
      <c r="N64" s="2">
        <v>8.9999999999999993E-3</v>
      </c>
      <c r="O64" s="2">
        <v>0</v>
      </c>
      <c r="P64" s="2">
        <v>0</v>
      </c>
      <c r="Q64" s="2">
        <v>0</v>
      </c>
      <c r="R64" s="2">
        <v>0</v>
      </c>
      <c r="S64" s="2">
        <v>0</v>
      </c>
      <c r="T64" s="2">
        <v>15</v>
      </c>
      <c r="U64" s="2">
        <v>5</v>
      </c>
      <c r="V64" s="2">
        <v>1</v>
      </c>
    </row>
    <row r="65" spans="1:22" ht="15.75" thickBot="1">
      <c r="A65" s="2">
        <v>19082</v>
      </c>
      <c r="B65" s="2" t="s">
        <v>11</v>
      </c>
      <c r="C65" s="2" t="s">
        <v>13</v>
      </c>
      <c r="D65" s="3">
        <v>0</v>
      </c>
      <c r="E65" s="3" t="str">
        <f t="shared" si="5"/>
        <v>B</v>
      </c>
      <c r="F65" s="3">
        <v>0</v>
      </c>
      <c r="G65" s="3" t="str">
        <f t="shared" si="6"/>
        <v>B</v>
      </c>
      <c r="H65" s="3">
        <v>0</v>
      </c>
      <c r="I65" s="3" t="str">
        <f t="shared" si="7"/>
        <v>B</v>
      </c>
      <c r="J65" s="3">
        <f t="shared" si="8"/>
        <v>0</v>
      </c>
      <c r="K65" s="3" t="str">
        <f t="shared" si="9"/>
        <v>B</v>
      </c>
      <c r="L65" s="3">
        <f t="shared" si="10"/>
        <v>0</v>
      </c>
      <c r="M65" s="3" t="str">
        <f t="shared" si="11"/>
        <v>B</v>
      </c>
      <c r="N65" s="2">
        <v>8.9999999999999993E-3</v>
      </c>
      <c r="O65" s="2">
        <v>1</v>
      </c>
      <c r="P65" s="2">
        <v>0</v>
      </c>
      <c r="Q65" s="2">
        <v>0</v>
      </c>
      <c r="R65" s="2">
        <v>1</v>
      </c>
      <c r="S65" s="2">
        <v>0</v>
      </c>
      <c r="T65" s="2">
        <v>30</v>
      </c>
      <c r="U65" s="2">
        <v>5</v>
      </c>
      <c r="V65" s="2">
        <v>1</v>
      </c>
    </row>
    <row r="66" spans="1:22" ht="15.75" thickBot="1">
      <c r="A66" s="2">
        <v>19083</v>
      </c>
      <c r="B66" s="2" t="s">
        <v>11</v>
      </c>
      <c r="C66" s="2" t="s">
        <v>13</v>
      </c>
      <c r="D66" s="3">
        <v>0</v>
      </c>
      <c r="E66" s="3" t="str">
        <f t="shared" si="5"/>
        <v>B</v>
      </c>
      <c r="F66" s="3">
        <v>0</v>
      </c>
      <c r="G66" s="3" t="str">
        <f t="shared" si="6"/>
        <v>B</v>
      </c>
      <c r="H66" s="3">
        <v>0</v>
      </c>
      <c r="I66" s="3" t="str">
        <f t="shared" si="7"/>
        <v>B</v>
      </c>
      <c r="J66" s="3">
        <f t="shared" si="8"/>
        <v>0</v>
      </c>
      <c r="K66" s="3" t="str">
        <f t="shared" si="9"/>
        <v>B</v>
      </c>
      <c r="L66" s="3">
        <f t="shared" si="10"/>
        <v>0</v>
      </c>
      <c r="M66" s="3" t="str">
        <f t="shared" si="11"/>
        <v>B</v>
      </c>
      <c r="N66" s="2">
        <v>6.3E-3</v>
      </c>
      <c r="O66" s="2">
        <v>1</v>
      </c>
      <c r="P66" s="2">
        <v>1</v>
      </c>
      <c r="Q66" s="2">
        <v>0</v>
      </c>
      <c r="R66" s="2">
        <v>0</v>
      </c>
      <c r="S66" s="2">
        <v>0</v>
      </c>
      <c r="T66" s="2">
        <v>115</v>
      </c>
      <c r="U66" s="2">
        <v>5</v>
      </c>
      <c r="V66" s="2">
        <v>2</v>
      </c>
    </row>
    <row r="67" spans="1:22" ht="15.75" thickBot="1">
      <c r="A67" s="2">
        <v>19087</v>
      </c>
      <c r="B67" s="2" t="s">
        <v>11</v>
      </c>
      <c r="C67" s="2" t="s">
        <v>14</v>
      </c>
      <c r="D67" s="3">
        <v>0</v>
      </c>
      <c r="E67" s="3" t="str">
        <f t="shared" si="5"/>
        <v>B</v>
      </c>
      <c r="F67" s="3">
        <v>0</v>
      </c>
      <c r="G67" s="3" t="str">
        <f t="shared" si="6"/>
        <v>B</v>
      </c>
      <c r="H67" s="3">
        <v>0</v>
      </c>
      <c r="I67" s="3" t="str">
        <f t="shared" si="7"/>
        <v>B</v>
      </c>
      <c r="J67" s="3">
        <f t="shared" si="8"/>
        <v>0</v>
      </c>
      <c r="K67" s="3" t="str">
        <f t="shared" si="9"/>
        <v>B</v>
      </c>
      <c r="L67" s="3">
        <f t="shared" si="10"/>
        <v>0</v>
      </c>
      <c r="M67" s="3" t="str">
        <f t="shared" si="11"/>
        <v>B</v>
      </c>
      <c r="N67" s="2">
        <v>6.3E-3</v>
      </c>
      <c r="O67" s="2">
        <v>0</v>
      </c>
      <c r="P67" s="2">
        <v>0</v>
      </c>
      <c r="Q67" s="2">
        <v>0</v>
      </c>
      <c r="R67" s="2">
        <v>0</v>
      </c>
      <c r="S67" s="2">
        <v>0</v>
      </c>
      <c r="T67" s="2">
        <v>340</v>
      </c>
      <c r="U67" s="2">
        <v>5</v>
      </c>
      <c r="V67" s="2">
        <v>2</v>
      </c>
    </row>
    <row r="68" spans="1:22" ht="15.75" thickBot="1">
      <c r="A68" s="2">
        <v>19133</v>
      </c>
      <c r="B68" s="2" t="s">
        <v>11</v>
      </c>
      <c r="C68" s="2" t="s">
        <v>14</v>
      </c>
      <c r="D68" s="3">
        <v>0</v>
      </c>
      <c r="E68" s="3" t="str">
        <f t="shared" ref="E68:E74" si="12">IF(D68&gt;60,"D",IF(D68&gt;20,"C",IF(D68&gt;3,"Cl",IF(D68&lt;=3,"B"))))</f>
        <v>B</v>
      </c>
      <c r="F68" s="3">
        <v>0</v>
      </c>
      <c r="G68" s="3" t="str">
        <f t="shared" ref="G68:G74" si="13">IF(F68&gt;60,"D",IF(F68&gt;20,"C",IF(F68&gt;3,"Cl","B")))</f>
        <v>B</v>
      </c>
      <c r="H68" s="3">
        <v>0</v>
      </c>
      <c r="I68" s="3" t="str">
        <f t="shared" ref="I68:I74" si="14">IF(H68&gt;60,"D",IF(H68&gt;20,"C",IF(H68&gt;3,"Cl","B")))</f>
        <v>B</v>
      </c>
      <c r="J68" s="3">
        <f t="shared" ref="J68:J74" si="15">MAX(D68,F68,H68)</f>
        <v>0</v>
      </c>
      <c r="K68" s="3" t="str">
        <f t="shared" ref="K68:K74" si="16">IF(J68&gt;60,"D",IF(J68&gt;20,"C",IF(H68&gt;3,"Cl","B")))</f>
        <v>B</v>
      </c>
      <c r="L68" s="3">
        <f t="shared" ref="L68:L74" si="17">SUM(D68,F68,H68)</f>
        <v>0</v>
      </c>
      <c r="M68" s="3" t="str">
        <f t="shared" ref="M68:M74" si="18">IF(L68&gt;60,"D",IF(L68&gt;20,"C",IF(L68&gt;3,"Cl","B")))</f>
        <v>B</v>
      </c>
      <c r="N68" s="2">
        <v>8.9999999999999993E-3</v>
      </c>
      <c r="O68" s="2">
        <v>0</v>
      </c>
      <c r="P68" s="2">
        <v>0</v>
      </c>
      <c r="Q68" s="2">
        <v>0</v>
      </c>
      <c r="R68" s="2">
        <v>0</v>
      </c>
      <c r="S68" s="2">
        <v>0</v>
      </c>
      <c r="T68" s="2">
        <v>10</v>
      </c>
      <c r="U68" s="2">
        <v>5</v>
      </c>
      <c r="V68" s="2">
        <v>20</v>
      </c>
    </row>
    <row r="69" spans="1:22" ht="15.75" thickBot="1">
      <c r="A69" s="2">
        <v>19179</v>
      </c>
      <c r="B69" s="2" t="s">
        <v>11</v>
      </c>
      <c r="C69" s="2" t="s">
        <v>14</v>
      </c>
      <c r="D69" s="3">
        <v>0</v>
      </c>
      <c r="E69" s="3" t="str">
        <f t="shared" si="12"/>
        <v>B</v>
      </c>
      <c r="F69" s="3">
        <v>0</v>
      </c>
      <c r="G69" s="3" t="str">
        <f t="shared" si="13"/>
        <v>B</v>
      </c>
      <c r="H69" s="3">
        <v>0</v>
      </c>
      <c r="I69" s="3" t="str">
        <f t="shared" si="14"/>
        <v>B</v>
      </c>
      <c r="J69" s="3">
        <f t="shared" si="15"/>
        <v>0</v>
      </c>
      <c r="K69" s="3" t="str">
        <f t="shared" si="16"/>
        <v>B</v>
      </c>
      <c r="L69" s="3">
        <f t="shared" si="17"/>
        <v>0</v>
      </c>
      <c r="M69" s="3" t="str">
        <f t="shared" si="18"/>
        <v>B</v>
      </c>
      <c r="N69" s="2">
        <v>6.3E-3</v>
      </c>
      <c r="O69" s="2">
        <v>2</v>
      </c>
      <c r="P69" s="2">
        <v>0</v>
      </c>
      <c r="Q69" s="2">
        <v>0</v>
      </c>
      <c r="R69" s="2">
        <v>2</v>
      </c>
      <c r="S69" s="2">
        <v>0</v>
      </c>
      <c r="T69" s="2">
        <v>35</v>
      </c>
      <c r="U69" s="2">
        <v>5</v>
      </c>
      <c r="V69" s="2">
        <v>31</v>
      </c>
    </row>
    <row r="70" spans="1:22" ht="15.75" thickBot="1">
      <c r="A70" s="2">
        <v>19227</v>
      </c>
      <c r="B70" s="2" t="s">
        <v>11</v>
      </c>
      <c r="C70" s="2" t="s">
        <v>14</v>
      </c>
      <c r="D70" s="3">
        <v>0</v>
      </c>
      <c r="E70" s="3" t="str">
        <f t="shared" si="12"/>
        <v>B</v>
      </c>
      <c r="F70" s="3">
        <v>0</v>
      </c>
      <c r="G70" s="3" t="str">
        <f t="shared" si="13"/>
        <v>B</v>
      </c>
      <c r="H70" s="3">
        <v>0</v>
      </c>
      <c r="I70" s="3" t="str">
        <f t="shared" si="14"/>
        <v>B</v>
      </c>
      <c r="J70" s="3">
        <f t="shared" si="15"/>
        <v>0</v>
      </c>
      <c r="K70" s="3" t="str">
        <f t="shared" si="16"/>
        <v>B</v>
      </c>
      <c r="L70" s="3">
        <f t="shared" si="17"/>
        <v>0</v>
      </c>
      <c r="M70" s="3" t="str">
        <f t="shared" si="18"/>
        <v>B</v>
      </c>
      <c r="N70" s="2">
        <v>6.7999999999999996E-3</v>
      </c>
      <c r="O70" s="2">
        <v>2</v>
      </c>
      <c r="P70" s="2">
        <v>1</v>
      </c>
      <c r="Q70" s="2">
        <v>0</v>
      </c>
      <c r="R70" s="2">
        <v>1</v>
      </c>
      <c r="S70" s="2">
        <v>0</v>
      </c>
      <c r="T70" s="2">
        <v>3</v>
      </c>
      <c r="U70" s="2">
        <v>6</v>
      </c>
      <c r="V70" s="2">
        <v>12</v>
      </c>
    </row>
    <row r="71" spans="1:22" ht="15.75" thickBot="1">
      <c r="A71" s="2">
        <v>19255</v>
      </c>
      <c r="B71" s="2" t="s">
        <v>11</v>
      </c>
      <c r="C71" s="2" t="s">
        <v>14</v>
      </c>
      <c r="D71" s="3">
        <v>0</v>
      </c>
      <c r="E71" s="3" t="str">
        <f t="shared" si="12"/>
        <v>B</v>
      </c>
      <c r="F71" s="3">
        <v>0</v>
      </c>
      <c r="G71" s="3" t="str">
        <f t="shared" si="13"/>
        <v>B</v>
      </c>
      <c r="H71" s="3">
        <v>0</v>
      </c>
      <c r="I71" s="3" t="str">
        <f t="shared" si="14"/>
        <v>B</v>
      </c>
      <c r="J71" s="3">
        <f t="shared" si="15"/>
        <v>0</v>
      </c>
      <c r="K71" s="3" t="str">
        <f t="shared" si="16"/>
        <v>B</v>
      </c>
      <c r="L71" s="3">
        <f t="shared" si="17"/>
        <v>0</v>
      </c>
      <c r="M71" s="3" t="str">
        <f t="shared" si="18"/>
        <v>B</v>
      </c>
      <c r="N71" s="2">
        <v>6.3E-3</v>
      </c>
      <c r="O71" s="2">
        <v>4</v>
      </c>
      <c r="P71" s="2">
        <v>0</v>
      </c>
      <c r="Q71" s="2">
        <v>0</v>
      </c>
      <c r="R71" s="2">
        <v>3</v>
      </c>
      <c r="S71" s="2">
        <v>1</v>
      </c>
      <c r="T71" s="2">
        <v>400</v>
      </c>
      <c r="U71" s="2">
        <v>6</v>
      </c>
      <c r="V71" s="2">
        <v>18</v>
      </c>
    </row>
    <row r="72" spans="1:22" ht="15.75" thickBot="1">
      <c r="A72" s="2">
        <v>19257</v>
      </c>
      <c r="B72" s="2" t="s">
        <v>11</v>
      </c>
      <c r="C72" s="2" t="s">
        <v>14</v>
      </c>
      <c r="D72" s="3">
        <v>0</v>
      </c>
      <c r="E72" s="3" t="str">
        <f t="shared" si="12"/>
        <v>B</v>
      </c>
      <c r="F72" s="3">
        <v>0</v>
      </c>
      <c r="G72" s="3" t="str">
        <f t="shared" si="13"/>
        <v>B</v>
      </c>
      <c r="H72" s="3">
        <v>0</v>
      </c>
      <c r="I72" s="3" t="str">
        <f t="shared" si="14"/>
        <v>B</v>
      </c>
      <c r="J72" s="3">
        <f t="shared" si="15"/>
        <v>0</v>
      </c>
      <c r="K72" s="3" t="str">
        <f t="shared" si="16"/>
        <v>B</v>
      </c>
      <c r="L72" s="3">
        <f t="shared" si="17"/>
        <v>0</v>
      </c>
      <c r="M72" s="3" t="str">
        <f t="shared" si="18"/>
        <v>B</v>
      </c>
      <c r="N72" s="2">
        <v>6.3E-3</v>
      </c>
      <c r="O72" s="2">
        <v>1</v>
      </c>
      <c r="P72" s="2">
        <v>0</v>
      </c>
      <c r="Q72" s="2">
        <v>0</v>
      </c>
      <c r="R72" s="2">
        <v>1</v>
      </c>
      <c r="S72" s="2">
        <v>0</v>
      </c>
      <c r="T72" s="2">
        <v>105</v>
      </c>
      <c r="U72" s="2">
        <v>6</v>
      </c>
      <c r="V72" s="2">
        <v>18</v>
      </c>
    </row>
    <row r="73" spans="1:22" ht="15.75" thickBot="1">
      <c r="A73" s="2">
        <v>19260</v>
      </c>
      <c r="B73" s="2" t="s">
        <v>11</v>
      </c>
      <c r="C73" s="2" t="s">
        <v>14</v>
      </c>
      <c r="D73" s="3">
        <v>0</v>
      </c>
      <c r="E73" s="3" t="str">
        <f t="shared" si="12"/>
        <v>B</v>
      </c>
      <c r="F73" s="3">
        <v>0</v>
      </c>
      <c r="G73" s="3" t="str">
        <f t="shared" si="13"/>
        <v>B</v>
      </c>
      <c r="H73" s="3">
        <v>0</v>
      </c>
      <c r="I73" s="3" t="str">
        <f t="shared" si="14"/>
        <v>B</v>
      </c>
      <c r="J73" s="3">
        <f t="shared" si="15"/>
        <v>0</v>
      </c>
      <c r="K73" s="3" t="str">
        <f t="shared" si="16"/>
        <v>B</v>
      </c>
      <c r="L73" s="3">
        <f t="shared" si="17"/>
        <v>0</v>
      </c>
      <c r="M73" s="3" t="str">
        <f t="shared" si="18"/>
        <v>B</v>
      </c>
      <c r="N73" s="2">
        <v>6.3E-3</v>
      </c>
      <c r="O73" s="2">
        <v>0</v>
      </c>
      <c r="P73" s="2">
        <v>0</v>
      </c>
      <c r="Q73" s="2">
        <v>0</v>
      </c>
      <c r="R73" s="2">
        <v>0</v>
      </c>
      <c r="S73" s="2">
        <v>0</v>
      </c>
      <c r="T73" s="2">
        <v>350</v>
      </c>
      <c r="U73" s="2">
        <v>6</v>
      </c>
      <c r="V73" s="2">
        <v>19</v>
      </c>
    </row>
    <row r="74" spans="1:22" ht="15.75" thickBot="1">
      <c r="A74" s="2">
        <v>18563</v>
      </c>
      <c r="B74" s="2" t="s">
        <v>11</v>
      </c>
      <c r="C74" s="2" t="s">
        <v>12</v>
      </c>
      <c r="D74" s="3">
        <v>0</v>
      </c>
      <c r="E74" s="3" t="str">
        <f t="shared" si="12"/>
        <v>B</v>
      </c>
      <c r="F74" s="3">
        <v>0</v>
      </c>
      <c r="G74" s="3" t="str">
        <f t="shared" si="13"/>
        <v>B</v>
      </c>
      <c r="H74" s="3">
        <v>0</v>
      </c>
      <c r="I74" s="3" t="str">
        <f t="shared" si="14"/>
        <v>B</v>
      </c>
      <c r="J74" s="3">
        <f t="shared" si="15"/>
        <v>0</v>
      </c>
      <c r="K74" s="3" t="str">
        <f t="shared" si="16"/>
        <v>B</v>
      </c>
      <c r="L74" s="3">
        <f t="shared" si="17"/>
        <v>0</v>
      </c>
      <c r="M74" s="3" t="str">
        <f t="shared" si="18"/>
        <v>B</v>
      </c>
      <c r="N74" s="2">
        <v>6.0000000000000001E-3</v>
      </c>
      <c r="O74" s="2">
        <v>0</v>
      </c>
      <c r="P74" s="2">
        <v>0</v>
      </c>
      <c r="Q74" s="2">
        <v>0</v>
      </c>
      <c r="R74" s="2">
        <v>0</v>
      </c>
      <c r="S74" s="2">
        <v>0</v>
      </c>
      <c r="T74" s="2">
        <v>3500</v>
      </c>
      <c r="U74" s="2">
        <v>1</v>
      </c>
      <c r="V74" s="2">
        <v>4</v>
      </c>
    </row>
  </sheetData>
  <autoFilter ref="A2:W2"/>
  <mergeCells count="4">
    <mergeCell ref="D1:E1"/>
    <mergeCell ref="F1:G1"/>
    <mergeCell ref="H1:I1"/>
    <mergeCell ref="J1:M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V67"/>
  <sheetViews>
    <sheetView tabSelected="1" topLeftCell="A4" workbookViewId="0">
      <selection activeCell="E25" sqref="E25"/>
    </sheetView>
  </sheetViews>
  <sheetFormatPr baseColWidth="10" defaultRowHeight="15"/>
  <cols>
    <col min="1" max="1" width="6" style="1" bestFit="1" customWidth="1"/>
    <col min="2" max="2" width="6.85546875" style="1" bestFit="1" customWidth="1"/>
    <col min="3" max="3" width="19" style="1" bestFit="1" customWidth="1"/>
    <col min="4" max="4" width="16.140625" style="1" bestFit="1" customWidth="1"/>
    <col min="5" max="5" width="11.5703125" style="1" bestFit="1" customWidth="1"/>
    <col min="6" max="6" width="16.140625" style="1" bestFit="1" customWidth="1"/>
    <col min="7" max="7" width="12" style="1" bestFit="1" customWidth="1"/>
    <col min="8" max="8" width="16.140625" style="1" bestFit="1" customWidth="1"/>
    <col min="9" max="9" width="12" style="1" bestFit="1" customWidth="1"/>
    <col min="10" max="10" width="9.42578125" style="1" bestFit="1" customWidth="1"/>
    <col min="11" max="11" width="18.5703125" style="1" customWidth="1"/>
    <col min="12" max="12" width="16.140625" style="1" bestFit="1" customWidth="1"/>
    <col min="13" max="13" width="17.140625" style="1" bestFit="1" customWidth="1"/>
    <col min="14" max="14" width="9.42578125" style="1" bestFit="1" customWidth="1"/>
    <col min="15" max="15" width="8" style="1" bestFit="1" customWidth="1"/>
    <col min="16" max="16" width="14.28515625" style="1" bestFit="1" customWidth="1"/>
    <col min="17" max="17" width="18.5703125" style="1" bestFit="1" customWidth="1"/>
    <col min="18" max="18" width="11.42578125" style="1"/>
    <col min="19" max="19" width="17" style="1" bestFit="1" customWidth="1"/>
    <col min="20" max="20" width="8.7109375" style="1" bestFit="1" customWidth="1"/>
    <col min="21" max="21" width="16.5703125" style="1" bestFit="1" customWidth="1"/>
    <col min="22" max="22" width="15.7109375" style="1" bestFit="1" customWidth="1"/>
    <col min="23" max="16384" width="11.42578125" style="1"/>
  </cols>
  <sheetData>
    <row r="1" spans="1:22" ht="15.75" thickBot="1">
      <c r="D1" s="5" t="s">
        <v>15</v>
      </c>
      <c r="E1" s="6"/>
      <c r="F1" s="5" t="s">
        <v>16</v>
      </c>
      <c r="G1" s="6"/>
      <c r="H1" s="5" t="s">
        <v>17</v>
      </c>
      <c r="I1" s="6"/>
      <c r="J1" s="5" t="s">
        <v>18</v>
      </c>
      <c r="K1" s="7"/>
      <c r="L1" s="7"/>
      <c r="M1" s="6"/>
    </row>
    <row r="2" spans="1:22" ht="30.75" thickBot="1">
      <c r="A2" s="2" t="s">
        <v>0</v>
      </c>
      <c r="B2" s="2" t="s">
        <v>6</v>
      </c>
      <c r="C2" s="2" t="s">
        <v>24</v>
      </c>
      <c r="D2" s="3" t="s">
        <v>19</v>
      </c>
      <c r="E2" s="3" t="s">
        <v>20</v>
      </c>
      <c r="F2" s="3" t="s">
        <v>19</v>
      </c>
      <c r="G2" s="3" t="s">
        <v>21</v>
      </c>
      <c r="H2" s="3" t="s">
        <v>19</v>
      </c>
      <c r="I2" s="3" t="s">
        <v>21</v>
      </c>
      <c r="J2" s="3" t="s">
        <v>22</v>
      </c>
      <c r="K2" s="4" t="s">
        <v>27</v>
      </c>
      <c r="L2" s="3" t="s">
        <v>19</v>
      </c>
      <c r="M2" s="4" t="s">
        <v>27</v>
      </c>
      <c r="N2" s="2" t="s">
        <v>23</v>
      </c>
      <c r="O2" s="2" t="s">
        <v>1</v>
      </c>
      <c r="P2" s="2" t="s">
        <v>2</v>
      </c>
      <c r="Q2" s="2" t="s">
        <v>3</v>
      </c>
      <c r="R2" s="2" t="s">
        <v>4</v>
      </c>
      <c r="S2" s="2" t="s">
        <v>5</v>
      </c>
      <c r="T2" s="2" t="s">
        <v>7</v>
      </c>
      <c r="U2" s="2" t="s">
        <v>8</v>
      </c>
      <c r="V2" s="2" t="s">
        <v>9</v>
      </c>
    </row>
    <row r="3" spans="1:22" ht="15.75" thickBot="1">
      <c r="A3" s="2">
        <v>20811</v>
      </c>
      <c r="B3" s="2" t="s">
        <v>11</v>
      </c>
      <c r="C3" s="2" t="s">
        <v>12</v>
      </c>
      <c r="D3" s="3">
        <v>9</v>
      </c>
      <c r="E3" s="3" t="str">
        <f t="shared" ref="E3:E66" si="0">IF(D3&gt;60,"D",IF(D3&gt;20,"C",IF(D3&gt;3,"Cl",IF(D3&lt;=3,"B"))))</f>
        <v>Cl</v>
      </c>
      <c r="F3" s="3">
        <v>5</v>
      </c>
      <c r="G3" s="3" t="str">
        <f t="shared" ref="G3:G66" si="1">IF(F3&gt;60,"D",IF(F3&gt;20,"C",IF(F3&gt;3,"Cl","B")))</f>
        <v>Cl</v>
      </c>
      <c r="H3" s="3">
        <v>11</v>
      </c>
      <c r="I3" s="3" t="str">
        <f>IF(H3&gt;60,"D",IF(H3&gt;20,"C",IF(H3&gt;3,"Cl","B")))</f>
        <v>Cl</v>
      </c>
      <c r="J3" s="3">
        <f t="shared" ref="J3:J66" si="2">MAX(D3,F3,H3)</f>
        <v>11</v>
      </c>
      <c r="K3" s="3" t="str">
        <f>IF(J3&gt;60,"D",IF(J3&gt;20,"C",IF(J3&gt;3,"Cl","B")))</f>
        <v>Cl</v>
      </c>
      <c r="L3" s="3">
        <f>SUM(D3,F3,H3)</f>
        <v>25</v>
      </c>
      <c r="M3" s="3" t="str">
        <f t="shared" ref="M3:M66" si="3">IF(L3&gt;60,"D",IF(L3&gt;20,"C",IF(L3&gt;3,"Cl","B")))</f>
        <v>C</v>
      </c>
      <c r="N3" s="2">
        <v>0.01</v>
      </c>
      <c r="O3" s="2">
        <v>0</v>
      </c>
      <c r="P3" s="2">
        <v>0</v>
      </c>
      <c r="Q3" s="2">
        <v>0</v>
      </c>
      <c r="R3" s="2">
        <v>0</v>
      </c>
      <c r="S3" s="2">
        <v>0</v>
      </c>
      <c r="T3" s="2">
        <v>10</v>
      </c>
      <c r="U3" s="2">
        <v>1</v>
      </c>
      <c r="V3" s="2">
        <v>25</v>
      </c>
    </row>
    <row r="4" spans="1:22" ht="15.75" thickBot="1">
      <c r="A4" s="2">
        <v>20812</v>
      </c>
      <c r="B4" s="2" t="s">
        <v>11</v>
      </c>
      <c r="C4" s="2" t="s">
        <v>12</v>
      </c>
      <c r="D4" s="3">
        <v>11</v>
      </c>
      <c r="E4" s="3" t="str">
        <f t="shared" si="0"/>
        <v>Cl</v>
      </c>
      <c r="F4" s="3">
        <v>5</v>
      </c>
      <c r="G4" s="3" t="str">
        <f t="shared" si="1"/>
        <v>Cl</v>
      </c>
      <c r="H4" s="3">
        <v>11</v>
      </c>
      <c r="I4" s="3" t="str">
        <f t="shared" ref="I4:I66" si="4">IF(H4&gt;60,"D",IF(H4&gt;20,"C",IF(H4&gt;3,"Cl","B")))</f>
        <v>Cl</v>
      </c>
      <c r="J4" s="3">
        <f t="shared" si="2"/>
        <v>11</v>
      </c>
      <c r="K4" s="3" t="str">
        <f t="shared" ref="K4:K67" si="5">IF(J4&gt;60,"D",IF(J4&gt;20,"C",IF(J4&gt;3,"Cl","B")))</f>
        <v>Cl</v>
      </c>
      <c r="L4" s="3">
        <f t="shared" ref="L4:L66" si="6">SUM(D4,F4,H4)</f>
        <v>27</v>
      </c>
      <c r="M4" s="3" t="str">
        <f t="shared" si="3"/>
        <v>C</v>
      </c>
      <c r="N4" s="2">
        <v>0.01</v>
      </c>
      <c r="O4" s="2">
        <v>0</v>
      </c>
      <c r="P4" s="2">
        <v>0</v>
      </c>
      <c r="Q4" s="2">
        <v>0</v>
      </c>
      <c r="R4" s="2">
        <v>0</v>
      </c>
      <c r="S4" s="2">
        <v>0</v>
      </c>
      <c r="T4" s="2">
        <v>0</v>
      </c>
      <c r="U4" s="2">
        <v>1</v>
      </c>
      <c r="V4" s="2">
        <v>25</v>
      </c>
    </row>
    <row r="5" spans="1:22" ht="15.75" thickBot="1">
      <c r="A5" s="2">
        <v>20813</v>
      </c>
      <c r="B5" s="2" t="s">
        <v>11</v>
      </c>
      <c r="C5" s="2" t="s">
        <v>12</v>
      </c>
      <c r="D5" s="3">
        <v>4</v>
      </c>
      <c r="E5" s="3" t="str">
        <f t="shared" si="0"/>
        <v>Cl</v>
      </c>
      <c r="F5" s="3">
        <v>7</v>
      </c>
      <c r="G5" s="3" t="str">
        <f t="shared" si="1"/>
        <v>Cl</v>
      </c>
      <c r="H5" s="3">
        <v>9</v>
      </c>
      <c r="I5" s="3" t="str">
        <f t="shared" si="4"/>
        <v>Cl</v>
      </c>
      <c r="J5" s="3">
        <f t="shared" si="2"/>
        <v>9</v>
      </c>
      <c r="K5" s="3" t="str">
        <f t="shared" si="5"/>
        <v>Cl</v>
      </c>
      <c r="L5" s="3">
        <f t="shared" si="6"/>
        <v>20</v>
      </c>
      <c r="M5" s="3" t="str">
        <f t="shared" si="3"/>
        <v>Cl</v>
      </c>
      <c r="N5" s="2">
        <v>6.3E-3</v>
      </c>
      <c r="O5" s="2">
        <v>0</v>
      </c>
      <c r="P5" s="2">
        <v>0</v>
      </c>
      <c r="Q5" s="2">
        <v>0</v>
      </c>
      <c r="R5" s="2">
        <v>0</v>
      </c>
      <c r="S5" s="2">
        <v>0</v>
      </c>
      <c r="T5" s="2">
        <v>330</v>
      </c>
      <c r="U5" s="2">
        <v>1</v>
      </c>
      <c r="V5" s="2">
        <v>25</v>
      </c>
    </row>
    <row r="6" spans="1:22" ht="15.75" thickBot="1">
      <c r="A6" s="2">
        <v>20814</v>
      </c>
      <c r="B6" s="2" t="s">
        <v>11</v>
      </c>
      <c r="C6" s="2" t="s">
        <v>12</v>
      </c>
      <c r="D6" s="3">
        <v>2</v>
      </c>
      <c r="E6" s="3" t="str">
        <f t="shared" si="0"/>
        <v>B</v>
      </c>
      <c r="F6" s="3">
        <v>4</v>
      </c>
      <c r="G6" s="3" t="str">
        <f t="shared" si="1"/>
        <v>Cl</v>
      </c>
      <c r="H6" s="3">
        <v>10</v>
      </c>
      <c r="I6" s="3" t="str">
        <f t="shared" si="4"/>
        <v>Cl</v>
      </c>
      <c r="J6" s="3">
        <f t="shared" si="2"/>
        <v>10</v>
      </c>
      <c r="K6" s="3" t="str">
        <f t="shared" si="5"/>
        <v>Cl</v>
      </c>
      <c r="L6" s="3">
        <f t="shared" si="6"/>
        <v>16</v>
      </c>
      <c r="M6" s="3" t="str">
        <f t="shared" si="3"/>
        <v>Cl</v>
      </c>
      <c r="N6" s="2">
        <v>6.3E-3</v>
      </c>
      <c r="O6" s="2">
        <v>0</v>
      </c>
      <c r="P6" s="2">
        <v>0</v>
      </c>
      <c r="Q6" s="2">
        <v>0</v>
      </c>
      <c r="R6" s="2">
        <v>0</v>
      </c>
      <c r="S6" s="2">
        <v>0</v>
      </c>
      <c r="T6" s="2">
        <v>150</v>
      </c>
      <c r="U6" s="2">
        <v>1</v>
      </c>
      <c r="V6" s="2">
        <v>25</v>
      </c>
    </row>
    <row r="7" spans="1:22" ht="15.75" thickBot="1">
      <c r="A7" s="2">
        <v>20815</v>
      </c>
      <c r="B7" s="2" t="s">
        <v>11</v>
      </c>
      <c r="C7" s="2" t="s">
        <v>12</v>
      </c>
      <c r="D7" s="3">
        <v>3</v>
      </c>
      <c r="E7" s="3" t="str">
        <f t="shared" si="0"/>
        <v>B</v>
      </c>
      <c r="F7" s="3">
        <v>4</v>
      </c>
      <c r="G7" s="3" t="str">
        <f t="shared" si="1"/>
        <v>Cl</v>
      </c>
      <c r="H7" s="3">
        <v>5</v>
      </c>
      <c r="I7" s="3" t="str">
        <f t="shared" si="4"/>
        <v>Cl</v>
      </c>
      <c r="J7" s="3">
        <f t="shared" si="2"/>
        <v>5</v>
      </c>
      <c r="K7" s="3" t="str">
        <f t="shared" si="5"/>
        <v>Cl</v>
      </c>
      <c r="L7" s="3">
        <f t="shared" si="6"/>
        <v>12</v>
      </c>
      <c r="M7" s="3" t="str">
        <f t="shared" si="3"/>
        <v>Cl</v>
      </c>
      <c r="N7" s="2">
        <v>6.3E-3</v>
      </c>
      <c r="O7" s="2">
        <v>0</v>
      </c>
      <c r="P7" s="2">
        <v>0</v>
      </c>
      <c r="Q7" s="2">
        <v>0</v>
      </c>
      <c r="R7" s="2">
        <v>0</v>
      </c>
      <c r="S7" s="2">
        <v>0</v>
      </c>
      <c r="T7" s="2">
        <v>200</v>
      </c>
      <c r="U7" s="2">
        <v>1</v>
      </c>
      <c r="V7" s="2">
        <v>26</v>
      </c>
    </row>
    <row r="8" spans="1:22" ht="15.75" thickBot="1">
      <c r="A8" s="2">
        <v>20816</v>
      </c>
      <c r="B8" s="2" t="s">
        <v>11</v>
      </c>
      <c r="C8" s="2" t="s">
        <v>12</v>
      </c>
      <c r="D8" s="3">
        <v>4</v>
      </c>
      <c r="E8" s="3" t="str">
        <f t="shared" si="0"/>
        <v>Cl</v>
      </c>
      <c r="F8" s="3">
        <v>5</v>
      </c>
      <c r="G8" s="3" t="str">
        <f>IF(F8&gt;60,"D",IF(F8&gt;20,"C",IF(F8&gt;3,"Cl","B")))</f>
        <v>Cl</v>
      </c>
      <c r="H8" s="3">
        <v>4</v>
      </c>
      <c r="I8" s="3" t="str">
        <f t="shared" si="4"/>
        <v>Cl</v>
      </c>
      <c r="J8" s="3">
        <f t="shared" si="2"/>
        <v>5</v>
      </c>
      <c r="K8" s="3" t="str">
        <f t="shared" si="5"/>
        <v>Cl</v>
      </c>
      <c r="L8" s="3">
        <f t="shared" si="6"/>
        <v>13</v>
      </c>
      <c r="M8" s="3" t="str">
        <f t="shared" si="3"/>
        <v>Cl</v>
      </c>
      <c r="N8" s="2">
        <v>6.3E-3</v>
      </c>
      <c r="O8" s="2">
        <v>0</v>
      </c>
      <c r="P8" s="2">
        <v>0</v>
      </c>
      <c r="Q8" s="2">
        <v>0</v>
      </c>
      <c r="R8" s="2">
        <v>0</v>
      </c>
      <c r="S8" s="2">
        <v>0</v>
      </c>
      <c r="T8" s="2">
        <v>210</v>
      </c>
      <c r="U8" s="2">
        <v>1</v>
      </c>
      <c r="V8" s="2">
        <v>26</v>
      </c>
    </row>
    <row r="9" spans="1:22" ht="15.75" thickBot="1">
      <c r="A9" s="2">
        <v>20817</v>
      </c>
      <c r="B9" s="2" t="s">
        <v>11</v>
      </c>
      <c r="C9" s="2" t="s">
        <v>12</v>
      </c>
      <c r="D9" s="3">
        <v>2</v>
      </c>
      <c r="E9" s="3" t="str">
        <f t="shared" si="0"/>
        <v>B</v>
      </c>
      <c r="F9" s="3">
        <v>5</v>
      </c>
      <c r="G9" s="3" t="str">
        <f t="shared" si="1"/>
        <v>Cl</v>
      </c>
      <c r="H9" s="3">
        <v>7</v>
      </c>
      <c r="I9" s="3" t="str">
        <f t="shared" si="4"/>
        <v>Cl</v>
      </c>
      <c r="J9" s="3">
        <f t="shared" si="2"/>
        <v>7</v>
      </c>
      <c r="K9" s="3" t="str">
        <f t="shared" si="5"/>
        <v>Cl</v>
      </c>
      <c r="L9" s="3">
        <f t="shared" si="6"/>
        <v>14</v>
      </c>
      <c r="M9" s="3" t="str">
        <f t="shared" si="3"/>
        <v>Cl</v>
      </c>
      <c r="N9" s="2">
        <v>6.3E-3</v>
      </c>
      <c r="O9" s="2">
        <v>0</v>
      </c>
      <c r="P9" s="2">
        <v>0</v>
      </c>
      <c r="Q9" s="2">
        <v>0</v>
      </c>
      <c r="R9" s="2">
        <v>0</v>
      </c>
      <c r="S9" s="2">
        <v>0</v>
      </c>
      <c r="T9" s="2">
        <v>180</v>
      </c>
      <c r="U9" s="2">
        <v>1</v>
      </c>
      <c r="V9" s="2">
        <v>26</v>
      </c>
    </row>
    <row r="10" spans="1:22" ht="15.75" thickBot="1">
      <c r="A10" s="2">
        <v>20818</v>
      </c>
      <c r="B10" s="2" t="s">
        <v>11</v>
      </c>
      <c r="C10" s="2" t="s">
        <v>12</v>
      </c>
      <c r="D10" s="3">
        <v>6</v>
      </c>
      <c r="E10" s="3" t="str">
        <f t="shared" si="0"/>
        <v>Cl</v>
      </c>
      <c r="F10" s="3">
        <v>11</v>
      </c>
      <c r="G10" s="3" t="str">
        <f t="shared" si="1"/>
        <v>Cl</v>
      </c>
      <c r="H10" s="3">
        <v>13</v>
      </c>
      <c r="I10" s="3" t="str">
        <f t="shared" si="4"/>
        <v>Cl</v>
      </c>
      <c r="J10" s="3">
        <f t="shared" si="2"/>
        <v>13</v>
      </c>
      <c r="K10" s="3" t="str">
        <f t="shared" si="5"/>
        <v>Cl</v>
      </c>
      <c r="L10" s="3">
        <f t="shared" si="6"/>
        <v>30</v>
      </c>
      <c r="M10" s="3" t="str">
        <f t="shared" si="3"/>
        <v>C</v>
      </c>
      <c r="N10" s="2">
        <v>6.3E-3</v>
      </c>
      <c r="O10" s="2">
        <v>1</v>
      </c>
      <c r="P10" s="2">
        <v>0</v>
      </c>
      <c r="Q10" s="2">
        <v>0</v>
      </c>
      <c r="R10" s="2">
        <v>1</v>
      </c>
      <c r="S10" s="2">
        <v>0</v>
      </c>
      <c r="T10" s="2">
        <v>150</v>
      </c>
      <c r="U10" s="2">
        <v>1</v>
      </c>
      <c r="V10" s="2">
        <v>26</v>
      </c>
    </row>
    <row r="11" spans="1:22" ht="15.75" thickBot="1">
      <c r="A11" s="2">
        <v>20819</v>
      </c>
      <c r="B11" s="2" t="s">
        <v>11</v>
      </c>
      <c r="C11" s="2" t="s">
        <v>12</v>
      </c>
      <c r="D11" s="3">
        <v>11</v>
      </c>
      <c r="E11" s="3" t="str">
        <f>IF(D11&gt;60,"D",IF(D11&gt;20,"C",IF(D11&gt;3,"Cl",IF(D11&lt;=3,"B"))))</f>
        <v>Cl</v>
      </c>
      <c r="F11" s="3">
        <v>6</v>
      </c>
      <c r="G11" s="3" t="str">
        <f t="shared" si="1"/>
        <v>Cl</v>
      </c>
      <c r="H11" s="3">
        <v>4</v>
      </c>
      <c r="I11" s="3" t="str">
        <f t="shared" si="4"/>
        <v>Cl</v>
      </c>
      <c r="J11" s="3">
        <f t="shared" si="2"/>
        <v>11</v>
      </c>
      <c r="K11" s="3" t="str">
        <f t="shared" si="5"/>
        <v>Cl</v>
      </c>
      <c r="L11" s="3">
        <f t="shared" si="6"/>
        <v>21</v>
      </c>
      <c r="M11" s="3" t="str">
        <f t="shared" si="3"/>
        <v>C</v>
      </c>
      <c r="N11" s="2">
        <v>1.55E-2</v>
      </c>
      <c r="O11" s="2">
        <v>0</v>
      </c>
      <c r="P11" s="2">
        <v>0</v>
      </c>
      <c r="Q11" s="2">
        <v>0</v>
      </c>
      <c r="R11" s="2">
        <v>0</v>
      </c>
      <c r="S11" s="2">
        <v>0</v>
      </c>
      <c r="T11" s="2">
        <v>0</v>
      </c>
      <c r="U11" s="2">
        <v>1</v>
      </c>
      <c r="V11" s="2">
        <v>26</v>
      </c>
    </row>
    <row r="12" spans="1:22" ht="15.75" thickBot="1">
      <c r="A12" s="2">
        <v>20820</v>
      </c>
      <c r="B12" s="2" t="s">
        <v>11</v>
      </c>
      <c r="C12" s="2" t="s">
        <v>12</v>
      </c>
      <c r="D12" s="3">
        <v>6</v>
      </c>
      <c r="E12" s="3" t="str">
        <f t="shared" si="0"/>
        <v>Cl</v>
      </c>
      <c r="F12" s="3">
        <v>14</v>
      </c>
      <c r="G12" s="3" t="str">
        <f t="shared" si="1"/>
        <v>Cl</v>
      </c>
      <c r="H12" s="3">
        <v>11</v>
      </c>
      <c r="I12" s="3" t="str">
        <f t="shared" si="4"/>
        <v>Cl</v>
      </c>
      <c r="J12" s="3">
        <f t="shared" si="2"/>
        <v>14</v>
      </c>
      <c r="K12" s="3" t="str">
        <f t="shared" si="5"/>
        <v>Cl</v>
      </c>
      <c r="L12" s="3">
        <f t="shared" si="6"/>
        <v>31</v>
      </c>
      <c r="M12" s="3" t="str">
        <f t="shared" si="3"/>
        <v>C</v>
      </c>
      <c r="N12" s="2">
        <v>8.9999999999999993E-3</v>
      </c>
      <c r="O12" s="2">
        <v>0</v>
      </c>
      <c r="P12" s="2">
        <v>0</v>
      </c>
      <c r="Q12" s="2">
        <v>0</v>
      </c>
      <c r="R12" s="2">
        <v>0</v>
      </c>
      <c r="S12" s="2">
        <v>0</v>
      </c>
      <c r="T12" s="2">
        <v>5</v>
      </c>
      <c r="U12" s="2">
        <v>1</v>
      </c>
      <c r="V12" s="2">
        <v>27</v>
      </c>
    </row>
    <row r="13" spans="1:22" ht="15.75" thickBot="1">
      <c r="A13" s="2">
        <v>20848</v>
      </c>
      <c r="B13" s="2" t="s">
        <v>11</v>
      </c>
      <c r="C13" s="2" t="s">
        <v>13</v>
      </c>
      <c r="D13" s="3">
        <v>11</v>
      </c>
      <c r="E13" s="3" t="str">
        <f t="shared" si="0"/>
        <v>Cl</v>
      </c>
      <c r="F13" s="3">
        <v>4</v>
      </c>
      <c r="G13" s="3" t="str">
        <f t="shared" si="1"/>
        <v>Cl</v>
      </c>
      <c r="H13" s="3">
        <v>5</v>
      </c>
      <c r="I13" s="3" t="str">
        <f t="shared" si="4"/>
        <v>Cl</v>
      </c>
      <c r="J13" s="3">
        <f t="shared" si="2"/>
        <v>11</v>
      </c>
      <c r="K13" s="3" t="str">
        <f t="shared" si="5"/>
        <v>Cl</v>
      </c>
      <c r="L13" s="3">
        <f t="shared" si="6"/>
        <v>20</v>
      </c>
      <c r="M13" s="3" t="str">
        <f t="shared" si="3"/>
        <v>Cl</v>
      </c>
      <c r="N13" s="2">
        <v>8.9999999999999993E-3</v>
      </c>
      <c r="O13" s="2">
        <v>0</v>
      </c>
      <c r="P13" s="2">
        <v>0</v>
      </c>
      <c r="Q13" s="2">
        <v>0</v>
      </c>
      <c r="R13" s="2">
        <v>0</v>
      </c>
      <c r="S13" s="2">
        <v>0</v>
      </c>
      <c r="T13" s="2">
        <v>60</v>
      </c>
      <c r="U13" s="2">
        <v>2</v>
      </c>
      <c r="V13" s="2">
        <v>2</v>
      </c>
    </row>
    <row r="14" spans="1:22" ht="15.75" thickBot="1">
      <c r="A14" s="2">
        <v>20854</v>
      </c>
      <c r="B14" s="2" t="s">
        <v>11</v>
      </c>
      <c r="C14" s="2" t="s">
        <v>13</v>
      </c>
      <c r="D14" s="3">
        <v>16</v>
      </c>
      <c r="E14" s="3" t="str">
        <f t="shared" si="0"/>
        <v>Cl</v>
      </c>
      <c r="F14" s="3">
        <v>9</v>
      </c>
      <c r="G14" s="3" t="str">
        <f t="shared" si="1"/>
        <v>Cl</v>
      </c>
      <c r="H14" s="3">
        <v>2</v>
      </c>
      <c r="I14" s="3" t="str">
        <f t="shared" si="4"/>
        <v>B</v>
      </c>
      <c r="J14" s="3">
        <f t="shared" si="2"/>
        <v>16</v>
      </c>
      <c r="K14" s="3" t="str">
        <f t="shared" si="5"/>
        <v>Cl</v>
      </c>
      <c r="L14" s="3">
        <f t="shared" si="6"/>
        <v>27</v>
      </c>
      <c r="M14" s="3" t="str">
        <f t="shared" si="3"/>
        <v>C</v>
      </c>
      <c r="N14" s="2">
        <v>6.3E-3</v>
      </c>
      <c r="O14" s="2">
        <v>1</v>
      </c>
      <c r="P14" s="2">
        <v>0</v>
      </c>
      <c r="Q14" s="2">
        <v>0</v>
      </c>
      <c r="R14" s="2">
        <v>1</v>
      </c>
      <c r="S14" s="2">
        <v>0</v>
      </c>
      <c r="T14" s="2">
        <v>750</v>
      </c>
      <c r="U14" s="2">
        <v>2</v>
      </c>
      <c r="V14" s="2">
        <v>3</v>
      </c>
    </row>
    <row r="15" spans="1:22" ht="15.75" thickBot="1">
      <c r="A15" s="2">
        <v>20855</v>
      </c>
      <c r="B15" s="2" t="s">
        <v>11</v>
      </c>
      <c r="C15" s="2" t="s">
        <v>13</v>
      </c>
      <c r="D15" s="3">
        <v>3</v>
      </c>
      <c r="E15" s="3" t="str">
        <f t="shared" si="0"/>
        <v>B</v>
      </c>
      <c r="F15" s="3">
        <v>1</v>
      </c>
      <c r="G15" s="3" t="str">
        <f t="shared" si="1"/>
        <v>B</v>
      </c>
      <c r="H15" s="3">
        <v>0</v>
      </c>
      <c r="I15" s="3" t="str">
        <f t="shared" si="4"/>
        <v>B</v>
      </c>
      <c r="J15" s="3">
        <f t="shared" si="2"/>
        <v>3</v>
      </c>
      <c r="K15" s="3" t="str">
        <f t="shared" si="5"/>
        <v>B</v>
      </c>
      <c r="L15" s="3">
        <f t="shared" si="6"/>
        <v>4</v>
      </c>
      <c r="M15" s="3" t="str">
        <f t="shared" si="3"/>
        <v>Cl</v>
      </c>
      <c r="N15" s="2">
        <v>6.3E-3</v>
      </c>
      <c r="O15" s="2">
        <v>2</v>
      </c>
      <c r="P15" s="2">
        <v>0</v>
      </c>
      <c r="Q15" s="2">
        <v>0</v>
      </c>
      <c r="R15" s="2">
        <v>2</v>
      </c>
      <c r="S15" s="2">
        <v>0</v>
      </c>
      <c r="T15" s="2">
        <v>195</v>
      </c>
      <c r="U15" s="2">
        <v>2</v>
      </c>
      <c r="V15" s="2">
        <v>3</v>
      </c>
    </row>
    <row r="16" spans="1:22" ht="15.75" thickBot="1">
      <c r="A16" s="2">
        <v>20857</v>
      </c>
      <c r="B16" s="2" t="s">
        <v>11</v>
      </c>
      <c r="C16" s="2" t="s">
        <v>13</v>
      </c>
      <c r="D16" s="3">
        <v>0</v>
      </c>
      <c r="E16" s="3" t="str">
        <f t="shared" si="0"/>
        <v>B</v>
      </c>
      <c r="F16" s="3">
        <v>0</v>
      </c>
      <c r="G16" s="3" t="str">
        <f t="shared" si="1"/>
        <v>B</v>
      </c>
      <c r="H16" s="3">
        <v>0</v>
      </c>
      <c r="I16" s="3" t="str">
        <f t="shared" si="4"/>
        <v>B</v>
      </c>
      <c r="J16" s="3">
        <f t="shared" si="2"/>
        <v>0</v>
      </c>
      <c r="K16" s="3" t="str">
        <f t="shared" si="5"/>
        <v>B</v>
      </c>
      <c r="L16" s="3">
        <f t="shared" si="6"/>
        <v>0</v>
      </c>
      <c r="M16" s="3" t="str">
        <f t="shared" si="3"/>
        <v>B</v>
      </c>
      <c r="N16" s="2">
        <v>6.3E-3</v>
      </c>
      <c r="O16" s="2">
        <v>1</v>
      </c>
      <c r="P16" s="2">
        <v>0</v>
      </c>
      <c r="Q16" s="2">
        <v>0</v>
      </c>
      <c r="R16" s="2">
        <v>0</v>
      </c>
      <c r="S16" s="2">
        <v>1</v>
      </c>
      <c r="T16" s="2">
        <v>350</v>
      </c>
      <c r="U16" s="2">
        <v>2</v>
      </c>
      <c r="V16" s="2">
        <v>3</v>
      </c>
    </row>
    <row r="17" spans="1:22" ht="15.75" thickBot="1">
      <c r="A17" s="2">
        <v>20864</v>
      </c>
      <c r="B17" s="2" t="s">
        <v>11</v>
      </c>
      <c r="C17" s="2" t="s">
        <v>13</v>
      </c>
      <c r="D17" s="3">
        <v>2</v>
      </c>
      <c r="E17" s="3" t="str">
        <f t="shared" si="0"/>
        <v>B</v>
      </c>
      <c r="F17" s="3">
        <v>3</v>
      </c>
      <c r="G17" s="3" t="str">
        <f t="shared" si="1"/>
        <v>B</v>
      </c>
      <c r="H17" s="3">
        <v>1</v>
      </c>
      <c r="I17" s="3" t="str">
        <f t="shared" si="4"/>
        <v>B</v>
      </c>
      <c r="J17" s="3">
        <f t="shared" si="2"/>
        <v>3</v>
      </c>
      <c r="K17" s="3" t="str">
        <f t="shared" si="5"/>
        <v>B</v>
      </c>
      <c r="L17" s="3">
        <f t="shared" si="6"/>
        <v>6</v>
      </c>
      <c r="M17" s="3" t="str">
        <f t="shared" si="3"/>
        <v>Cl</v>
      </c>
      <c r="N17" s="2">
        <v>6.3E-3</v>
      </c>
      <c r="O17" s="2">
        <v>0</v>
      </c>
      <c r="P17" s="2">
        <v>0</v>
      </c>
      <c r="Q17" s="2">
        <v>0</v>
      </c>
      <c r="R17" s="2">
        <v>0</v>
      </c>
      <c r="S17" s="2">
        <v>0</v>
      </c>
      <c r="T17" s="2">
        <v>250</v>
      </c>
      <c r="U17" s="2">
        <v>2</v>
      </c>
      <c r="V17" s="2">
        <v>5</v>
      </c>
    </row>
    <row r="18" spans="1:22" ht="15.75" thickBot="1">
      <c r="A18" s="2">
        <v>20875</v>
      </c>
      <c r="B18" s="2" t="s">
        <v>11</v>
      </c>
      <c r="C18" s="2" t="s">
        <v>13</v>
      </c>
      <c r="D18" s="3">
        <v>1</v>
      </c>
      <c r="E18" s="3" t="str">
        <f t="shared" si="0"/>
        <v>B</v>
      </c>
      <c r="F18" s="3">
        <v>1</v>
      </c>
      <c r="G18" s="3" t="str">
        <f t="shared" si="1"/>
        <v>B</v>
      </c>
      <c r="H18" s="3">
        <v>2</v>
      </c>
      <c r="I18" s="3" t="str">
        <f t="shared" si="4"/>
        <v>B</v>
      </c>
      <c r="J18" s="3">
        <f t="shared" si="2"/>
        <v>2</v>
      </c>
      <c r="K18" s="3" t="str">
        <f t="shared" si="5"/>
        <v>B</v>
      </c>
      <c r="L18" s="3">
        <f t="shared" si="6"/>
        <v>4</v>
      </c>
      <c r="M18" s="3" t="str">
        <f t="shared" si="3"/>
        <v>Cl</v>
      </c>
      <c r="N18" s="2">
        <v>8.9999999999999993E-3</v>
      </c>
      <c r="O18" s="2">
        <v>0</v>
      </c>
      <c r="P18" s="2">
        <v>0</v>
      </c>
      <c r="Q18" s="2">
        <v>0</v>
      </c>
      <c r="R18" s="2">
        <v>0</v>
      </c>
      <c r="S18" s="2">
        <v>0</v>
      </c>
      <c r="T18" s="2">
        <v>50</v>
      </c>
      <c r="U18" s="2">
        <v>2</v>
      </c>
      <c r="V18" s="2">
        <v>8</v>
      </c>
    </row>
    <row r="19" spans="1:22" ht="15.75" thickBot="1">
      <c r="A19" s="2">
        <v>20902</v>
      </c>
      <c r="B19" s="2" t="s">
        <v>11</v>
      </c>
      <c r="C19" s="2" t="s">
        <v>13</v>
      </c>
      <c r="D19" s="3">
        <v>4</v>
      </c>
      <c r="E19" s="3" t="str">
        <f t="shared" si="0"/>
        <v>Cl</v>
      </c>
      <c r="F19" s="3">
        <v>5</v>
      </c>
      <c r="G19" s="3" t="str">
        <f t="shared" si="1"/>
        <v>Cl</v>
      </c>
      <c r="H19" s="3">
        <v>26</v>
      </c>
      <c r="I19" s="3" t="str">
        <f t="shared" si="4"/>
        <v>C</v>
      </c>
      <c r="J19" s="3">
        <f t="shared" si="2"/>
        <v>26</v>
      </c>
      <c r="K19" s="3" t="str">
        <f t="shared" si="5"/>
        <v>C</v>
      </c>
      <c r="L19" s="3">
        <f t="shared" si="6"/>
        <v>35</v>
      </c>
      <c r="M19" s="3" t="str">
        <f t="shared" si="3"/>
        <v>C</v>
      </c>
      <c r="N19" s="2">
        <v>1.2E-2</v>
      </c>
      <c r="O19" s="2">
        <v>0</v>
      </c>
      <c r="P19" s="2">
        <v>0</v>
      </c>
      <c r="Q19" s="2">
        <v>0</v>
      </c>
      <c r="R19" s="2">
        <v>0</v>
      </c>
      <c r="S19" s="2">
        <v>0</v>
      </c>
      <c r="T19" s="2">
        <v>0</v>
      </c>
      <c r="U19" s="2">
        <v>2</v>
      </c>
      <c r="V19" s="2">
        <v>13</v>
      </c>
    </row>
    <row r="20" spans="1:22" ht="15.75" thickBot="1">
      <c r="A20" s="2">
        <v>20903</v>
      </c>
      <c r="B20" s="2" t="s">
        <v>11</v>
      </c>
      <c r="C20" s="2" t="s">
        <v>12</v>
      </c>
      <c r="D20" s="3">
        <v>5</v>
      </c>
      <c r="E20" s="3" t="str">
        <f t="shared" si="0"/>
        <v>Cl</v>
      </c>
      <c r="F20" s="3">
        <v>10</v>
      </c>
      <c r="G20" s="3" t="str">
        <f t="shared" si="1"/>
        <v>Cl</v>
      </c>
      <c r="H20" s="3">
        <v>5</v>
      </c>
      <c r="I20" s="3" t="str">
        <f t="shared" si="4"/>
        <v>Cl</v>
      </c>
      <c r="J20" s="3">
        <f t="shared" si="2"/>
        <v>10</v>
      </c>
      <c r="K20" s="3" t="str">
        <f t="shared" si="5"/>
        <v>Cl</v>
      </c>
      <c r="L20" s="3">
        <f t="shared" si="6"/>
        <v>20</v>
      </c>
      <c r="M20" s="3" t="str">
        <f t="shared" si="3"/>
        <v>Cl</v>
      </c>
      <c r="N20" s="2">
        <v>1.2E-2</v>
      </c>
      <c r="O20" s="2">
        <v>0</v>
      </c>
      <c r="P20" s="2">
        <v>0</v>
      </c>
      <c r="Q20" s="2">
        <v>0</v>
      </c>
      <c r="R20" s="2">
        <v>0</v>
      </c>
      <c r="S20" s="2">
        <v>0</v>
      </c>
      <c r="T20" s="2">
        <v>0</v>
      </c>
      <c r="U20" s="2">
        <v>2</v>
      </c>
      <c r="V20" s="2">
        <v>14</v>
      </c>
    </row>
    <row r="21" spans="1:22" ht="15.75" thickBot="1">
      <c r="A21" s="2">
        <v>20904</v>
      </c>
      <c r="B21" s="2" t="s">
        <v>11</v>
      </c>
      <c r="C21" s="2" t="s">
        <v>12</v>
      </c>
      <c r="D21" s="3">
        <v>4</v>
      </c>
      <c r="E21" s="3" t="str">
        <f t="shared" si="0"/>
        <v>Cl</v>
      </c>
      <c r="F21" s="3">
        <v>4</v>
      </c>
      <c r="G21" s="3" t="str">
        <f t="shared" si="1"/>
        <v>Cl</v>
      </c>
      <c r="H21" s="3">
        <v>3</v>
      </c>
      <c r="I21" s="3" t="str">
        <f t="shared" si="4"/>
        <v>B</v>
      </c>
      <c r="J21" s="3">
        <f t="shared" si="2"/>
        <v>4</v>
      </c>
      <c r="K21" s="3" t="str">
        <f t="shared" si="5"/>
        <v>Cl</v>
      </c>
      <c r="L21" s="3">
        <f t="shared" si="6"/>
        <v>11</v>
      </c>
      <c r="M21" s="3" t="str">
        <f t="shared" si="3"/>
        <v>Cl</v>
      </c>
      <c r="N21" s="2">
        <v>8.9999999999999993E-3</v>
      </c>
      <c r="O21" s="2">
        <v>0</v>
      </c>
      <c r="P21" s="2">
        <v>0</v>
      </c>
      <c r="Q21" s="2">
        <v>0</v>
      </c>
      <c r="R21" s="2">
        <v>0</v>
      </c>
      <c r="S21" s="2">
        <v>0</v>
      </c>
      <c r="T21" s="2">
        <v>50</v>
      </c>
      <c r="U21" s="2">
        <v>2</v>
      </c>
      <c r="V21" s="2">
        <v>14</v>
      </c>
    </row>
    <row r="22" spans="1:22" ht="15.75" thickBot="1">
      <c r="A22" s="2">
        <v>20905</v>
      </c>
      <c r="B22" s="2" t="s">
        <v>11</v>
      </c>
      <c r="C22" s="2" t="s">
        <v>13</v>
      </c>
      <c r="D22" s="3">
        <v>3</v>
      </c>
      <c r="E22" s="3" t="str">
        <f t="shared" si="0"/>
        <v>B</v>
      </c>
      <c r="F22" s="3">
        <v>2</v>
      </c>
      <c r="G22" s="3" t="str">
        <f t="shared" si="1"/>
        <v>B</v>
      </c>
      <c r="H22" s="3">
        <v>0</v>
      </c>
      <c r="I22" s="3" t="str">
        <f t="shared" si="4"/>
        <v>B</v>
      </c>
      <c r="J22" s="3">
        <f t="shared" si="2"/>
        <v>3</v>
      </c>
      <c r="K22" s="3" t="str">
        <f t="shared" si="5"/>
        <v>B</v>
      </c>
      <c r="L22" s="3">
        <f t="shared" si="6"/>
        <v>5</v>
      </c>
      <c r="M22" s="3" t="str">
        <f t="shared" si="3"/>
        <v>Cl</v>
      </c>
      <c r="N22" s="2">
        <v>8.9999999999999993E-3</v>
      </c>
      <c r="O22" s="2">
        <v>0</v>
      </c>
      <c r="P22" s="2">
        <v>0</v>
      </c>
      <c r="Q22" s="2">
        <v>0</v>
      </c>
      <c r="R22" s="2">
        <v>0</v>
      </c>
      <c r="S22" s="2">
        <v>0</v>
      </c>
      <c r="T22" s="2">
        <v>50</v>
      </c>
      <c r="U22" s="2">
        <v>2</v>
      </c>
      <c r="V22" s="2">
        <v>14</v>
      </c>
    </row>
    <row r="23" spans="1:22" ht="15.75" thickBot="1">
      <c r="A23" s="2">
        <v>20906</v>
      </c>
      <c r="B23" s="2" t="s">
        <v>11</v>
      </c>
      <c r="C23" s="2" t="s">
        <v>12</v>
      </c>
      <c r="D23" s="3">
        <v>2</v>
      </c>
      <c r="E23" s="3" t="str">
        <f t="shared" si="0"/>
        <v>B</v>
      </c>
      <c r="F23" s="3">
        <v>7</v>
      </c>
      <c r="G23" s="3" t="str">
        <f t="shared" si="1"/>
        <v>Cl</v>
      </c>
      <c r="H23" s="3">
        <v>10</v>
      </c>
      <c r="I23" s="3" t="str">
        <f t="shared" si="4"/>
        <v>Cl</v>
      </c>
      <c r="J23" s="3">
        <f t="shared" si="2"/>
        <v>10</v>
      </c>
      <c r="K23" s="3" t="str">
        <f t="shared" si="5"/>
        <v>Cl</v>
      </c>
      <c r="L23" s="3">
        <f t="shared" si="6"/>
        <v>19</v>
      </c>
      <c r="M23" s="3" t="str">
        <f t="shared" si="3"/>
        <v>Cl</v>
      </c>
      <c r="N23" s="2">
        <v>8.9999999999999993E-3</v>
      </c>
      <c r="O23" s="2">
        <v>1</v>
      </c>
      <c r="P23" s="2">
        <v>0</v>
      </c>
      <c r="Q23" s="2">
        <v>1</v>
      </c>
      <c r="R23" s="2">
        <v>0</v>
      </c>
      <c r="S23" s="2">
        <v>0</v>
      </c>
      <c r="T23" s="2">
        <v>25</v>
      </c>
      <c r="U23" s="2">
        <v>2</v>
      </c>
      <c r="V23" s="2">
        <v>14</v>
      </c>
    </row>
    <row r="24" spans="1:22" ht="15.75" thickBot="1">
      <c r="A24" s="2">
        <v>20907</v>
      </c>
      <c r="B24" s="2" t="s">
        <v>11</v>
      </c>
      <c r="C24" s="2" t="s">
        <v>13</v>
      </c>
      <c r="D24" s="3">
        <v>0</v>
      </c>
      <c r="E24" s="3" t="str">
        <f t="shared" si="0"/>
        <v>B</v>
      </c>
      <c r="F24" s="3">
        <v>0</v>
      </c>
      <c r="G24" s="3" t="str">
        <f t="shared" si="1"/>
        <v>B</v>
      </c>
      <c r="H24" s="3">
        <v>0</v>
      </c>
      <c r="I24" s="3" t="str">
        <f t="shared" si="4"/>
        <v>B</v>
      </c>
      <c r="J24" s="3">
        <f t="shared" si="2"/>
        <v>0</v>
      </c>
      <c r="K24" s="3" t="str">
        <f t="shared" si="5"/>
        <v>B</v>
      </c>
      <c r="L24" s="3">
        <f t="shared" si="6"/>
        <v>0</v>
      </c>
      <c r="M24" s="3" t="str">
        <f t="shared" si="3"/>
        <v>B</v>
      </c>
      <c r="N24" s="2">
        <v>8.9999999999999993E-3</v>
      </c>
      <c r="O24" s="2">
        <v>0</v>
      </c>
      <c r="P24" s="2">
        <v>0</v>
      </c>
      <c r="Q24" s="2">
        <v>0</v>
      </c>
      <c r="R24" s="2">
        <v>0</v>
      </c>
      <c r="S24" s="2">
        <v>0</v>
      </c>
      <c r="T24" s="2">
        <v>60</v>
      </c>
      <c r="U24" s="2">
        <v>2</v>
      </c>
      <c r="V24" s="2">
        <v>14</v>
      </c>
    </row>
    <row r="25" spans="1:22" ht="15.75" thickBot="1">
      <c r="A25" s="2">
        <v>20908</v>
      </c>
      <c r="B25" s="2" t="s">
        <v>11</v>
      </c>
      <c r="C25" s="2" t="s">
        <v>12</v>
      </c>
      <c r="D25" s="3">
        <v>0</v>
      </c>
      <c r="E25" s="3" t="str">
        <f t="shared" si="0"/>
        <v>B</v>
      </c>
      <c r="F25" s="3">
        <v>0</v>
      </c>
      <c r="G25" s="3" t="str">
        <f t="shared" si="1"/>
        <v>B</v>
      </c>
      <c r="H25" s="3">
        <v>0</v>
      </c>
      <c r="I25" s="3" t="str">
        <f t="shared" si="4"/>
        <v>B</v>
      </c>
      <c r="J25" s="3">
        <f t="shared" si="2"/>
        <v>0</v>
      </c>
      <c r="K25" s="3" t="str">
        <f t="shared" si="5"/>
        <v>B</v>
      </c>
      <c r="L25" s="3">
        <f t="shared" si="6"/>
        <v>0</v>
      </c>
      <c r="M25" s="3" t="str">
        <f t="shared" si="3"/>
        <v>B</v>
      </c>
      <c r="N25" s="2">
        <v>1.0999999999999999E-2</v>
      </c>
      <c r="O25" s="2">
        <v>0</v>
      </c>
      <c r="P25" s="2">
        <v>0</v>
      </c>
      <c r="Q25" s="2">
        <v>0</v>
      </c>
      <c r="R25" s="2">
        <v>0</v>
      </c>
      <c r="S25" s="2">
        <v>0</v>
      </c>
      <c r="T25" s="2">
        <v>0</v>
      </c>
      <c r="U25" s="2">
        <v>2</v>
      </c>
      <c r="V25" s="2">
        <v>15</v>
      </c>
    </row>
    <row r="26" spans="1:22" ht="15.75" thickBot="1">
      <c r="A26" s="2">
        <v>20909</v>
      </c>
      <c r="B26" s="2" t="s">
        <v>11</v>
      </c>
      <c r="C26" s="2" t="s">
        <v>13</v>
      </c>
      <c r="D26" s="3">
        <v>0</v>
      </c>
      <c r="E26" s="3" t="str">
        <f t="shared" si="0"/>
        <v>B</v>
      </c>
      <c r="F26" s="3">
        <v>0</v>
      </c>
      <c r="G26" s="3" t="str">
        <f t="shared" si="1"/>
        <v>B</v>
      </c>
      <c r="H26" s="3">
        <v>0</v>
      </c>
      <c r="I26" s="3" t="str">
        <f t="shared" si="4"/>
        <v>B</v>
      </c>
      <c r="J26" s="3">
        <f t="shared" si="2"/>
        <v>0</v>
      </c>
      <c r="K26" s="3" t="str">
        <f t="shared" si="5"/>
        <v>B</v>
      </c>
      <c r="L26" s="3">
        <f t="shared" si="6"/>
        <v>0</v>
      </c>
      <c r="M26" s="3" t="str">
        <f t="shared" si="3"/>
        <v>B</v>
      </c>
      <c r="N26" s="2">
        <v>1.0999999999999999E-2</v>
      </c>
      <c r="O26" s="2">
        <v>0</v>
      </c>
      <c r="P26" s="2">
        <v>0</v>
      </c>
      <c r="Q26" s="2">
        <v>0</v>
      </c>
      <c r="R26" s="2">
        <v>0</v>
      </c>
      <c r="S26" s="2">
        <v>0</v>
      </c>
      <c r="T26" s="2">
        <v>0</v>
      </c>
      <c r="U26" s="2">
        <v>2</v>
      </c>
      <c r="V26" s="2">
        <v>15</v>
      </c>
    </row>
    <row r="27" spans="1:22" ht="15.75" thickBot="1">
      <c r="A27" s="2">
        <v>20911</v>
      </c>
      <c r="B27" s="2" t="s">
        <v>11</v>
      </c>
      <c r="C27" s="2" t="s">
        <v>12</v>
      </c>
      <c r="D27" s="3">
        <v>0</v>
      </c>
      <c r="E27" s="3" t="str">
        <f t="shared" si="0"/>
        <v>B</v>
      </c>
      <c r="F27" s="3">
        <v>0</v>
      </c>
      <c r="G27" s="3" t="str">
        <f t="shared" si="1"/>
        <v>B</v>
      </c>
      <c r="H27" s="3">
        <v>0</v>
      </c>
      <c r="I27" s="3" t="str">
        <f t="shared" si="4"/>
        <v>B</v>
      </c>
      <c r="J27" s="3">
        <f t="shared" si="2"/>
        <v>0</v>
      </c>
      <c r="K27" s="3" t="str">
        <f t="shared" si="5"/>
        <v>B</v>
      </c>
      <c r="L27" s="3">
        <f t="shared" si="6"/>
        <v>0</v>
      </c>
      <c r="M27" s="3" t="str">
        <f t="shared" si="3"/>
        <v>B</v>
      </c>
      <c r="N27" s="2">
        <v>8.9999999999999993E-3</v>
      </c>
      <c r="O27" s="2">
        <v>0</v>
      </c>
      <c r="P27" s="2">
        <v>0</v>
      </c>
      <c r="Q27" s="2">
        <v>0</v>
      </c>
      <c r="R27" s="2">
        <v>0</v>
      </c>
      <c r="S27" s="2">
        <v>0</v>
      </c>
      <c r="T27" s="2">
        <v>5</v>
      </c>
      <c r="U27" s="2">
        <v>2</v>
      </c>
      <c r="V27" s="2">
        <v>15</v>
      </c>
    </row>
    <row r="28" spans="1:22" ht="15.75" thickBot="1">
      <c r="A28" s="2">
        <v>20919</v>
      </c>
      <c r="B28" s="2" t="s">
        <v>11</v>
      </c>
      <c r="C28" s="2" t="s">
        <v>12</v>
      </c>
      <c r="D28" s="3">
        <v>0</v>
      </c>
      <c r="E28" s="3" t="str">
        <f t="shared" si="0"/>
        <v>B</v>
      </c>
      <c r="F28" s="3">
        <v>0</v>
      </c>
      <c r="G28" s="3" t="str">
        <f t="shared" si="1"/>
        <v>B</v>
      </c>
      <c r="H28" s="3">
        <v>0</v>
      </c>
      <c r="I28" s="3" t="str">
        <f t="shared" si="4"/>
        <v>B</v>
      </c>
      <c r="J28" s="3">
        <f t="shared" si="2"/>
        <v>0</v>
      </c>
      <c r="K28" s="3" t="str">
        <f t="shared" si="5"/>
        <v>B</v>
      </c>
      <c r="L28" s="3">
        <f t="shared" si="6"/>
        <v>0</v>
      </c>
      <c r="M28" s="3" t="str">
        <f t="shared" si="3"/>
        <v>B</v>
      </c>
      <c r="N28" s="2">
        <v>1.0999999999999999E-2</v>
      </c>
      <c r="O28" s="2">
        <v>0</v>
      </c>
      <c r="P28" s="2">
        <v>0</v>
      </c>
      <c r="Q28" s="2">
        <v>0</v>
      </c>
      <c r="R28" s="2">
        <v>0</v>
      </c>
      <c r="S28" s="2">
        <v>0</v>
      </c>
      <c r="T28" s="2">
        <v>0</v>
      </c>
      <c r="U28" s="2">
        <v>2</v>
      </c>
      <c r="V28" s="2">
        <v>17</v>
      </c>
    </row>
    <row r="29" spans="1:22" ht="15.75" thickBot="1">
      <c r="A29" s="2">
        <v>20920</v>
      </c>
      <c r="B29" s="2" t="s">
        <v>11</v>
      </c>
      <c r="C29" s="2" t="s">
        <v>12</v>
      </c>
      <c r="D29" s="3">
        <v>0</v>
      </c>
      <c r="E29" s="3" t="str">
        <f t="shared" si="0"/>
        <v>B</v>
      </c>
      <c r="F29" s="3">
        <v>0</v>
      </c>
      <c r="G29" s="3" t="str">
        <f t="shared" si="1"/>
        <v>B</v>
      </c>
      <c r="H29" s="3">
        <v>0</v>
      </c>
      <c r="I29" s="3" t="str">
        <f t="shared" si="4"/>
        <v>B</v>
      </c>
      <c r="J29" s="3">
        <f t="shared" si="2"/>
        <v>0</v>
      </c>
      <c r="K29" s="3" t="str">
        <f t="shared" si="5"/>
        <v>B</v>
      </c>
      <c r="L29" s="3">
        <f t="shared" si="6"/>
        <v>0</v>
      </c>
      <c r="M29" s="3" t="str">
        <f t="shared" si="3"/>
        <v>B</v>
      </c>
      <c r="N29" s="2">
        <v>1.0999999999999999E-2</v>
      </c>
      <c r="O29" s="2">
        <v>0</v>
      </c>
      <c r="P29" s="2">
        <v>0</v>
      </c>
      <c r="Q29" s="2">
        <v>0</v>
      </c>
      <c r="R29" s="2">
        <v>0</v>
      </c>
      <c r="S29" s="2">
        <v>0</v>
      </c>
      <c r="T29" s="2">
        <v>0</v>
      </c>
      <c r="U29" s="2">
        <v>2</v>
      </c>
      <c r="V29" s="2">
        <v>17</v>
      </c>
    </row>
    <row r="30" spans="1:22" ht="15.75" thickBot="1">
      <c r="A30" s="2">
        <v>20921</v>
      </c>
      <c r="B30" s="2" t="s">
        <v>11</v>
      </c>
      <c r="C30" s="2" t="s">
        <v>12</v>
      </c>
      <c r="D30" s="3">
        <v>0</v>
      </c>
      <c r="E30" s="3" t="str">
        <f t="shared" si="0"/>
        <v>B</v>
      </c>
      <c r="F30" s="3">
        <v>0</v>
      </c>
      <c r="G30" s="3" t="str">
        <f t="shared" si="1"/>
        <v>B</v>
      </c>
      <c r="H30" s="3">
        <v>0</v>
      </c>
      <c r="I30" s="3" t="str">
        <f t="shared" si="4"/>
        <v>B</v>
      </c>
      <c r="J30" s="3">
        <f t="shared" si="2"/>
        <v>0</v>
      </c>
      <c r="K30" s="3" t="str">
        <f t="shared" si="5"/>
        <v>B</v>
      </c>
      <c r="L30" s="3">
        <f t="shared" si="6"/>
        <v>0</v>
      </c>
      <c r="M30" s="3" t="str">
        <f t="shared" si="3"/>
        <v>B</v>
      </c>
      <c r="N30" s="2">
        <v>7.7999999999999996E-3</v>
      </c>
      <c r="O30" s="2">
        <v>0</v>
      </c>
      <c r="P30" s="2">
        <v>0</v>
      </c>
      <c r="Q30" s="2">
        <v>0</v>
      </c>
      <c r="R30" s="2">
        <v>0</v>
      </c>
      <c r="S30" s="2">
        <v>0</v>
      </c>
      <c r="T30" s="2">
        <v>15</v>
      </c>
      <c r="U30" s="2">
        <v>2</v>
      </c>
      <c r="V30" s="2">
        <v>18</v>
      </c>
    </row>
    <row r="31" spans="1:22" ht="15.75" thickBot="1">
      <c r="A31" s="2">
        <v>20922</v>
      </c>
      <c r="B31" s="2" t="s">
        <v>11</v>
      </c>
      <c r="C31" s="2" t="s">
        <v>12</v>
      </c>
      <c r="D31" s="3">
        <v>0</v>
      </c>
      <c r="E31" s="3" t="str">
        <f t="shared" si="0"/>
        <v>B</v>
      </c>
      <c r="F31" s="3">
        <v>0</v>
      </c>
      <c r="G31" s="3" t="str">
        <f t="shared" si="1"/>
        <v>B</v>
      </c>
      <c r="H31" s="3">
        <v>0</v>
      </c>
      <c r="I31" s="3" t="str">
        <f t="shared" si="4"/>
        <v>B</v>
      </c>
      <c r="J31" s="3">
        <f t="shared" si="2"/>
        <v>0</v>
      </c>
      <c r="K31" s="3" t="str">
        <f t="shared" si="5"/>
        <v>B</v>
      </c>
      <c r="L31" s="3">
        <f t="shared" si="6"/>
        <v>0</v>
      </c>
      <c r="M31" s="3" t="str">
        <f t="shared" si="3"/>
        <v>B</v>
      </c>
      <c r="N31" s="2">
        <v>7.7999999999999996E-3</v>
      </c>
      <c r="O31" s="2">
        <v>0</v>
      </c>
      <c r="P31" s="2">
        <v>0</v>
      </c>
      <c r="Q31" s="2">
        <v>0</v>
      </c>
      <c r="R31" s="2">
        <v>0</v>
      </c>
      <c r="S31" s="2">
        <v>0</v>
      </c>
      <c r="T31" s="2">
        <v>50</v>
      </c>
      <c r="U31" s="2">
        <v>2</v>
      </c>
      <c r="V31" s="2">
        <v>18</v>
      </c>
    </row>
    <row r="32" spans="1:22" ht="15.75" thickBot="1">
      <c r="A32" s="2">
        <v>20923</v>
      </c>
      <c r="B32" s="2" t="s">
        <v>11</v>
      </c>
      <c r="C32" s="2" t="s">
        <v>12</v>
      </c>
      <c r="D32" s="3">
        <v>0</v>
      </c>
      <c r="E32" s="3" t="str">
        <f t="shared" si="0"/>
        <v>B</v>
      </c>
      <c r="F32" s="3">
        <v>0</v>
      </c>
      <c r="G32" s="3" t="str">
        <f t="shared" si="1"/>
        <v>B</v>
      </c>
      <c r="H32" s="3">
        <v>0</v>
      </c>
      <c r="I32" s="3" t="str">
        <f t="shared" si="4"/>
        <v>B</v>
      </c>
      <c r="J32" s="3">
        <f t="shared" si="2"/>
        <v>0</v>
      </c>
      <c r="K32" s="3" t="str">
        <f t="shared" si="5"/>
        <v>B</v>
      </c>
      <c r="L32" s="3">
        <f t="shared" si="6"/>
        <v>0</v>
      </c>
      <c r="M32" s="3" t="str">
        <f t="shared" si="3"/>
        <v>B</v>
      </c>
      <c r="N32" s="2">
        <v>8.9999999999999993E-3</v>
      </c>
      <c r="O32" s="2">
        <v>0</v>
      </c>
      <c r="P32" s="2">
        <v>0</v>
      </c>
      <c r="Q32" s="2">
        <v>0</v>
      </c>
      <c r="R32" s="2">
        <v>0</v>
      </c>
      <c r="S32" s="2">
        <v>0</v>
      </c>
      <c r="T32" s="2">
        <v>15</v>
      </c>
      <c r="U32" s="2">
        <v>2</v>
      </c>
      <c r="V32" s="2">
        <v>18</v>
      </c>
    </row>
    <row r="33" spans="1:22" ht="15.75" thickBot="1">
      <c r="A33" s="2">
        <v>21003</v>
      </c>
      <c r="B33" s="2" t="s">
        <v>11</v>
      </c>
      <c r="C33" s="2" t="s">
        <v>13</v>
      </c>
      <c r="D33" s="3">
        <v>0</v>
      </c>
      <c r="E33" s="3" t="str">
        <f t="shared" si="0"/>
        <v>B</v>
      </c>
      <c r="F33" s="3">
        <v>0</v>
      </c>
      <c r="G33" s="3" t="str">
        <f t="shared" si="1"/>
        <v>B</v>
      </c>
      <c r="H33" s="3">
        <v>0</v>
      </c>
      <c r="I33" s="3" t="str">
        <f t="shared" si="4"/>
        <v>B</v>
      </c>
      <c r="J33" s="3">
        <f t="shared" si="2"/>
        <v>0</v>
      </c>
      <c r="K33" s="3" t="str">
        <f t="shared" si="5"/>
        <v>B</v>
      </c>
      <c r="L33" s="3">
        <f t="shared" si="6"/>
        <v>0</v>
      </c>
      <c r="M33" s="3" t="str">
        <f t="shared" si="3"/>
        <v>B</v>
      </c>
      <c r="N33" s="2">
        <v>6.3E-3</v>
      </c>
      <c r="O33" s="2">
        <v>0</v>
      </c>
      <c r="P33" s="2">
        <v>0</v>
      </c>
      <c r="Q33" s="2">
        <v>0</v>
      </c>
      <c r="R33" s="2">
        <v>0</v>
      </c>
      <c r="S33" s="2">
        <v>0</v>
      </c>
      <c r="T33" s="2" t="s">
        <v>10</v>
      </c>
      <c r="U33" s="2">
        <v>3</v>
      </c>
      <c r="V33" s="2">
        <v>7</v>
      </c>
    </row>
    <row r="34" spans="1:22" ht="15.75" thickBot="1">
      <c r="A34" s="2">
        <v>21004</v>
      </c>
      <c r="B34" s="2" t="s">
        <v>11</v>
      </c>
      <c r="C34" s="2" t="s">
        <v>13</v>
      </c>
      <c r="D34" s="3">
        <v>0</v>
      </c>
      <c r="E34" s="3" t="str">
        <f t="shared" si="0"/>
        <v>B</v>
      </c>
      <c r="F34" s="3">
        <v>0</v>
      </c>
      <c r="G34" s="3" t="str">
        <f t="shared" si="1"/>
        <v>B</v>
      </c>
      <c r="H34" s="3">
        <v>0</v>
      </c>
      <c r="I34" s="3" t="str">
        <f t="shared" si="4"/>
        <v>B</v>
      </c>
      <c r="J34" s="3">
        <f t="shared" si="2"/>
        <v>0</v>
      </c>
      <c r="K34" s="3" t="str">
        <f t="shared" si="5"/>
        <v>B</v>
      </c>
      <c r="L34" s="3">
        <f t="shared" si="6"/>
        <v>0</v>
      </c>
      <c r="M34" s="3" t="str">
        <f t="shared" si="3"/>
        <v>B</v>
      </c>
      <c r="N34" s="2">
        <v>6.3E-3</v>
      </c>
      <c r="O34" s="2">
        <v>2</v>
      </c>
      <c r="P34" s="2">
        <v>1</v>
      </c>
      <c r="Q34" s="2">
        <v>0</v>
      </c>
      <c r="R34" s="2">
        <v>1</v>
      </c>
      <c r="S34" s="2">
        <v>0</v>
      </c>
      <c r="T34" s="2" t="s">
        <v>10</v>
      </c>
      <c r="U34" s="2">
        <v>3</v>
      </c>
      <c r="V34" s="2">
        <v>7</v>
      </c>
    </row>
    <row r="35" spans="1:22" ht="15.75" thickBot="1">
      <c r="A35" s="2">
        <v>21005</v>
      </c>
      <c r="B35" s="2" t="s">
        <v>11</v>
      </c>
      <c r="C35" s="2" t="s">
        <v>13</v>
      </c>
      <c r="D35" s="3">
        <v>0</v>
      </c>
      <c r="E35" s="3" t="str">
        <f t="shared" si="0"/>
        <v>B</v>
      </c>
      <c r="F35" s="3">
        <v>0</v>
      </c>
      <c r="G35" s="3" t="str">
        <f t="shared" si="1"/>
        <v>B</v>
      </c>
      <c r="H35" s="3">
        <v>0</v>
      </c>
      <c r="I35" s="3" t="str">
        <f t="shared" si="4"/>
        <v>B</v>
      </c>
      <c r="J35" s="3">
        <f t="shared" si="2"/>
        <v>0</v>
      </c>
      <c r="K35" s="3" t="str">
        <f t="shared" si="5"/>
        <v>B</v>
      </c>
      <c r="L35" s="3">
        <f t="shared" si="6"/>
        <v>0</v>
      </c>
      <c r="M35" s="3" t="str">
        <f t="shared" si="3"/>
        <v>B</v>
      </c>
      <c r="N35" s="2">
        <v>6.3E-3</v>
      </c>
      <c r="O35" s="2">
        <v>0</v>
      </c>
      <c r="P35" s="2">
        <v>0</v>
      </c>
      <c r="Q35" s="2">
        <v>0</v>
      </c>
      <c r="R35" s="2">
        <v>0</v>
      </c>
      <c r="S35" s="2">
        <v>0</v>
      </c>
      <c r="T35" s="2">
        <v>175</v>
      </c>
      <c r="U35" s="2">
        <v>3</v>
      </c>
      <c r="V35" s="2">
        <v>7</v>
      </c>
    </row>
    <row r="36" spans="1:22" ht="15.75" thickBot="1">
      <c r="A36" s="2">
        <v>21006</v>
      </c>
      <c r="B36" s="2" t="s">
        <v>11</v>
      </c>
      <c r="C36" s="2" t="s">
        <v>13</v>
      </c>
      <c r="D36" s="3">
        <v>0</v>
      </c>
      <c r="E36" s="3" t="str">
        <f t="shared" si="0"/>
        <v>B</v>
      </c>
      <c r="F36" s="3">
        <v>0</v>
      </c>
      <c r="G36" s="3" t="str">
        <f t="shared" si="1"/>
        <v>B</v>
      </c>
      <c r="H36" s="3">
        <v>0</v>
      </c>
      <c r="I36" s="3" t="str">
        <f t="shared" si="4"/>
        <v>B</v>
      </c>
      <c r="J36" s="3">
        <f t="shared" si="2"/>
        <v>0</v>
      </c>
      <c r="K36" s="3" t="str">
        <f t="shared" si="5"/>
        <v>B</v>
      </c>
      <c r="L36" s="3">
        <f t="shared" si="6"/>
        <v>0</v>
      </c>
      <c r="M36" s="3" t="str">
        <f t="shared" si="3"/>
        <v>B</v>
      </c>
      <c r="N36" s="2">
        <v>8.9999999999999993E-3</v>
      </c>
      <c r="O36" s="2">
        <v>1</v>
      </c>
      <c r="P36" s="2">
        <v>0</v>
      </c>
      <c r="Q36" s="2">
        <v>0</v>
      </c>
      <c r="R36" s="2">
        <v>1</v>
      </c>
      <c r="S36" s="2">
        <v>0</v>
      </c>
      <c r="T36" s="2">
        <v>30</v>
      </c>
      <c r="U36" s="2">
        <v>3</v>
      </c>
      <c r="V36" s="2">
        <v>7</v>
      </c>
    </row>
    <row r="37" spans="1:22" ht="15.75" thickBot="1">
      <c r="A37" s="2">
        <v>21009</v>
      </c>
      <c r="B37" s="2" t="s">
        <v>11</v>
      </c>
      <c r="C37" s="2" t="s">
        <v>12</v>
      </c>
      <c r="D37" s="3">
        <v>0</v>
      </c>
      <c r="E37" s="3" t="str">
        <f t="shared" si="0"/>
        <v>B</v>
      </c>
      <c r="F37" s="3">
        <v>0</v>
      </c>
      <c r="G37" s="3" t="str">
        <f t="shared" si="1"/>
        <v>B</v>
      </c>
      <c r="H37" s="3">
        <v>0</v>
      </c>
      <c r="I37" s="3" t="str">
        <f t="shared" si="4"/>
        <v>B</v>
      </c>
      <c r="J37" s="3">
        <f t="shared" si="2"/>
        <v>0</v>
      </c>
      <c r="K37" s="3" t="str">
        <f t="shared" si="5"/>
        <v>B</v>
      </c>
      <c r="L37" s="3">
        <f t="shared" si="6"/>
        <v>0</v>
      </c>
      <c r="M37" s="3" t="str">
        <f t="shared" si="3"/>
        <v>B</v>
      </c>
      <c r="N37" s="2">
        <v>8.9999999999999993E-3</v>
      </c>
      <c r="O37" s="2">
        <v>1</v>
      </c>
      <c r="P37" s="2">
        <v>0</v>
      </c>
      <c r="Q37" s="2">
        <v>0</v>
      </c>
      <c r="R37" s="2">
        <v>1</v>
      </c>
      <c r="S37" s="2">
        <v>0</v>
      </c>
      <c r="T37" s="2">
        <v>40</v>
      </c>
      <c r="U37" s="2">
        <v>3</v>
      </c>
      <c r="V37" s="2">
        <v>8</v>
      </c>
    </row>
    <row r="38" spans="1:22" ht="15.75" thickBot="1">
      <c r="A38" s="2">
        <v>21010</v>
      </c>
      <c r="B38" s="2" t="s">
        <v>11</v>
      </c>
      <c r="C38" s="2" t="s">
        <v>13</v>
      </c>
      <c r="D38" s="3">
        <v>0</v>
      </c>
      <c r="E38" s="3" t="str">
        <f t="shared" si="0"/>
        <v>B</v>
      </c>
      <c r="F38" s="3">
        <v>0</v>
      </c>
      <c r="G38" s="3" t="str">
        <f t="shared" si="1"/>
        <v>B</v>
      </c>
      <c r="H38" s="3">
        <v>0</v>
      </c>
      <c r="I38" s="3" t="str">
        <f t="shared" si="4"/>
        <v>B</v>
      </c>
      <c r="J38" s="3">
        <f t="shared" si="2"/>
        <v>0</v>
      </c>
      <c r="K38" s="3" t="str">
        <f t="shared" si="5"/>
        <v>B</v>
      </c>
      <c r="L38" s="3">
        <f t="shared" si="6"/>
        <v>0</v>
      </c>
      <c r="M38" s="3" t="str">
        <f t="shared" si="3"/>
        <v>B</v>
      </c>
      <c r="N38" s="2">
        <v>6.3E-3</v>
      </c>
      <c r="O38" s="2">
        <v>0</v>
      </c>
      <c r="P38" s="2">
        <v>0</v>
      </c>
      <c r="Q38" s="2">
        <v>0</v>
      </c>
      <c r="R38" s="2">
        <v>0</v>
      </c>
      <c r="S38" s="2">
        <v>0</v>
      </c>
      <c r="T38" s="2">
        <v>595</v>
      </c>
      <c r="U38" s="2">
        <v>3</v>
      </c>
      <c r="V38" s="2">
        <v>8</v>
      </c>
    </row>
    <row r="39" spans="1:22" ht="15.75" thickBot="1">
      <c r="A39" s="2">
        <v>21011</v>
      </c>
      <c r="B39" s="2" t="s">
        <v>11</v>
      </c>
      <c r="C39" s="2" t="s">
        <v>12</v>
      </c>
      <c r="D39" s="3">
        <v>0</v>
      </c>
      <c r="E39" s="3" t="str">
        <f t="shared" si="0"/>
        <v>B</v>
      </c>
      <c r="F39" s="3">
        <v>0</v>
      </c>
      <c r="G39" s="3" t="str">
        <f t="shared" si="1"/>
        <v>B</v>
      </c>
      <c r="H39" s="3">
        <v>0</v>
      </c>
      <c r="I39" s="3" t="str">
        <f t="shared" si="4"/>
        <v>B</v>
      </c>
      <c r="J39" s="3">
        <f t="shared" si="2"/>
        <v>0</v>
      </c>
      <c r="K39" s="3" t="str">
        <f t="shared" si="5"/>
        <v>B</v>
      </c>
      <c r="L39" s="3">
        <f t="shared" si="6"/>
        <v>0</v>
      </c>
      <c r="M39" s="3" t="str">
        <f t="shared" si="3"/>
        <v>B</v>
      </c>
      <c r="N39" s="2">
        <v>6.3E-3</v>
      </c>
      <c r="O39" s="2">
        <v>0</v>
      </c>
      <c r="P39" s="2">
        <v>0</v>
      </c>
      <c r="Q39" s="2">
        <v>0</v>
      </c>
      <c r="R39" s="2">
        <v>0</v>
      </c>
      <c r="S39" s="2">
        <v>0</v>
      </c>
      <c r="T39" s="2">
        <v>210</v>
      </c>
      <c r="U39" s="2">
        <v>3</v>
      </c>
      <c r="V39" s="2">
        <v>8</v>
      </c>
    </row>
    <row r="40" spans="1:22" ht="15.75" thickBot="1">
      <c r="A40" s="2">
        <v>21012</v>
      </c>
      <c r="B40" s="2" t="s">
        <v>11</v>
      </c>
      <c r="C40" s="2" t="s">
        <v>12</v>
      </c>
      <c r="D40" s="3">
        <v>0</v>
      </c>
      <c r="E40" s="3" t="str">
        <f t="shared" si="0"/>
        <v>B</v>
      </c>
      <c r="F40" s="3">
        <v>0</v>
      </c>
      <c r="G40" s="3" t="str">
        <f t="shared" si="1"/>
        <v>B</v>
      </c>
      <c r="H40" s="3">
        <v>0</v>
      </c>
      <c r="I40" s="3" t="str">
        <f t="shared" si="4"/>
        <v>B</v>
      </c>
      <c r="J40" s="3">
        <f t="shared" si="2"/>
        <v>0</v>
      </c>
      <c r="K40" s="3" t="str">
        <f t="shared" si="5"/>
        <v>B</v>
      </c>
      <c r="L40" s="3">
        <f t="shared" si="6"/>
        <v>0</v>
      </c>
      <c r="M40" s="3" t="str">
        <f t="shared" si="3"/>
        <v>B</v>
      </c>
      <c r="N40" s="2">
        <v>6.3E-3</v>
      </c>
      <c r="O40" s="2">
        <v>1</v>
      </c>
      <c r="P40" s="2">
        <v>0</v>
      </c>
      <c r="Q40" s="2">
        <v>0</v>
      </c>
      <c r="R40" s="2">
        <v>1</v>
      </c>
      <c r="S40" s="2">
        <v>0</v>
      </c>
      <c r="T40" s="2">
        <v>235</v>
      </c>
      <c r="U40" s="2">
        <v>3</v>
      </c>
      <c r="V40" s="2">
        <v>9</v>
      </c>
    </row>
    <row r="41" spans="1:22" ht="15.75" thickBot="1">
      <c r="A41" s="2">
        <v>21013</v>
      </c>
      <c r="B41" s="2" t="s">
        <v>11</v>
      </c>
      <c r="C41" s="2" t="s">
        <v>12</v>
      </c>
      <c r="D41" s="3">
        <v>0</v>
      </c>
      <c r="E41" s="3" t="str">
        <f t="shared" si="0"/>
        <v>B</v>
      </c>
      <c r="F41" s="3">
        <v>0</v>
      </c>
      <c r="G41" s="3" t="str">
        <f t="shared" si="1"/>
        <v>B</v>
      </c>
      <c r="H41" s="3">
        <v>0</v>
      </c>
      <c r="I41" s="3" t="str">
        <f t="shared" si="4"/>
        <v>B</v>
      </c>
      <c r="J41" s="3">
        <f t="shared" si="2"/>
        <v>0</v>
      </c>
      <c r="K41" s="3" t="str">
        <f t="shared" si="5"/>
        <v>B</v>
      </c>
      <c r="L41" s="3">
        <f t="shared" si="6"/>
        <v>0</v>
      </c>
      <c r="M41" s="3" t="str">
        <f t="shared" si="3"/>
        <v>B</v>
      </c>
      <c r="N41" s="2">
        <v>6.3E-3</v>
      </c>
      <c r="O41" s="2">
        <v>4</v>
      </c>
      <c r="P41" s="2">
        <v>0</v>
      </c>
      <c r="Q41" s="2">
        <v>0</v>
      </c>
      <c r="R41" s="2">
        <v>3</v>
      </c>
      <c r="S41" s="2">
        <v>1</v>
      </c>
      <c r="T41" s="2">
        <v>750</v>
      </c>
      <c r="U41" s="2">
        <v>3</v>
      </c>
      <c r="V41" s="2">
        <v>9</v>
      </c>
    </row>
    <row r="42" spans="1:22" ht="15.75" thickBot="1">
      <c r="A42" s="2">
        <v>21014</v>
      </c>
      <c r="B42" s="2" t="s">
        <v>11</v>
      </c>
      <c r="C42" s="2" t="s">
        <v>12</v>
      </c>
      <c r="D42" s="3">
        <v>0</v>
      </c>
      <c r="E42" s="3" t="str">
        <f t="shared" si="0"/>
        <v>B</v>
      </c>
      <c r="F42" s="3">
        <v>0</v>
      </c>
      <c r="G42" s="3" t="str">
        <f t="shared" si="1"/>
        <v>B</v>
      </c>
      <c r="H42" s="3">
        <v>0</v>
      </c>
      <c r="I42" s="3" t="str">
        <f t="shared" si="4"/>
        <v>B</v>
      </c>
      <c r="J42" s="3">
        <f t="shared" si="2"/>
        <v>0</v>
      </c>
      <c r="K42" s="3" t="str">
        <f t="shared" si="5"/>
        <v>B</v>
      </c>
      <c r="L42" s="3">
        <f t="shared" si="6"/>
        <v>0</v>
      </c>
      <c r="M42" s="3" t="str">
        <f t="shared" si="3"/>
        <v>B</v>
      </c>
      <c r="N42" s="2">
        <v>6.3E-3</v>
      </c>
      <c r="O42" s="2">
        <v>4</v>
      </c>
      <c r="P42" s="2">
        <v>0</v>
      </c>
      <c r="Q42" s="2">
        <v>0</v>
      </c>
      <c r="R42" s="2">
        <v>4</v>
      </c>
      <c r="S42" s="2">
        <v>0</v>
      </c>
      <c r="T42" s="2">
        <v>1000</v>
      </c>
      <c r="U42" s="2">
        <v>3</v>
      </c>
      <c r="V42" s="2">
        <v>9</v>
      </c>
    </row>
    <row r="43" spans="1:22" ht="15.75" thickBot="1">
      <c r="A43" s="2">
        <v>21015</v>
      </c>
      <c r="B43" s="2" t="s">
        <v>11</v>
      </c>
      <c r="C43" s="2" t="s">
        <v>13</v>
      </c>
      <c r="D43" s="3">
        <v>0</v>
      </c>
      <c r="E43" s="3" t="str">
        <f t="shared" si="0"/>
        <v>B</v>
      </c>
      <c r="F43" s="3">
        <v>0</v>
      </c>
      <c r="G43" s="3" t="str">
        <f t="shared" si="1"/>
        <v>B</v>
      </c>
      <c r="H43" s="3">
        <v>0</v>
      </c>
      <c r="I43" s="3" t="str">
        <f t="shared" si="4"/>
        <v>B</v>
      </c>
      <c r="J43" s="3">
        <f t="shared" si="2"/>
        <v>0</v>
      </c>
      <c r="K43" s="3" t="str">
        <f t="shared" si="5"/>
        <v>B</v>
      </c>
      <c r="L43" s="3">
        <f t="shared" si="6"/>
        <v>0</v>
      </c>
      <c r="M43" s="3" t="str">
        <f t="shared" si="3"/>
        <v>B</v>
      </c>
      <c r="N43" s="2">
        <v>6.3E-3</v>
      </c>
      <c r="O43" s="2">
        <v>0</v>
      </c>
      <c r="P43" s="2">
        <v>0</v>
      </c>
      <c r="Q43" s="2">
        <v>0</v>
      </c>
      <c r="R43" s="2">
        <v>0</v>
      </c>
      <c r="S43" s="2">
        <v>0</v>
      </c>
      <c r="T43" s="2" t="s">
        <v>10</v>
      </c>
      <c r="U43" s="2">
        <v>3</v>
      </c>
      <c r="V43" s="2">
        <v>9</v>
      </c>
    </row>
    <row r="44" spans="1:22" ht="15.75" thickBot="1">
      <c r="A44" s="2">
        <v>21016</v>
      </c>
      <c r="B44" s="2" t="s">
        <v>11</v>
      </c>
      <c r="C44" s="2" t="s">
        <v>13</v>
      </c>
      <c r="D44" s="3">
        <v>0</v>
      </c>
      <c r="E44" s="3" t="str">
        <f t="shared" si="0"/>
        <v>B</v>
      </c>
      <c r="F44" s="3">
        <v>0</v>
      </c>
      <c r="G44" s="3" t="str">
        <f t="shared" si="1"/>
        <v>B</v>
      </c>
      <c r="H44" s="3">
        <v>0</v>
      </c>
      <c r="I44" s="3" t="str">
        <f t="shared" si="4"/>
        <v>B</v>
      </c>
      <c r="J44" s="3">
        <f t="shared" si="2"/>
        <v>0</v>
      </c>
      <c r="K44" s="3" t="str">
        <f t="shared" si="5"/>
        <v>B</v>
      </c>
      <c r="L44" s="3">
        <f t="shared" si="6"/>
        <v>0</v>
      </c>
      <c r="M44" s="3" t="str">
        <f t="shared" si="3"/>
        <v>B</v>
      </c>
      <c r="N44" s="2">
        <v>6.3E-3</v>
      </c>
      <c r="O44" s="2">
        <v>0</v>
      </c>
      <c r="P44" s="2">
        <v>0</v>
      </c>
      <c r="Q44" s="2">
        <v>0</v>
      </c>
      <c r="R44" s="2">
        <v>0</v>
      </c>
      <c r="S44" s="2">
        <v>0</v>
      </c>
      <c r="T44" s="2" t="s">
        <v>10</v>
      </c>
      <c r="U44" s="2">
        <v>3</v>
      </c>
      <c r="V44" s="2">
        <v>9</v>
      </c>
    </row>
    <row r="45" spans="1:22" ht="15.75" thickBot="1">
      <c r="A45" s="2">
        <v>21018</v>
      </c>
      <c r="B45" s="2" t="s">
        <v>11</v>
      </c>
      <c r="C45" s="2" t="s">
        <v>12</v>
      </c>
      <c r="D45" s="3">
        <v>0</v>
      </c>
      <c r="E45" s="3" t="str">
        <f t="shared" si="0"/>
        <v>B</v>
      </c>
      <c r="F45" s="3">
        <v>0</v>
      </c>
      <c r="G45" s="3" t="str">
        <f t="shared" si="1"/>
        <v>B</v>
      </c>
      <c r="H45" s="3">
        <v>0</v>
      </c>
      <c r="I45" s="3" t="str">
        <f t="shared" si="4"/>
        <v>B</v>
      </c>
      <c r="J45" s="3">
        <f t="shared" si="2"/>
        <v>0</v>
      </c>
      <c r="K45" s="3" t="str">
        <f t="shared" si="5"/>
        <v>B</v>
      </c>
      <c r="L45" s="3">
        <f t="shared" si="6"/>
        <v>0</v>
      </c>
      <c r="M45" s="3" t="str">
        <f t="shared" si="3"/>
        <v>B</v>
      </c>
      <c r="N45" s="2">
        <v>6.0000000000000001E-3</v>
      </c>
      <c r="O45" s="2">
        <v>2</v>
      </c>
      <c r="P45" s="2">
        <v>0</v>
      </c>
      <c r="Q45" s="2">
        <v>0</v>
      </c>
      <c r="R45" s="2">
        <v>2</v>
      </c>
      <c r="S45" s="2">
        <v>0</v>
      </c>
      <c r="T45" s="2">
        <v>0</v>
      </c>
      <c r="U45" s="2">
        <v>3</v>
      </c>
      <c r="V45" s="2">
        <v>10</v>
      </c>
    </row>
    <row r="46" spans="1:22" ht="15.75" thickBot="1">
      <c r="A46" s="2">
        <v>21019</v>
      </c>
      <c r="B46" s="2" t="s">
        <v>11</v>
      </c>
      <c r="C46" s="2" t="s">
        <v>12</v>
      </c>
      <c r="D46" s="3">
        <v>0</v>
      </c>
      <c r="E46" s="3" t="str">
        <f t="shared" si="0"/>
        <v>B</v>
      </c>
      <c r="F46" s="3">
        <v>0</v>
      </c>
      <c r="G46" s="3" t="str">
        <f t="shared" si="1"/>
        <v>B</v>
      </c>
      <c r="H46" s="3">
        <v>0</v>
      </c>
      <c r="I46" s="3" t="str">
        <f t="shared" si="4"/>
        <v>B</v>
      </c>
      <c r="J46" s="3">
        <f t="shared" si="2"/>
        <v>0</v>
      </c>
      <c r="K46" s="3" t="str">
        <f t="shared" si="5"/>
        <v>B</v>
      </c>
      <c r="L46" s="3">
        <f t="shared" si="6"/>
        <v>0</v>
      </c>
      <c r="M46" s="3" t="str">
        <f t="shared" si="3"/>
        <v>B</v>
      </c>
      <c r="N46" s="2">
        <v>8.9999999999999993E-3</v>
      </c>
      <c r="O46" s="2">
        <v>0</v>
      </c>
      <c r="P46" s="2">
        <v>0</v>
      </c>
      <c r="Q46" s="2">
        <v>0</v>
      </c>
      <c r="R46" s="2">
        <v>0</v>
      </c>
      <c r="S46" s="2">
        <v>0</v>
      </c>
      <c r="T46" s="2">
        <v>30</v>
      </c>
      <c r="U46" s="2">
        <v>3</v>
      </c>
      <c r="V46" s="2">
        <v>10</v>
      </c>
    </row>
    <row r="47" spans="1:22" ht="15.75" thickBot="1">
      <c r="A47" s="2">
        <v>21020</v>
      </c>
      <c r="B47" s="2" t="s">
        <v>11</v>
      </c>
      <c r="C47" s="2" t="s">
        <v>12</v>
      </c>
      <c r="D47" s="3">
        <v>0</v>
      </c>
      <c r="E47" s="3" t="str">
        <f t="shared" si="0"/>
        <v>B</v>
      </c>
      <c r="F47" s="3">
        <v>0</v>
      </c>
      <c r="G47" s="3" t="str">
        <f t="shared" si="1"/>
        <v>B</v>
      </c>
      <c r="H47" s="3">
        <v>0</v>
      </c>
      <c r="I47" s="3" t="str">
        <f t="shared" si="4"/>
        <v>B</v>
      </c>
      <c r="J47" s="3">
        <f t="shared" si="2"/>
        <v>0</v>
      </c>
      <c r="K47" s="3" t="str">
        <f t="shared" si="5"/>
        <v>B</v>
      </c>
      <c r="L47" s="3">
        <f t="shared" si="6"/>
        <v>0</v>
      </c>
      <c r="M47" s="3" t="str">
        <f t="shared" si="3"/>
        <v>B</v>
      </c>
      <c r="N47" s="2">
        <v>6.0000000000000001E-3</v>
      </c>
      <c r="O47" s="2">
        <v>3</v>
      </c>
      <c r="P47" s="2">
        <v>1</v>
      </c>
      <c r="Q47" s="2">
        <v>1</v>
      </c>
      <c r="R47" s="2">
        <v>1</v>
      </c>
      <c r="S47" s="2">
        <v>0</v>
      </c>
      <c r="T47" s="2">
        <v>620</v>
      </c>
      <c r="U47" s="2">
        <v>3</v>
      </c>
      <c r="V47" s="2">
        <v>10</v>
      </c>
    </row>
    <row r="48" spans="1:22" ht="15.75" thickBot="1">
      <c r="A48" s="2">
        <v>21021</v>
      </c>
      <c r="B48" s="2" t="s">
        <v>11</v>
      </c>
      <c r="C48" s="2" t="s">
        <v>12</v>
      </c>
      <c r="D48" s="3">
        <v>0</v>
      </c>
      <c r="E48" s="3" t="str">
        <f t="shared" si="0"/>
        <v>B</v>
      </c>
      <c r="F48" s="3">
        <v>0</v>
      </c>
      <c r="G48" s="3" t="str">
        <f t="shared" si="1"/>
        <v>B</v>
      </c>
      <c r="H48" s="3">
        <v>0</v>
      </c>
      <c r="I48" s="3" t="str">
        <f t="shared" si="4"/>
        <v>B</v>
      </c>
      <c r="J48" s="3">
        <f t="shared" si="2"/>
        <v>0</v>
      </c>
      <c r="K48" s="3" t="str">
        <f t="shared" si="5"/>
        <v>B</v>
      </c>
      <c r="L48" s="3">
        <f t="shared" si="6"/>
        <v>0</v>
      </c>
      <c r="M48" s="3" t="str">
        <f t="shared" si="3"/>
        <v>B</v>
      </c>
      <c r="N48" s="2">
        <v>6.0000000000000001E-3</v>
      </c>
      <c r="O48" s="2">
        <v>1</v>
      </c>
      <c r="P48" s="2">
        <v>0</v>
      </c>
      <c r="Q48" s="2">
        <v>0</v>
      </c>
      <c r="R48" s="2">
        <v>1</v>
      </c>
      <c r="S48" s="2">
        <v>0</v>
      </c>
      <c r="T48" s="2">
        <v>200</v>
      </c>
      <c r="U48" s="2">
        <v>3</v>
      </c>
      <c r="V48" s="2">
        <v>10</v>
      </c>
    </row>
    <row r="49" spans="1:22" ht="15.75" thickBot="1">
      <c r="A49" s="2">
        <v>21022</v>
      </c>
      <c r="B49" s="2" t="s">
        <v>11</v>
      </c>
      <c r="C49" s="2" t="s">
        <v>12</v>
      </c>
      <c r="D49" s="3">
        <v>0</v>
      </c>
      <c r="E49" s="3" t="str">
        <f t="shared" si="0"/>
        <v>B</v>
      </c>
      <c r="F49" s="3">
        <v>0</v>
      </c>
      <c r="G49" s="3" t="str">
        <f t="shared" si="1"/>
        <v>B</v>
      </c>
      <c r="H49" s="3">
        <v>0</v>
      </c>
      <c r="I49" s="3" t="str">
        <f t="shared" si="4"/>
        <v>B</v>
      </c>
      <c r="J49" s="3">
        <f t="shared" si="2"/>
        <v>0</v>
      </c>
      <c r="K49" s="3" t="str">
        <f t="shared" si="5"/>
        <v>B</v>
      </c>
      <c r="L49" s="3">
        <f t="shared" si="6"/>
        <v>0</v>
      </c>
      <c r="M49" s="3" t="str">
        <f t="shared" si="3"/>
        <v>B</v>
      </c>
      <c r="N49" s="2">
        <v>6.0000000000000001E-3</v>
      </c>
      <c r="O49" s="2">
        <v>0</v>
      </c>
      <c r="P49" s="2">
        <v>0</v>
      </c>
      <c r="Q49" s="2">
        <v>0</v>
      </c>
      <c r="R49" s="2">
        <v>0</v>
      </c>
      <c r="S49" s="2">
        <v>0</v>
      </c>
      <c r="T49" s="2">
        <v>180</v>
      </c>
      <c r="U49" s="2">
        <v>3</v>
      </c>
      <c r="V49" s="2">
        <v>11</v>
      </c>
    </row>
    <row r="50" spans="1:22" ht="15.75" thickBot="1">
      <c r="A50" s="2">
        <v>21023</v>
      </c>
      <c r="B50" s="2" t="s">
        <v>11</v>
      </c>
      <c r="C50" s="2" t="s">
        <v>13</v>
      </c>
      <c r="D50" s="3">
        <v>0</v>
      </c>
      <c r="E50" s="3" t="str">
        <f t="shared" si="0"/>
        <v>B</v>
      </c>
      <c r="F50" s="3">
        <v>0</v>
      </c>
      <c r="G50" s="3" t="str">
        <f t="shared" si="1"/>
        <v>B</v>
      </c>
      <c r="H50" s="3">
        <v>0</v>
      </c>
      <c r="I50" s="3" t="str">
        <f t="shared" si="4"/>
        <v>B</v>
      </c>
      <c r="J50" s="3">
        <f t="shared" si="2"/>
        <v>0</v>
      </c>
      <c r="K50" s="3" t="str">
        <f t="shared" si="5"/>
        <v>B</v>
      </c>
      <c r="L50" s="3">
        <f t="shared" si="6"/>
        <v>0</v>
      </c>
      <c r="M50" s="3" t="str">
        <f t="shared" si="3"/>
        <v>B</v>
      </c>
      <c r="N50" s="2">
        <v>8.9999999999999993E-3</v>
      </c>
      <c r="O50" s="2">
        <v>1</v>
      </c>
      <c r="P50" s="2">
        <v>0</v>
      </c>
      <c r="Q50" s="2">
        <v>0</v>
      </c>
      <c r="R50" s="2">
        <v>1</v>
      </c>
      <c r="S50" s="2">
        <v>0</v>
      </c>
      <c r="T50" s="2">
        <v>30</v>
      </c>
      <c r="U50" s="2">
        <v>3</v>
      </c>
      <c r="V50" s="2">
        <v>11</v>
      </c>
    </row>
    <row r="51" spans="1:22" ht="15.75" thickBot="1">
      <c r="A51" s="2">
        <v>21026</v>
      </c>
      <c r="B51" s="2" t="s">
        <v>11</v>
      </c>
      <c r="C51" s="2" t="s">
        <v>13</v>
      </c>
      <c r="D51" s="3">
        <v>0</v>
      </c>
      <c r="E51" s="3" t="str">
        <f t="shared" si="0"/>
        <v>B</v>
      </c>
      <c r="F51" s="3">
        <v>0</v>
      </c>
      <c r="G51" s="3" t="str">
        <f t="shared" si="1"/>
        <v>B</v>
      </c>
      <c r="H51" s="3">
        <v>0</v>
      </c>
      <c r="I51" s="3" t="str">
        <f t="shared" si="4"/>
        <v>B</v>
      </c>
      <c r="J51" s="3">
        <f t="shared" si="2"/>
        <v>0</v>
      </c>
      <c r="K51" s="3" t="str">
        <f t="shared" si="5"/>
        <v>B</v>
      </c>
      <c r="L51" s="3">
        <f t="shared" si="6"/>
        <v>0</v>
      </c>
      <c r="M51" s="3" t="str">
        <f t="shared" si="3"/>
        <v>B</v>
      </c>
      <c r="N51" s="2">
        <v>8.9999999999999993E-3</v>
      </c>
      <c r="O51" s="2">
        <v>0</v>
      </c>
      <c r="P51" s="2">
        <v>0</v>
      </c>
      <c r="Q51" s="2">
        <v>0</v>
      </c>
      <c r="R51" s="2">
        <v>0</v>
      </c>
      <c r="S51" s="2">
        <v>0</v>
      </c>
      <c r="T51" s="2">
        <v>180</v>
      </c>
      <c r="U51" s="2">
        <v>3</v>
      </c>
      <c r="V51" s="2">
        <v>12</v>
      </c>
    </row>
    <row r="52" spans="1:22" ht="15.75" thickBot="1">
      <c r="A52" s="2">
        <v>21028</v>
      </c>
      <c r="B52" s="2" t="s">
        <v>11</v>
      </c>
      <c r="C52" s="2" t="s">
        <v>13</v>
      </c>
      <c r="D52" s="3">
        <v>0</v>
      </c>
      <c r="E52" s="3" t="str">
        <f t="shared" si="0"/>
        <v>B</v>
      </c>
      <c r="F52" s="3">
        <v>0</v>
      </c>
      <c r="G52" s="3" t="str">
        <f t="shared" si="1"/>
        <v>B</v>
      </c>
      <c r="H52" s="3">
        <v>0</v>
      </c>
      <c r="I52" s="3" t="str">
        <f t="shared" si="4"/>
        <v>B</v>
      </c>
      <c r="J52" s="3">
        <f t="shared" si="2"/>
        <v>0</v>
      </c>
      <c r="K52" s="3" t="str">
        <f t="shared" si="5"/>
        <v>B</v>
      </c>
      <c r="L52" s="3">
        <f t="shared" si="6"/>
        <v>0</v>
      </c>
      <c r="M52" s="3" t="str">
        <f t="shared" si="3"/>
        <v>B</v>
      </c>
      <c r="N52" s="2">
        <v>8.9999999999999993E-3</v>
      </c>
      <c r="O52" s="2">
        <v>0</v>
      </c>
      <c r="P52" s="2">
        <v>0</v>
      </c>
      <c r="Q52" s="2">
        <v>0</v>
      </c>
      <c r="R52" s="2">
        <v>0</v>
      </c>
      <c r="S52" s="2">
        <v>0</v>
      </c>
      <c r="T52" s="2">
        <v>40</v>
      </c>
      <c r="U52" s="2">
        <v>3</v>
      </c>
      <c r="V52" s="2">
        <v>12</v>
      </c>
    </row>
    <row r="53" spans="1:22" ht="15.75" thickBot="1">
      <c r="A53" s="2">
        <v>21153</v>
      </c>
      <c r="B53" s="2" t="s">
        <v>11</v>
      </c>
      <c r="C53" s="2" t="s">
        <v>13</v>
      </c>
      <c r="D53" s="3">
        <v>0</v>
      </c>
      <c r="E53" s="3" t="str">
        <f t="shared" si="0"/>
        <v>B</v>
      </c>
      <c r="F53" s="3">
        <v>0</v>
      </c>
      <c r="G53" s="3" t="str">
        <f t="shared" si="1"/>
        <v>B</v>
      </c>
      <c r="H53" s="3">
        <v>0</v>
      </c>
      <c r="I53" s="3" t="str">
        <f t="shared" si="4"/>
        <v>B</v>
      </c>
      <c r="J53" s="3">
        <f t="shared" si="2"/>
        <v>0</v>
      </c>
      <c r="K53" s="3" t="str">
        <f t="shared" si="5"/>
        <v>B</v>
      </c>
      <c r="L53" s="3">
        <f t="shared" si="6"/>
        <v>0</v>
      </c>
      <c r="M53" s="3" t="str">
        <f t="shared" si="3"/>
        <v>B</v>
      </c>
      <c r="N53" s="2">
        <v>6.3E-3</v>
      </c>
      <c r="O53" s="2">
        <v>1</v>
      </c>
      <c r="P53" s="2">
        <v>0</v>
      </c>
      <c r="Q53" s="2">
        <v>0</v>
      </c>
      <c r="R53" s="2">
        <v>1</v>
      </c>
      <c r="S53" s="2">
        <v>0</v>
      </c>
      <c r="T53" s="2">
        <v>140</v>
      </c>
      <c r="U53" s="2">
        <v>4</v>
      </c>
      <c r="V53" s="2">
        <v>11</v>
      </c>
    </row>
    <row r="54" spans="1:22" ht="15.75" thickBot="1">
      <c r="A54" s="2">
        <v>21154</v>
      </c>
      <c r="B54" s="2" t="s">
        <v>11</v>
      </c>
      <c r="C54" s="2" t="s">
        <v>13</v>
      </c>
      <c r="D54" s="3">
        <v>0</v>
      </c>
      <c r="E54" s="3" t="str">
        <f t="shared" si="0"/>
        <v>B</v>
      </c>
      <c r="F54" s="3">
        <v>0</v>
      </c>
      <c r="G54" s="3" t="str">
        <f t="shared" si="1"/>
        <v>B</v>
      </c>
      <c r="H54" s="3">
        <v>0</v>
      </c>
      <c r="I54" s="3" t="str">
        <f t="shared" si="4"/>
        <v>B</v>
      </c>
      <c r="J54" s="3">
        <f t="shared" si="2"/>
        <v>0</v>
      </c>
      <c r="K54" s="3" t="str">
        <f t="shared" si="5"/>
        <v>B</v>
      </c>
      <c r="L54" s="3">
        <f t="shared" si="6"/>
        <v>0</v>
      </c>
      <c r="M54" s="3" t="str">
        <f t="shared" si="3"/>
        <v>B</v>
      </c>
      <c r="N54" s="2">
        <v>8.9999999999999993E-3</v>
      </c>
      <c r="O54" s="2">
        <v>0</v>
      </c>
      <c r="P54" s="2">
        <v>0</v>
      </c>
      <c r="Q54" s="2">
        <v>0</v>
      </c>
      <c r="R54" s="2">
        <v>0</v>
      </c>
      <c r="S54" s="2">
        <v>0</v>
      </c>
      <c r="T54" s="2">
        <v>20</v>
      </c>
      <c r="U54" s="2">
        <v>4</v>
      </c>
      <c r="V54" s="2">
        <v>11</v>
      </c>
    </row>
    <row r="55" spans="1:22" ht="15.75" thickBot="1">
      <c r="A55" s="2">
        <v>21155</v>
      </c>
      <c r="B55" s="2" t="s">
        <v>11</v>
      </c>
      <c r="C55" s="2" t="s">
        <v>13</v>
      </c>
      <c r="D55" s="3">
        <v>0</v>
      </c>
      <c r="E55" s="3" t="str">
        <f t="shared" si="0"/>
        <v>B</v>
      </c>
      <c r="F55" s="3">
        <v>0</v>
      </c>
      <c r="G55" s="3" t="str">
        <f t="shared" si="1"/>
        <v>B</v>
      </c>
      <c r="H55" s="3">
        <v>0</v>
      </c>
      <c r="I55" s="3" t="str">
        <f t="shared" si="4"/>
        <v>B</v>
      </c>
      <c r="J55" s="3">
        <f t="shared" si="2"/>
        <v>0</v>
      </c>
      <c r="K55" s="3" t="str">
        <f t="shared" si="5"/>
        <v>B</v>
      </c>
      <c r="L55" s="3">
        <f t="shared" si="6"/>
        <v>0</v>
      </c>
      <c r="M55" s="3" t="str">
        <f t="shared" si="3"/>
        <v>B</v>
      </c>
      <c r="N55" s="2">
        <v>6.3E-3</v>
      </c>
      <c r="O55" s="2">
        <v>2</v>
      </c>
      <c r="P55" s="2">
        <v>0</v>
      </c>
      <c r="Q55" s="2">
        <v>0</v>
      </c>
      <c r="R55" s="2">
        <v>2</v>
      </c>
      <c r="S55" s="2">
        <v>0</v>
      </c>
      <c r="T55" s="2">
        <v>150</v>
      </c>
      <c r="U55" s="2">
        <v>4</v>
      </c>
      <c r="V55" s="2">
        <v>11</v>
      </c>
    </row>
    <row r="56" spans="1:22" ht="15.75" thickBot="1">
      <c r="A56" s="2">
        <v>21156</v>
      </c>
      <c r="B56" s="2" t="s">
        <v>11</v>
      </c>
      <c r="C56" s="2" t="s">
        <v>13</v>
      </c>
      <c r="D56" s="3">
        <v>0</v>
      </c>
      <c r="E56" s="3" t="str">
        <f t="shared" si="0"/>
        <v>B</v>
      </c>
      <c r="F56" s="3">
        <v>0</v>
      </c>
      <c r="G56" s="3" t="str">
        <f t="shared" si="1"/>
        <v>B</v>
      </c>
      <c r="H56" s="3">
        <v>0</v>
      </c>
      <c r="I56" s="3" t="str">
        <f t="shared" si="4"/>
        <v>B</v>
      </c>
      <c r="J56" s="3">
        <f t="shared" si="2"/>
        <v>0</v>
      </c>
      <c r="K56" s="3" t="str">
        <f t="shared" si="5"/>
        <v>B</v>
      </c>
      <c r="L56" s="3">
        <f t="shared" si="6"/>
        <v>0</v>
      </c>
      <c r="M56" s="3" t="str">
        <f t="shared" si="3"/>
        <v>B</v>
      </c>
      <c r="N56" s="2">
        <v>6.7999999999999996E-3</v>
      </c>
      <c r="O56" s="2">
        <v>3</v>
      </c>
      <c r="P56" s="2">
        <v>0</v>
      </c>
      <c r="Q56" s="2">
        <v>1</v>
      </c>
      <c r="R56" s="2">
        <v>2</v>
      </c>
      <c r="S56" s="2">
        <v>0</v>
      </c>
      <c r="T56" s="2">
        <v>0</v>
      </c>
      <c r="U56" s="2">
        <v>4</v>
      </c>
      <c r="V56" s="2">
        <v>11</v>
      </c>
    </row>
    <row r="57" spans="1:22" ht="15.75" thickBot="1">
      <c r="A57" s="2">
        <v>21167</v>
      </c>
      <c r="B57" s="2" t="s">
        <v>11</v>
      </c>
      <c r="C57" s="2" t="s">
        <v>13</v>
      </c>
      <c r="D57" s="3">
        <v>0</v>
      </c>
      <c r="E57" s="3" t="str">
        <f t="shared" si="0"/>
        <v>B</v>
      </c>
      <c r="F57" s="3">
        <v>0</v>
      </c>
      <c r="G57" s="3" t="str">
        <f t="shared" si="1"/>
        <v>B</v>
      </c>
      <c r="H57" s="3">
        <v>0</v>
      </c>
      <c r="I57" s="3" t="str">
        <f t="shared" si="4"/>
        <v>B</v>
      </c>
      <c r="J57" s="3">
        <f t="shared" si="2"/>
        <v>0</v>
      </c>
      <c r="K57" s="3" t="str">
        <f t="shared" si="5"/>
        <v>B</v>
      </c>
      <c r="L57" s="3">
        <f t="shared" si="6"/>
        <v>0</v>
      </c>
      <c r="M57" s="3" t="str">
        <f t="shared" si="3"/>
        <v>B</v>
      </c>
      <c r="N57" s="2">
        <v>6.4000000000000001E-2</v>
      </c>
      <c r="O57" s="2">
        <v>0</v>
      </c>
      <c r="P57" s="2">
        <v>0</v>
      </c>
      <c r="Q57" s="2">
        <v>0</v>
      </c>
      <c r="R57" s="2">
        <v>0</v>
      </c>
      <c r="S57" s="2">
        <v>0</v>
      </c>
      <c r="T57" s="2" t="s">
        <v>10</v>
      </c>
      <c r="U57" s="2">
        <v>4</v>
      </c>
      <c r="V57" s="2">
        <v>14</v>
      </c>
    </row>
    <row r="58" spans="1:22" ht="15.75" thickBot="1">
      <c r="A58" s="2">
        <v>21168</v>
      </c>
      <c r="B58" s="2" t="s">
        <v>11</v>
      </c>
      <c r="C58" s="2" t="s">
        <v>13</v>
      </c>
      <c r="D58" s="3">
        <v>0</v>
      </c>
      <c r="E58" s="3" t="str">
        <f t="shared" si="0"/>
        <v>B</v>
      </c>
      <c r="F58" s="3">
        <v>0</v>
      </c>
      <c r="G58" s="3" t="str">
        <f t="shared" si="1"/>
        <v>B</v>
      </c>
      <c r="H58" s="3">
        <v>0</v>
      </c>
      <c r="I58" s="3" t="str">
        <f t="shared" si="4"/>
        <v>B</v>
      </c>
      <c r="J58" s="3">
        <f t="shared" si="2"/>
        <v>0</v>
      </c>
      <c r="K58" s="3" t="str">
        <f t="shared" si="5"/>
        <v>B</v>
      </c>
      <c r="L58" s="3">
        <f t="shared" si="6"/>
        <v>0</v>
      </c>
      <c r="M58" s="3" t="str">
        <f t="shared" si="3"/>
        <v>B</v>
      </c>
      <c r="N58" s="2">
        <v>1.4999999999999999E-2</v>
      </c>
      <c r="O58" s="2">
        <v>1</v>
      </c>
      <c r="P58" s="2">
        <v>1</v>
      </c>
      <c r="Q58" s="2">
        <v>0</v>
      </c>
      <c r="R58" s="2">
        <v>0</v>
      </c>
      <c r="S58" s="2">
        <v>0</v>
      </c>
      <c r="T58" s="2">
        <v>0</v>
      </c>
      <c r="U58" s="2">
        <v>4</v>
      </c>
      <c r="V58" s="2">
        <v>15</v>
      </c>
    </row>
    <row r="59" spans="1:22" ht="15.75" thickBot="1">
      <c r="A59" s="2">
        <v>21169</v>
      </c>
      <c r="B59" s="2" t="s">
        <v>11</v>
      </c>
      <c r="C59" s="2" t="s">
        <v>13</v>
      </c>
      <c r="D59" s="3">
        <v>0</v>
      </c>
      <c r="E59" s="3" t="str">
        <f t="shared" si="0"/>
        <v>B</v>
      </c>
      <c r="F59" s="3">
        <v>0</v>
      </c>
      <c r="G59" s="3" t="str">
        <f t="shared" si="1"/>
        <v>B</v>
      </c>
      <c r="H59" s="3">
        <v>0</v>
      </c>
      <c r="I59" s="3" t="str">
        <f t="shared" si="4"/>
        <v>B</v>
      </c>
      <c r="J59" s="3">
        <f t="shared" si="2"/>
        <v>0</v>
      </c>
      <c r="K59" s="3" t="str">
        <f t="shared" si="5"/>
        <v>B</v>
      </c>
      <c r="L59" s="3">
        <f t="shared" si="6"/>
        <v>0</v>
      </c>
      <c r="M59" s="3" t="str">
        <f t="shared" si="3"/>
        <v>B</v>
      </c>
      <c r="N59" s="2">
        <v>1.4999999999999999E-2</v>
      </c>
      <c r="O59" s="2">
        <v>1</v>
      </c>
      <c r="P59" s="2">
        <v>1</v>
      </c>
      <c r="Q59" s="2">
        <v>0</v>
      </c>
      <c r="R59" s="2">
        <v>0</v>
      </c>
      <c r="S59" s="2">
        <v>0</v>
      </c>
      <c r="T59" s="2">
        <v>0</v>
      </c>
      <c r="U59" s="2">
        <v>4</v>
      </c>
      <c r="V59" s="2">
        <v>15</v>
      </c>
    </row>
    <row r="60" spans="1:22" ht="15.75" thickBot="1">
      <c r="A60" s="2">
        <v>21172</v>
      </c>
      <c r="B60" s="2" t="s">
        <v>11</v>
      </c>
      <c r="C60" s="2" t="s">
        <v>13</v>
      </c>
      <c r="D60" s="3">
        <v>0</v>
      </c>
      <c r="E60" s="3" t="str">
        <f t="shared" si="0"/>
        <v>B</v>
      </c>
      <c r="F60" s="3">
        <v>0</v>
      </c>
      <c r="G60" s="3" t="str">
        <f t="shared" si="1"/>
        <v>B</v>
      </c>
      <c r="H60" s="3">
        <v>0</v>
      </c>
      <c r="I60" s="3" t="str">
        <f t="shared" si="4"/>
        <v>B</v>
      </c>
      <c r="J60" s="3">
        <f t="shared" si="2"/>
        <v>0</v>
      </c>
      <c r="K60" s="3" t="str">
        <f t="shared" si="5"/>
        <v>B</v>
      </c>
      <c r="L60" s="3">
        <f t="shared" si="6"/>
        <v>0</v>
      </c>
      <c r="M60" s="3" t="str">
        <f t="shared" si="3"/>
        <v>B</v>
      </c>
      <c r="N60" s="2">
        <v>6.3E-3</v>
      </c>
      <c r="O60" s="2">
        <v>2</v>
      </c>
      <c r="P60" s="2">
        <v>0</v>
      </c>
      <c r="Q60" s="2">
        <v>0</v>
      </c>
      <c r="R60" s="2">
        <v>2</v>
      </c>
      <c r="S60" s="2">
        <v>0</v>
      </c>
      <c r="T60" s="2">
        <v>400</v>
      </c>
      <c r="U60" s="2">
        <v>4</v>
      </c>
      <c r="V60" s="2">
        <v>15</v>
      </c>
    </row>
    <row r="61" spans="1:22" ht="15.75" thickBot="1">
      <c r="A61" s="2">
        <v>21173</v>
      </c>
      <c r="B61" s="2" t="s">
        <v>11</v>
      </c>
      <c r="C61" s="2" t="s">
        <v>13</v>
      </c>
      <c r="D61" s="3">
        <v>0</v>
      </c>
      <c r="E61" s="3" t="str">
        <f t="shared" si="0"/>
        <v>B</v>
      </c>
      <c r="F61" s="3">
        <v>0</v>
      </c>
      <c r="G61" s="3" t="str">
        <f t="shared" si="1"/>
        <v>B</v>
      </c>
      <c r="H61" s="3">
        <v>0</v>
      </c>
      <c r="I61" s="3" t="str">
        <f t="shared" si="4"/>
        <v>B</v>
      </c>
      <c r="J61" s="3">
        <f t="shared" si="2"/>
        <v>0</v>
      </c>
      <c r="K61" s="3" t="str">
        <f t="shared" si="5"/>
        <v>B</v>
      </c>
      <c r="L61" s="3">
        <f t="shared" si="6"/>
        <v>0</v>
      </c>
      <c r="M61" s="3" t="str">
        <f t="shared" si="3"/>
        <v>B</v>
      </c>
      <c r="N61" s="2">
        <v>0.03</v>
      </c>
      <c r="O61" s="2">
        <v>0</v>
      </c>
      <c r="P61" s="2">
        <v>0</v>
      </c>
      <c r="Q61" s="2">
        <v>0</v>
      </c>
      <c r="R61" s="2">
        <v>0</v>
      </c>
      <c r="S61" s="2">
        <v>0</v>
      </c>
      <c r="T61" s="2" t="s">
        <v>10</v>
      </c>
      <c r="U61" s="2">
        <v>4</v>
      </c>
      <c r="V61" s="2">
        <v>16</v>
      </c>
    </row>
    <row r="62" spans="1:22" ht="15.75" thickBot="1">
      <c r="A62" s="2">
        <v>21174</v>
      </c>
      <c r="B62" s="2" t="s">
        <v>11</v>
      </c>
      <c r="C62" s="2" t="s">
        <v>13</v>
      </c>
      <c r="D62" s="3">
        <v>0</v>
      </c>
      <c r="E62" s="3" t="str">
        <f t="shared" si="0"/>
        <v>B</v>
      </c>
      <c r="F62" s="3">
        <v>0</v>
      </c>
      <c r="G62" s="3" t="str">
        <f t="shared" si="1"/>
        <v>B</v>
      </c>
      <c r="H62" s="3">
        <v>0</v>
      </c>
      <c r="I62" s="3" t="str">
        <f t="shared" si="4"/>
        <v>B</v>
      </c>
      <c r="J62" s="3">
        <f t="shared" si="2"/>
        <v>0</v>
      </c>
      <c r="K62" s="3" t="str">
        <f t="shared" si="5"/>
        <v>B</v>
      </c>
      <c r="L62" s="3">
        <f t="shared" si="6"/>
        <v>0</v>
      </c>
      <c r="M62" s="3" t="str">
        <f t="shared" si="3"/>
        <v>B</v>
      </c>
      <c r="N62" s="2">
        <v>6.3E-3</v>
      </c>
      <c r="O62" s="2">
        <v>0</v>
      </c>
      <c r="P62" s="2">
        <v>0</v>
      </c>
      <c r="Q62" s="2">
        <v>0</v>
      </c>
      <c r="R62" s="2">
        <v>0</v>
      </c>
      <c r="S62" s="2">
        <v>0</v>
      </c>
      <c r="T62" s="2">
        <v>250</v>
      </c>
      <c r="U62" s="2">
        <v>4</v>
      </c>
      <c r="V62" s="2">
        <v>16</v>
      </c>
    </row>
    <row r="63" spans="1:22" ht="15.75" thickBot="1">
      <c r="A63" s="2">
        <v>21265</v>
      </c>
      <c r="B63" s="2" t="s">
        <v>11</v>
      </c>
      <c r="C63" s="2" t="s">
        <v>14</v>
      </c>
      <c r="D63" s="3">
        <v>0</v>
      </c>
      <c r="E63" s="3" t="str">
        <f t="shared" si="0"/>
        <v>B</v>
      </c>
      <c r="F63" s="3">
        <v>0</v>
      </c>
      <c r="G63" s="3" t="str">
        <f t="shared" si="1"/>
        <v>B</v>
      </c>
      <c r="H63" s="3">
        <v>0</v>
      </c>
      <c r="I63" s="3" t="str">
        <f t="shared" si="4"/>
        <v>B</v>
      </c>
      <c r="J63" s="3">
        <f t="shared" si="2"/>
        <v>0</v>
      </c>
      <c r="K63" s="3" t="str">
        <f t="shared" si="5"/>
        <v>B</v>
      </c>
      <c r="L63" s="3">
        <f t="shared" si="6"/>
        <v>0</v>
      </c>
      <c r="M63" s="3" t="str">
        <f t="shared" si="3"/>
        <v>B</v>
      </c>
      <c r="N63" s="2">
        <v>1.2E-2</v>
      </c>
      <c r="O63" s="2">
        <v>1</v>
      </c>
      <c r="P63" s="2">
        <v>0</v>
      </c>
      <c r="Q63" s="2">
        <v>0</v>
      </c>
      <c r="R63" s="2">
        <v>1</v>
      </c>
      <c r="S63" s="2">
        <v>0</v>
      </c>
      <c r="T63" s="2">
        <v>0</v>
      </c>
      <c r="U63" s="2">
        <v>5</v>
      </c>
      <c r="V63" s="2">
        <v>7</v>
      </c>
    </row>
    <row r="64" spans="1:22" ht="15.75" thickBot="1">
      <c r="A64" s="2">
        <v>21303</v>
      </c>
      <c r="B64" s="2" t="s">
        <v>11</v>
      </c>
      <c r="C64" s="2" t="s">
        <v>14</v>
      </c>
      <c r="D64" s="3">
        <v>0</v>
      </c>
      <c r="E64" s="3" t="str">
        <f t="shared" si="0"/>
        <v>B</v>
      </c>
      <c r="F64" s="3">
        <v>0</v>
      </c>
      <c r="G64" s="3" t="str">
        <f t="shared" si="1"/>
        <v>B</v>
      </c>
      <c r="H64" s="3">
        <v>0</v>
      </c>
      <c r="I64" s="3" t="str">
        <f t="shared" si="4"/>
        <v>B</v>
      </c>
      <c r="J64" s="3">
        <f t="shared" si="2"/>
        <v>0</v>
      </c>
      <c r="K64" s="3" t="str">
        <f t="shared" si="5"/>
        <v>B</v>
      </c>
      <c r="L64" s="3">
        <f t="shared" si="6"/>
        <v>0</v>
      </c>
      <c r="M64" s="3" t="str">
        <f t="shared" si="3"/>
        <v>B</v>
      </c>
      <c r="N64" s="2">
        <v>7.7999999999999996E-3</v>
      </c>
      <c r="O64" s="2">
        <v>2</v>
      </c>
      <c r="P64" s="2">
        <v>0</v>
      </c>
      <c r="Q64" s="2">
        <v>0</v>
      </c>
      <c r="R64" s="2">
        <v>2</v>
      </c>
      <c r="S64" s="2">
        <v>0</v>
      </c>
      <c r="T64" s="2">
        <v>80</v>
      </c>
      <c r="U64" s="2">
        <v>5</v>
      </c>
      <c r="V64" s="2">
        <v>15</v>
      </c>
    </row>
    <row r="65" spans="1:22" ht="15.75" thickBot="1">
      <c r="A65" s="2">
        <v>21429</v>
      </c>
      <c r="B65" s="2" t="s">
        <v>11</v>
      </c>
      <c r="C65" s="2" t="s">
        <v>14</v>
      </c>
      <c r="D65" s="3">
        <v>0</v>
      </c>
      <c r="E65" s="3" t="str">
        <f t="shared" si="0"/>
        <v>B</v>
      </c>
      <c r="F65" s="3">
        <v>0</v>
      </c>
      <c r="G65" s="3" t="str">
        <f t="shared" si="1"/>
        <v>B</v>
      </c>
      <c r="H65" s="3">
        <v>0</v>
      </c>
      <c r="I65" s="3" t="str">
        <f t="shared" si="4"/>
        <v>B</v>
      </c>
      <c r="J65" s="3">
        <f t="shared" si="2"/>
        <v>0</v>
      </c>
      <c r="K65" s="3" t="str">
        <f t="shared" si="5"/>
        <v>B</v>
      </c>
      <c r="L65" s="3">
        <f t="shared" si="6"/>
        <v>0</v>
      </c>
      <c r="M65" s="3" t="str">
        <f t="shared" si="3"/>
        <v>B</v>
      </c>
      <c r="N65" s="2">
        <v>8.9999999999999993E-3</v>
      </c>
      <c r="O65" s="2">
        <v>0</v>
      </c>
      <c r="P65" s="2">
        <v>0</v>
      </c>
      <c r="Q65" s="2">
        <v>0</v>
      </c>
      <c r="R65" s="2">
        <v>0</v>
      </c>
      <c r="S65" s="2">
        <v>0</v>
      </c>
      <c r="T65" s="2">
        <v>25</v>
      </c>
      <c r="U65" s="2">
        <v>6</v>
      </c>
      <c r="V65" s="2">
        <v>17</v>
      </c>
    </row>
    <row r="66" spans="1:22" ht="15.75" thickBot="1">
      <c r="A66" s="2">
        <v>21482</v>
      </c>
      <c r="B66" s="2" t="s">
        <v>11</v>
      </c>
      <c r="C66" s="2" t="s">
        <v>14</v>
      </c>
      <c r="D66" s="3">
        <v>0</v>
      </c>
      <c r="E66" s="3" t="str">
        <f t="shared" si="0"/>
        <v>B</v>
      </c>
      <c r="F66" s="3">
        <v>0</v>
      </c>
      <c r="G66" s="3" t="str">
        <f t="shared" si="1"/>
        <v>B</v>
      </c>
      <c r="H66" s="3">
        <v>0</v>
      </c>
      <c r="I66" s="3" t="str">
        <f t="shared" si="4"/>
        <v>B</v>
      </c>
      <c r="J66" s="3">
        <f t="shared" si="2"/>
        <v>0</v>
      </c>
      <c r="K66" s="3" t="str">
        <f t="shared" si="5"/>
        <v>B</v>
      </c>
      <c r="L66" s="3">
        <f t="shared" si="6"/>
        <v>0</v>
      </c>
      <c r="M66" s="3" t="str">
        <f t="shared" si="3"/>
        <v>B</v>
      </c>
      <c r="N66" s="2">
        <v>8.9999999999999993E-3</v>
      </c>
      <c r="O66" s="2">
        <v>0</v>
      </c>
      <c r="P66" s="2">
        <v>0</v>
      </c>
      <c r="Q66" s="2">
        <v>0</v>
      </c>
      <c r="R66" s="2">
        <v>0</v>
      </c>
      <c r="S66" s="2">
        <v>0</v>
      </c>
      <c r="T66" s="2">
        <v>20</v>
      </c>
      <c r="U66" s="2">
        <v>6</v>
      </c>
      <c r="V66" s="2">
        <v>29</v>
      </c>
    </row>
    <row r="67" spans="1:22" ht="15.75" thickBot="1">
      <c r="A67" s="2">
        <v>21487</v>
      </c>
      <c r="B67" s="2" t="s">
        <v>11</v>
      </c>
      <c r="C67" s="2" t="s">
        <v>14</v>
      </c>
      <c r="D67" s="3">
        <v>0</v>
      </c>
      <c r="E67" s="3" t="str">
        <f t="shared" ref="E67" si="7">IF(D67&gt;60,"D",IF(D67&gt;20,"C",IF(D67&gt;3,"Cl",IF(D67&lt;=3,"B"))))</f>
        <v>B</v>
      </c>
      <c r="F67" s="3">
        <v>0</v>
      </c>
      <c r="G67" s="3" t="str">
        <f t="shared" ref="G67" si="8">IF(F67&gt;60,"D",IF(F67&gt;20,"C",IF(F67&gt;3,"Cl","B")))</f>
        <v>B</v>
      </c>
      <c r="H67" s="3">
        <v>0</v>
      </c>
      <c r="I67" s="3" t="str">
        <f t="shared" ref="I67" si="9">IF(H67&gt;60,"D",IF(H67&gt;20,"C",IF(H67&gt;3,"Cl","B")))</f>
        <v>B</v>
      </c>
      <c r="J67" s="3">
        <f t="shared" ref="J67" si="10">MAX(D67,F67,H67)</f>
        <v>0</v>
      </c>
      <c r="K67" s="3" t="str">
        <f t="shared" si="5"/>
        <v>B</v>
      </c>
      <c r="L67" s="3">
        <f t="shared" ref="L67" si="11">SUM(D67,F67,H67)</f>
        <v>0</v>
      </c>
      <c r="M67" s="3" t="str">
        <f t="shared" ref="M67" si="12">IF(L67&gt;60,"D",IF(L67&gt;20,"C",IF(L67&gt;3,"Cl","B")))</f>
        <v>B</v>
      </c>
      <c r="N67" s="2">
        <v>6.3E-3</v>
      </c>
      <c r="O67" s="2">
        <v>1</v>
      </c>
      <c r="P67" s="2">
        <v>0</v>
      </c>
      <c r="Q67" s="2">
        <v>0</v>
      </c>
      <c r="R67" s="2">
        <v>1</v>
      </c>
      <c r="S67" s="2">
        <v>0</v>
      </c>
      <c r="T67" s="2">
        <v>130</v>
      </c>
      <c r="U67" s="2">
        <v>6</v>
      </c>
      <c r="V67" s="2">
        <v>30</v>
      </c>
    </row>
  </sheetData>
  <autoFilter ref="A2:W2"/>
  <mergeCells count="4">
    <mergeCell ref="D1:E1"/>
    <mergeCell ref="F1:G1"/>
    <mergeCell ref="H1:I1"/>
    <mergeCell ref="J1:M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Caster 1</vt:lpstr>
      <vt:lpstr>Caster 2</vt:lpstr>
    </vt:vector>
  </TitlesOfParts>
  <Company>Microsoft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Daniel Bourgogne</dc:creator>
  <cp:lastModifiedBy>user</cp:lastModifiedBy>
  <dcterms:created xsi:type="dcterms:W3CDTF">2016-09-08T14:33:56Z</dcterms:created>
  <dcterms:modified xsi:type="dcterms:W3CDTF">2016-09-15T20:10:18Z</dcterms:modified>
</cp:coreProperties>
</file>