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duction\Desktop\"/>
    </mc:Choice>
  </mc:AlternateContent>
  <bookViews>
    <workbookView xWindow="240" yWindow="135" windowWidth="20115" windowHeight="7245"/>
  </bookViews>
  <sheets>
    <sheet name="SUIVI" sheetId="2" r:id="rId1"/>
    <sheet name="DATA" sheetId="3" r:id="rId2"/>
    <sheet name="MACHINES TOTALE" sheetId="4" r:id="rId3"/>
  </sheets>
  <definedNames>
    <definedName name="_xlnm._FilterDatabase" localSheetId="1" hidden="1">DATA!$A$1:$C$1</definedName>
    <definedName name="_xlnm._FilterDatabase" localSheetId="0" hidden="1">SUIVI!$A$25:$O$25</definedName>
  </definedNames>
  <calcPr calcId="171027"/>
</workbook>
</file>

<file path=xl/calcChain.xml><?xml version="1.0" encoding="utf-8"?>
<calcChain xmlns="http://schemas.openxmlformats.org/spreadsheetml/2006/main">
  <c r="C31" i="3" l="1"/>
  <c r="C32" i="3"/>
  <c r="C9" i="3"/>
  <c r="C33" i="3"/>
  <c r="C6" i="3"/>
  <c r="B31" i="3"/>
  <c r="B32" i="3"/>
  <c r="B9" i="3"/>
  <c r="B33" i="3"/>
  <c r="B6" i="3"/>
  <c r="A31" i="3"/>
  <c r="A32" i="3"/>
  <c r="A9" i="3"/>
  <c r="A33" i="3"/>
  <c r="A6" i="3"/>
  <c r="C27" i="3" l="1"/>
  <c r="C28" i="3"/>
  <c r="C7" i="3"/>
  <c r="C29" i="3"/>
  <c r="C30" i="3"/>
  <c r="C2" i="3"/>
  <c r="B27" i="3"/>
  <c r="D24" i="3" s="1"/>
  <c r="B28" i="3"/>
  <c r="B7" i="3"/>
  <c r="B29" i="3"/>
  <c r="B30" i="3"/>
  <c r="B2" i="3"/>
  <c r="C3" i="3"/>
  <c r="C5" i="3"/>
  <c r="C8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B3" i="3"/>
  <c r="B5" i="3"/>
  <c r="B8" i="3"/>
  <c r="B10" i="3"/>
  <c r="B11" i="3"/>
  <c r="B12" i="3"/>
  <c r="B13" i="3"/>
  <c r="D10" i="3" s="1"/>
  <c r="B14" i="3"/>
  <c r="B15" i="3"/>
  <c r="B16" i="3"/>
  <c r="B17" i="3"/>
  <c r="B18" i="3"/>
  <c r="B19" i="3"/>
  <c r="B20" i="3"/>
  <c r="D17" i="3" s="1"/>
  <c r="B21" i="3"/>
  <c r="D18" i="3" s="1"/>
  <c r="B22" i="3"/>
  <c r="B23" i="3"/>
  <c r="B24" i="3"/>
  <c r="B25" i="3"/>
  <c r="B26" i="3"/>
  <c r="A3" i="3"/>
  <c r="A5" i="3"/>
  <c r="A8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C4" i="3"/>
  <c r="B4" i="3"/>
  <c r="A4" i="3"/>
  <c r="D21" i="3" l="1"/>
  <c r="D13" i="3"/>
  <c r="D27" i="3"/>
  <c r="D23" i="3"/>
  <c r="D15" i="3"/>
  <c r="D20" i="3"/>
  <c r="D19" i="3"/>
  <c r="D11" i="3"/>
  <c r="D25" i="3"/>
  <c r="D16" i="3"/>
  <c r="D2" i="3"/>
  <c r="D3" i="3" s="1"/>
  <c r="D4" i="3" s="1"/>
  <c r="D5" i="3" s="1"/>
  <c r="D6" i="3" s="1"/>
  <c r="D7" i="3" s="1"/>
  <c r="D8" i="3" s="1"/>
  <c r="D9" i="3" s="1"/>
  <c r="D22" i="3"/>
  <c r="D14" i="3"/>
  <c r="D28" i="3"/>
  <c r="D12" i="3"/>
  <c r="D26" i="3"/>
</calcChain>
</file>

<file path=xl/comments1.xml><?xml version="1.0" encoding="utf-8"?>
<comments xmlns="http://schemas.openxmlformats.org/spreadsheetml/2006/main">
  <authors>
    <author>Production</author>
  </authors>
  <commentList>
    <comment ref="D1" authorId="0" shapeId="0">
      <text>
        <r>
          <rPr>
            <b/>
            <sz val="9"/>
            <color indexed="81"/>
            <rFont val="Tahoma"/>
            <charset val="1"/>
          </rPr>
          <t>Stock au départ</t>
        </r>
      </text>
    </comment>
  </commentList>
</comments>
</file>

<file path=xl/sharedStrings.xml><?xml version="1.0" encoding="utf-8"?>
<sst xmlns="http://schemas.openxmlformats.org/spreadsheetml/2006/main" count="26" uniqueCount="15">
  <si>
    <t>MACHINES EN COURS</t>
  </si>
  <si>
    <t>LANCEMENT</t>
  </si>
  <si>
    <t>SIMULATION</t>
  </si>
  <si>
    <t>N°</t>
  </si>
  <si>
    <t>NOM</t>
  </si>
  <si>
    <t>RANGS</t>
  </si>
  <si>
    <t>DATE</t>
  </si>
  <si>
    <t>NOMBRE</t>
  </si>
  <si>
    <t>SCXXXX</t>
  </si>
  <si>
    <t>TEST1</t>
  </si>
  <si>
    <t>TEST3</t>
  </si>
  <si>
    <t>TEST4</t>
  </si>
  <si>
    <t>TestSim</t>
  </si>
  <si>
    <t>N° MACHINE</t>
  </si>
  <si>
    <t>NOMBRE DE RANGS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</si>
</sst>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Arial"/>
      <family val="2"/>
    </font>
    <font>
      <sz val="18"/>
      <color theme="1"/>
      <name val="Dotum"/>
      <family val="2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0" borderId="7" xfId="0" applyFont="1" applyBorder="1"/>
    <xf numFmtId="0" fontId="2" fillId="0" borderId="0" xfId="0" applyFont="1" applyBorder="1"/>
    <xf numFmtId="14" fontId="2" fillId="0" borderId="8" xfId="0" applyNumberFormat="1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0" fillId="4" borderId="0" xfId="0" applyFill="1"/>
    <xf numFmtId="14" fontId="0" fillId="4" borderId="0" xfId="0" applyNumberFormat="1" applyFill="1"/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 textRotation="45"/>
    </xf>
    <xf numFmtId="0" fontId="2" fillId="3" borderId="4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4" borderId="0" xfId="0" applyFont="1" applyFill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DATA!$C$2:$C$38</c:f>
              <c:strCache>
                <c:ptCount val="5"/>
                <c:pt idx="0">
                  <c:v>16/07/2016</c:v>
                </c:pt>
                <c:pt idx="1">
                  <c:v>17/07/2016</c:v>
                </c:pt>
                <c:pt idx="2">
                  <c:v>19/07/2016</c:v>
                </c:pt>
                <c:pt idx="3">
                  <c:v>25/07/2016</c:v>
                </c:pt>
                <c:pt idx="4">
                  <c:v>25/07/2016</c:v>
                </c:pt>
              </c:strCache>
            </c:strRef>
          </c:xVal>
          <c:yVal>
            <c:numRef>
              <c:f>DATA!$D$2:$D$38</c:f>
              <c:numCache>
                <c:formatCode>General</c:formatCode>
                <c:ptCount val="37"/>
                <c:pt idx="0">
                  <c:v>100</c:v>
                </c:pt>
                <c:pt idx="1">
                  <c:v>94</c:v>
                </c:pt>
                <c:pt idx="2">
                  <c:v>86</c:v>
                </c:pt>
                <c:pt idx="3">
                  <c:v>74</c:v>
                </c:pt>
                <c:pt idx="4">
                  <c:v>62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153-4A94-94FD-3C73EFEAB3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8412120"/>
        <c:axId val="338412448"/>
      </c:scatterChart>
      <c:valAx>
        <c:axId val="3384121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412448"/>
        <c:crosses val="autoZero"/>
        <c:crossBetween val="midCat"/>
      </c:valAx>
      <c:valAx>
        <c:axId val="338412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4121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100853</xdr:colOff>
      <xdr:row>0</xdr:row>
      <xdr:rowOff>156882</xdr:rowOff>
    </xdr:from>
    <xdr:to>
      <xdr:col>11</xdr:col>
      <xdr:colOff>0</xdr:colOff>
      <xdr:row>21</xdr:row>
      <xdr:rowOff>95249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47625</xdr:colOff>
      <xdr:row>22</xdr:row>
      <xdr:rowOff>161924</xdr:rowOff>
    </xdr:from>
    <xdr:to>
      <xdr:col>12</xdr:col>
      <xdr:colOff>552450</xdr:colOff>
      <xdr:row>24</xdr:row>
      <xdr:rowOff>133349</xdr:rowOff>
    </xdr:to>
    <xdr:pic macro="[0]!REFRESH">
      <xdr:nvPicPr>
        <xdr:cNvPr id="4" name="Image 3" descr="http://strasnews.eu/refresh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0250" y="4371974"/>
          <a:ext cx="504825" cy="504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131095</xdr:colOff>
      <xdr:row>28</xdr:row>
      <xdr:rowOff>66263</xdr:rowOff>
    </xdr:from>
    <xdr:to>
      <xdr:col>4</xdr:col>
      <xdr:colOff>320166</xdr:colOff>
      <xdr:row>28</xdr:row>
      <xdr:rowOff>255334</xdr:rowOff>
    </xdr:to>
    <xdr:pic macro="[0]!COPIE">
      <xdr:nvPicPr>
        <xdr:cNvPr id="5" name="Image 4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791" y="5077241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135665</xdr:colOff>
      <xdr:row>25</xdr:row>
      <xdr:rowOff>59977</xdr:rowOff>
    </xdr:from>
    <xdr:to>
      <xdr:col>4</xdr:col>
      <xdr:colOff>324736</xdr:colOff>
      <xdr:row>25</xdr:row>
      <xdr:rowOff>249048</xdr:rowOff>
    </xdr:to>
    <xdr:pic macro="[0]!SUPPRESSION_LIGNE26">
      <xdr:nvPicPr>
        <xdr:cNvPr id="6" name="Image 5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4361" y="5360847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138977</xdr:colOff>
      <xdr:row>27</xdr:row>
      <xdr:rowOff>63290</xdr:rowOff>
    </xdr:from>
    <xdr:to>
      <xdr:col>4</xdr:col>
      <xdr:colOff>328048</xdr:colOff>
      <xdr:row>27</xdr:row>
      <xdr:rowOff>252361</xdr:rowOff>
    </xdr:to>
    <xdr:pic>
      <xdr:nvPicPr>
        <xdr:cNvPr id="8" name="Image 7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7673" y="5654051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142286</xdr:colOff>
      <xdr:row>26</xdr:row>
      <xdr:rowOff>66605</xdr:rowOff>
    </xdr:from>
    <xdr:to>
      <xdr:col>4</xdr:col>
      <xdr:colOff>331357</xdr:colOff>
      <xdr:row>26</xdr:row>
      <xdr:rowOff>255676</xdr:rowOff>
    </xdr:to>
    <xdr:pic>
      <xdr:nvPicPr>
        <xdr:cNvPr id="9" name="Image 8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0982" y="5947257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137317</xdr:colOff>
      <xdr:row>29</xdr:row>
      <xdr:rowOff>45072</xdr:rowOff>
    </xdr:from>
    <xdr:to>
      <xdr:col>4</xdr:col>
      <xdr:colOff>326388</xdr:colOff>
      <xdr:row>29</xdr:row>
      <xdr:rowOff>234143</xdr:rowOff>
    </xdr:to>
    <xdr:pic>
      <xdr:nvPicPr>
        <xdr:cNvPr id="10" name="Image 9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6013" y="6215615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140625</xdr:colOff>
      <xdr:row>30</xdr:row>
      <xdr:rowOff>48387</xdr:rowOff>
    </xdr:from>
    <xdr:to>
      <xdr:col>4</xdr:col>
      <xdr:colOff>329696</xdr:colOff>
      <xdr:row>30</xdr:row>
      <xdr:rowOff>237458</xdr:rowOff>
    </xdr:to>
    <xdr:pic>
      <xdr:nvPicPr>
        <xdr:cNvPr id="11" name="Image 10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321" y="6508822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143936</xdr:colOff>
      <xdr:row>31</xdr:row>
      <xdr:rowOff>59984</xdr:rowOff>
    </xdr:from>
    <xdr:to>
      <xdr:col>4</xdr:col>
      <xdr:colOff>333007</xdr:colOff>
      <xdr:row>31</xdr:row>
      <xdr:rowOff>249055</xdr:rowOff>
    </xdr:to>
    <xdr:pic>
      <xdr:nvPicPr>
        <xdr:cNvPr id="12" name="Image 11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2632" y="6810310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147246</xdr:colOff>
      <xdr:row>32</xdr:row>
      <xdr:rowOff>46734</xdr:rowOff>
    </xdr:from>
    <xdr:to>
      <xdr:col>4</xdr:col>
      <xdr:colOff>336317</xdr:colOff>
      <xdr:row>32</xdr:row>
      <xdr:rowOff>235805</xdr:rowOff>
    </xdr:to>
    <xdr:pic>
      <xdr:nvPicPr>
        <xdr:cNvPr id="13" name="Image 12" descr="http://www.icone-png.com/png/54/53901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5942" y="7086951"/>
          <a:ext cx="189071" cy="1890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6"/>
  <sheetViews>
    <sheetView tabSelected="1" topLeftCell="A10" zoomScale="115" zoomScaleNormal="115" workbookViewId="0">
      <selection activeCell="E25" sqref="E25"/>
    </sheetView>
  </sheetViews>
  <sheetFormatPr baseColWidth="10" defaultRowHeight="15" x14ac:dyDescent="0.25"/>
  <cols>
    <col min="4" max="4" width="17.85546875" bestFit="1" customWidth="1"/>
  </cols>
  <sheetData>
    <row r="2" spans="2:15" ht="15" customHeight="1" x14ac:dyDescent="0.25"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2:15" x14ac:dyDescent="0.25"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</row>
    <row r="4" spans="2:15" x14ac:dyDescent="0.25"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</row>
    <row r="5" spans="2:15" x14ac:dyDescent="0.25"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</row>
    <row r="6" spans="2:15" x14ac:dyDescent="0.25"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2:15" x14ac:dyDescent="0.25"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</row>
    <row r="8" spans="2:15" x14ac:dyDescent="0.25"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</row>
    <row r="9" spans="2:15" x14ac:dyDescent="0.25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</row>
    <row r="10" spans="2:15" x14ac:dyDescent="0.25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</row>
    <row r="11" spans="2:15" x14ac:dyDescent="0.2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</row>
    <row r="12" spans="2:15" x14ac:dyDescent="0.25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</row>
    <row r="13" spans="2:15" x14ac:dyDescent="0.25"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</row>
    <row r="14" spans="2:15" x14ac:dyDescent="0.25"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</row>
    <row r="15" spans="2:15" x14ac:dyDescent="0.25"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</row>
    <row r="16" spans="2:15" x14ac:dyDescent="0.25"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17" spans="1:15" x14ac:dyDescent="0.25"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</row>
    <row r="18" spans="1:15" x14ac:dyDescent="0.25"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</row>
    <row r="19" spans="1:15" x14ac:dyDescent="0.25"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</row>
    <row r="20" spans="1:15" x14ac:dyDescent="0.25"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</row>
    <row r="21" spans="1:15" x14ac:dyDescent="0.25"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</row>
    <row r="22" spans="1:15" x14ac:dyDescent="0.25"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</row>
    <row r="23" spans="1:15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</row>
    <row r="24" spans="1:15" ht="27" customHeight="1" x14ac:dyDescent="0.25">
      <c r="A24" s="12" t="s">
        <v>0</v>
      </c>
      <c r="B24" s="14"/>
      <c r="C24" s="14"/>
      <c r="D24" s="13"/>
      <c r="E24" s="10"/>
      <c r="F24" s="12" t="s">
        <v>1</v>
      </c>
      <c r="G24" s="13"/>
      <c r="H24" s="10"/>
      <c r="I24" s="12" t="s">
        <v>2</v>
      </c>
      <c r="J24" s="14"/>
      <c r="K24" s="13"/>
      <c r="L24" s="10"/>
      <c r="M24" s="10"/>
      <c r="N24" s="10"/>
      <c r="O24" s="10"/>
    </row>
    <row r="25" spans="1:15" ht="22.5" customHeight="1" x14ac:dyDescent="0.25">
      <c r="A25" s="16" t="s">
        <v>3</v>
      </c>
      <c r="B25" s="17" t="s">
        <v>4</v>
      </c>
      <c r="C25" s="17" t="s">
        <v>5</v>
      </c>
      <c r="D25" s="18" t="s">
        <v>6</v>
      </c>
      <c r="E25" s="10"/>
      <c r="F25" s="16" t="s">
        <v>7</v>
      </c>
      <c r="G25" s="18" t="s">
        <v>6</v>
      </c>
      <c r="H25" s="21"/>
      <c r="I25" s="16" t="s">
        <v>4</v>
      </c>
      <c r="J25" s="17" t="s">
        <v>5</v>
      </c>
      <c r="K25" s="18" t="s">
        <v>6</v>
      </c>
      <c r="L25" s="10"/>
      <c r="M25" s="10"/>
      <c r="N25" s="10"/>
      <c r="O25" s="10"/>
    </row>
    <row r="26" spans="1:15" ht="22.5" customHeight="1" x14ac:dyDescent="0.25">
      <c r="A26" s="19" t="s">
        <v>8</v>
      </c>
      <c r="B26" s="20" t="s">
        <v>10</v>
      </c>
      <c r="C26" s="22">
        <v>8</v>
      </c>
      <c r="D26" s="23">
        <v>42570</v>
      </c>
      <c r="E26" s="10"/>
      <c r="F26" s="24">
        <v>50</v>
      </c>
      <c r="G26" s="23">
        <v>42567</v>
      </c>
      <c r="H26" s="25"/>
      <c r="I26" s="24" t="s">
        <v>12</v>
      </c>
      <c r="J26" s="22">
        <v>12</v>
      </c>
      <c r="K26" s="23">
        <v>42576</v>
      </c>
      <c r="L26" s="10"/>
      <c r="M26" s="10"/>
      <c r="N26" s="10"/>
      <c r="O26" s="10"/>
    </row>
    <row r="27" spans="1:15" ht="22.5" customHeight="1" x14ac:dyDescent="0.25">
      <c r="A27" s="19" t="s">
        <v>8</v>
      </c>
      <c r="B27" s="20" t="s">
        <v>11</v>
      </c>
      <c r="C27" s="22">
        <v>6</v>
      </c>
      <c r="D27" s="23">
        <v>42568</v>
      </c>
      <c r="E27" s="10"/>
      <c r="F27" s="24"/>
      <c r="G27" s="23"/>
      <c r="H27" s="25"/>
      <c r="I27" s="24"/>
      <c r="J27" s="22"/>
      <c r="K27" s="23"/>
      <c r="L27" s="10"/>
      <c r="M27" s="10"/>
      <c r="N27" s="10"/>
      <c r="O27" s="10"/>
    </row>
    <row r="28" spans="1:15" ht="22.5" customHeight="1" x14ac:dyDescent="0.25">
      <c r="A28" s="19" t="s">
        <v>8</v>
      </c>
      <c r="B28" s="20" t="s">
        <v>9</v>
      </c>
      <c r="C28" s="22">
        <v>12</v>
      </c>
      <c r="D28" s="23">
        <v>42576</v>
      </c>
      <c r="E28" s="10"/>
      <c r="F28" s="24"/>
      <c r="G28" s="23"/>
      <c r="H28" s="25"/>
      <c r="I28" s="24"/>
      <c r="J28" s="22"/>
      <c r="K28" s="23"/>
      <c r="L28" s="10"/>
      <c r="M28" s="10"/>
      <c r="N28" s="10"/>
      <c r="O28" s="10"/>
    </row>
    <row r="29" spans="1:15" ht="22.5" customHeight="1" x14ac:dyDescent="0.25">
      <c r="A29" s="19"/>
      <c r="B29" s="20"/>
      <c r="C29" s="22"/>
      <c r="D29" s="23"/>
      <c r="F29" s="24"/>
      <c r="G29" s="23"/>
      <c r="H29" s="25"/>
      <c r="I29" s="24"/>
      <c r="J29" s="22"/>
      <c r="K29" s="23"/>
      <c r="L29" s="10"/>
      <c r="M29" s="10"/>
      <c r="N29" s="10"/>
      <c r="O29" s="10"/>
    </row>
    <row r="30" spans="1:15" ht="22.5" customHeight="1" x14ac:dyDescent="0.25">
      <c r="A30" s="3"/>
      <c r="B30" s="4"/>
      <c r="C30" s="4"/>
      <c r="D30" s="5"/>
      <c r="E30" s="10"/>
      <c r="F30" s="24"/>
      <c r="G30" s="23"/>
      <c r="H30" s="25"/>
      <c r="I30" s="24"/>
      <c r="J30" s="22"/>
      <c r="K30" s="23"/>
      <c r="L30" s="10"/>
      <c r="M30" s="10"/>
      <c r="N30" s="10"/>
      <c r="O30" s="10"/>
    </row>
    <row r="31" spans="1:15" ht="22.5" customHeight="1" x14ac:dyDescent="0.25">
      <c r="A31" s="3"/>
      <c r="B31" s="4"/>
      <c r="C31" s="4"/>
      <c r="D31" s="5"/>
      <c r="E31" s="10"/>
      <c r="F31" s="26"/>
      <c r="G31" s="27"/>
      <c r="H31" s="25"/>
      <c r="I31" s="26"/>
      <c r="J31" s="28"/>
      <c r="K31" s="29"/>
      <c r="L31" s="10"/>
      <c r="M31" s="10"/>
      <c r="N31" s="10"/>
      <c r="O31" s="10"/>
    </row>
    <row r="32" spans="1:15" ht="22.5" customHeight="1" x14ac:dyDescent="0.25">
      <c r="A32" s="3"/>
      <c r="B32" s="4"/>
      <c r="C32" s="4"/>
      <c r="D32" s="5"/>
      <c r="E32" s="10"/>
      <c r="F32" s="10"/>
      <c r="G32" s="11"/>
      <c r="H32" s="10"/>
      <c r="I32" s="10"/>
      <c r="J32" s="10"/>
      <c r="K32" s="10"/>
      <c r="L32" s="10"/>
      <c r="M32" s="10"/>
      <c r="N32" s="10"/>
      <c r="O32" s="10"/>
    </row>
    <row r="33" spans="1:15" ht="22.5" customHeight="1" x14ac:dyDescent="0.25">
      <c r="A33" s="3"/>
      <c r="B33" s="4"/>
      <c r="C33" s="4"/>
      <c r="D33" s="5"/>
      <c r="E33" s="10"/>
      <c r="F33" s="10"/>
      <c r="H33" s="10"/>
      <c r="I33" s="10"/>
      <c r="J33" s="10"/>
      <c r="K33" s="10"/>
      <c r="L33" s="10"/>
      <c r="M33" s="10"/>
      <c r="N33" s="10"/>
      <c r="O33" s="10"/>
    </row>
    <row r="34" spans="1:15" ht="22.5" customHeight="1" x14ac:dyDescent="0.25">
      <c r="A34" s="3"/>
      <c r="B34" s="4"/>
      <c r="C34" s="4"/>
      <c r="D34" s="5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</row>
    <row r="35" spans="1:15" ht="22.5" customHeight="1" x14ac:dyDescent="0.25">
      <c r="A35" s="3"/>
      <c r="B35" s="4"/>
      <c r="C35" s="4"/>
      <c r="D35" s="5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</row>
    <row r="36" spans="1:15" ht="22.5" customHeight="1" x14ac:dyDescent="0.25">
      <c r="A36" s="3"/>
      <c r="B36" s="4"/>
      <c r="C36" s="4"/>
      <c r="D36" s="5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</row>
    <row r="37" spans="1:15" ht="22.5" customHeight="1" x14ac:dyDescent="0.25">
      <c r="A37" s="3"/>
      <c r="B37" s="4"/>
      <c r="C37" s="4"/>
      <c r="D37" s="5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</row>
    <row r="38" spans="1:15" ht="22.5" customHeight="1" x14ac:dyDescent="0.25">
      <c r="A38" s="3"/>
      <c r="B38" s="4"/>
      <c r="C38" s="4"/>
      <c r="D38" s="5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</row>
    <row r="39" spans="1:15" ht="22.5" customHeight="1" x14ac:dyDescent="0.25">
      <c r="A39" s="3"/>
      <c r="B39" s="4"/>
      <c r="C39" s="4"/>
      <c r="D39" s="5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ht="22.5" customHeight="1" x14ac:dyDescent="0.25">
      <c r="A40" s="3"/>
      <c r="B40" s="4"/>
      <c r="C40" s="4"/>
      <c r="D40" s="5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ht="22.5" customHeight="1" x14ac:dyDescent="0.25">
      <c r="A41" s="3"/>
      <c r="B41" s="4"/>
      <c r="C41" s="4"/>
      <c r="D41" s="5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ht="22.5" customHeight="1" x14ac:dyDescent="0.25">
      <c r="A42" s="3"/>
      <c r="B42" s="4"/>
      <c r="C42" s="4"/>
      <c r="D42" s="6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ht="22.5" customHeight="1" x14ac:dyDescent="0.25">
      <c r="A43" s="3"/>
      <c r="B43" s="4"/>
      <c r="C43" s="4"/>
      <c r="D43" s="6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ht="22.5" customHeight="1" x14ac:dyDescent="0.25">
      <c r="A44" s="3"/>
      <c r="B44" s="4"/>
      <c r="C44" s="4"/>
      <c r="D44" s="6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</row>
    <row r="45" spans="1:15" ht="22.5" customHeight="1" x14ac:dyDescent="0.25">
      <c r="A45" s="3"/>
      <c r="B45" s="4"/>
      <c r="C45" s="4"/>
      <c r="D45" s="6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</row>
    <row r="46" spans="1:15" ht="22.5" customHeight="1" x14ac:dyDescent="0.25">
      <c r="A46" s="7"/>
      <c r="B46" s="8"/>
      <c r="C46" s="8"/>
      <c r="D46" s="9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</row>
  </sheetData>
  <mergeCells count="3">
    <mergeCell ref="F24:G24"/>
    <mergeCell ref="I24:K24"/>
    <mergeCell ref="A24:D2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33"/>
  <sheetViews>
    <sheetView workbookViewId="0">
      <selection activeCell="A2" sqref="A2:C33"/>
    </sheetView>
  </sheetViews>
  <sheetFormatPr baseColWidth="10" defaultRowHeight="15" x14ac:dyDescent="0.25"/>
  <cols>
    <col min="3" max="3" width="11.42578125" style="1"/>
  </cols>
  <sheetData>
    <row r="1" spans="1:4" x14ac:dyDescent="0.25">
      <c r="A1" t="s">
        <v>4</v>
      </c>
      <c r="B1" t="s">
        <v>5</v>
      </c>
      <c r="C1" s="1" t="s">
        <v>6</v>
      </c>
      <c r="D1">
        <v>50</v>
      </c>
    </row>
    <row r="2" spans="1:4" x14ac:dyDescent="0.25">
      <c r="B2">
        <f>IF(SUIVI!F26&lt;&gt;"",-SUIVI!F26,"")</f>
        <v>-50</v>
      </c>
      <c r="C2" s="1">
        <f>IF(SUIVI!G26&lt;&gt;"",SUIVI!G26,"")</f>
        <v>42567</v>
      </c>
      <c r="D2">
        <f>IF(B2&lt;&gt;"",D1-B2,"")</f>
        <v>100</v>
      </c>
    </row>
    <row r="3" spans="1:4" x14ac:dyDescent="0.25">
      <c r="A3" s="2" t="str">
        <f>IF(SUIVI!B27&lt;&gt;"",SUIVI!B27,"")</f>
        <v>TEST4</v>
      </c>
      <c r="B3">
        <f>IF(SUIVI!C27&lt;&gt;"",SUIVI!C27,"")</f>
        <v>6</v>
      </c>
      <c r="C3" s="1">
        <f>IF(SUIVI!D27&lt;&gt;"",SUIVI!D27,"")</f>
        <v>42568</v>
      </c>
      <c r="D3">
        <f t="shared" ref="D3:D28" si="0">IF(B3&lt;&gt;"",D2-B3,"")</f>
        <v>94</v>
      </c>
    </row>
    <row r="4" spans="1:4" x14ac:dyDescent="0.25">
      <c r="A4" s="2" t="str">
        <f>IF(SUIVI!B26&lt;&gt;"",SUIVI!B26,"")</f>
        <v>TEST3</v>
      </c>
      <c r="B4">
        <f>IF(SUIVI!C26&lt;&gt;"",SUIVI!C26,"")</f>
        <v>8</v>
      </c>
      <c r="C4" s="1">
        <f>IF(SUIVI!D26&lt;&gt;"",SUIVI!D26,"")</f>
        <v>42570</v>
      </c>
      <c r="D4">
        <f t="shared" si="0"/>
        <v>86</v>
      </c>
    </row>
    <row r="5" spans="1:4" x14ac:dyDescent="0.25">
      <c r="A5" s="2" t="str">
        <f>IF(SUIVI!B28&lt;&gt;"",SUIVI!B28,"")</f>
        <v>TEST1</v>
      </c>
      <c r="B5">
        <f>IF(SUIVI!C28&lt;&gt;"",SUIVI!C28,"")</f>
        <v>12</v>
      </c>
      <c r="C5" s="1">
        <f>IF(SUIVI!D28&lt;&gt;"",SUIVI!D28,"")</f>
        <v>42576</v>
      </c>
      <c r="D5">
        <f t="shared" si="0"/>
        <v>74</v>
      </c>
    </row>
    <row r="6" spans="1:4" x14ac:dyDescent="0.25">
      <c r="A6" t="str">
        <f>IF(SUIVI!I26&lt;&gt;"",SUIVI!I26,"")</f>
        <v>TestSim</v>
      </c>
      <c r="B6">
        <f>IF(SUIVI!J26&lt;&gt;"",SUIVI!J26,"")</f>
        <v>12</v>
      </c>
      <c r="C6" s="1">
        <f>IF(SUIVI!K26&lt;&gt;"",SUIVI!K26,"")</f>
        <v>42576</v>
      </c>
      <c r="D6">
        <f t="shared" si="0"/>
        <v>62</v>
      </c>
    </row>
    <row r="7" spans="1:4" x14ac:dyDescent="0.25">
      <c r="B7" t="str">
        <f>IF(SUIVI!F29&lt;&gt;"",-SUIVI!F29,"")</f>
        <v/>
      </c>
      <c r="C7" s="1" t="str">
        <f>IF(SUIVI!G29&lt;&gt;"",SUIVI!G29,"")</f>
        <v/>
      </c>
      <c r="D7" t="str">
        <f t="shared" si="0"/>
        <v/>
      </c>
    </row>
    <row r="8" spans="1:4" x14ac:dyDescent="0.25">
      <c r="A8" s="2" t="str">
        <f>IF(SUIVI!B29&lt;&gt;"",SUIVI!B29,"")</f>
        <v/>
      </c>
      <c r="B8" t="str">
        <f>IF(SUIVI!C29&lt;&gt;"",SUIVI!C29,"")</f>
        <v/>
      </c>
      <c r="C8" s="1" t="str">
        <f>IF(SUIVI!D29&lt;&gt;"",SUIVI!D29,"")</f>
        <v/>
      </c>
      <c r="D8" t="str">
        <f t="shared" si="0"/>
        <v/>
      </c>
    </row>
    <row r="9" spans="1:4" x14ac:dyDescent="0.25">
      <c r="A9" t="str">
        <f>IF(SUIVI!I29&lt;&gt;"",SUIVI!I29,"")</f>
        <v/>
      </c>
      <c r="B9" t="str">
        <f>IF(SUIVI!J29&lt;&gt;"",SUIVI!J29,"")</f>
        <v/>
      </c>
      <c r="C9" s="1" t="str">
        <f>IF(SUIVI!K29&lt;&gt;"",SUIVI!K29,"")</f>
        <v/>
      </c>
      <c r="D9" t="str">
        <f t="shared" si="0"/>
        <v/>
      </c>
    </row>
    <row r="10" spans="1:4" x14ac:dyDescent="0.25">
      <c r="A10" s="2" t="str">
        <f>IF(SUIVI!B30&lt;&gt;"",SUIVI!B30,"")</f>
        <v/>
      </c>
      <c r="B10" t="str">
        <f>IF(SUIVI!C30&lt;&gt;"",SUIVI!C30,"")</f>
        <v/>
      </c>
      <c r="C10" s="1" t="str">
        <f>IF(SUIVI!D30&lt;&gt;"",SUIVI!D30,"")</f>
        <v/>
      </c>
      <c r="D10" t="str">
        <f t="shared" si="0"/>
        <v/>
      </c>
    </row>
    <row r="11" spans="1:4" x14ac:dyDescent="0.25">
      <c r="A11" s="2" t="str">
        <f>IF(SUIVI!B31&lt;&gt;"",SUIVI!B31,"")</f>
        <v/>
      </c>
      <c r="B11" t="str">
        <f>IF(SUIVI!C31&lt;&gt;"",SUIVI!C31,"")</f>
        <v/>
      </c>
      <c r="C11" s="1" t="str">
        <f>IF(SUIVI!D31&lt;&gt;"",SUIVI!D31,"")</f>
        <v/>
      </c>
      <c r="D11" t="str">
        <f t="shared" si="0"/>
        <v/>
      </c>
    </row>
    <row r="12" spans="1:4" x14ac:dyDescent="0.25">
      <c r="A12" s="2" t="str">
        <f>IF(SUIVI!B32&lt;&gt;"",SUIVI!B32,"")</f>
        <v/>
      </c>
      <c r="B12" t="str">
        <f>IF(SUIVI!C32&lt;&gt;"",SUIVI!C32,"")</f>
        <v/>
      </c>
      <c r="C12" s="1" t="str">
        <f>IF(SUIVI!D32&lt;&gt;"",SUIVI!D32,"")</f>
        <v/>
      </c>
      <c r="D12" t="str">
        <f t="shared" si="0"/>
        <v/>
      </c>
    </row>
    <row r="13" spans="1:4" x14ac:dyDescent="0.25">
      <c r="A13" s="2" t="str">
        <f>IF(SUIVI!B33&lt;&gt;"",SUIVI!B33,"")</f>
        <v/>
      </c>
      <c r="B13" t="str">
        <f>IF(SUIVI!C33&lt;&gt;"",SUIVI!C33,"")</f>
        <v/>
      </c>
      <c r="C13" s="1" t="str">
        <f>IF(SUIVI!D33&lt;&gt;"",SUIVI!D33,"")</f>
        <v/>
      </c>
      <c r="D13" t="str">
        <f t="shared" si="0"/>
        <v/>
      </c>
    </row>
    <row r="14" spans="1:4" x14ac:dyDescent="0.25">
      <c r="A14" s="2" t="str">
        <f>IF(SUIVI!B34&lt;&gt;"",SUIVI!B34,"")</f>
        <v/>
      </c>
      <c r="B14" t="str">
        <f>IF(SUIVI!C34&lt;&gt;"",SUIVI!C34,"")</f>
        <v/>
      </c>
      <c r="C14" s="1" t="str">
        <f>IF(SUIVI!D34&lt;&gt;"",SUIVI!D34,"")</f>
        <v/>
      </c>
      <c r="D14" t="str">
        <f t="shared" si="0"/>
        <v/>
      </c>
    </row>
    <row r="15" spans="1:4" x14ac:dyDescent="0.25">
      <c r="A15" s="2" t="str">
        <f>IF(SUIVI!B35&lt;&gt;"",SUIVI!B35,"")</f>
        <v/>
      </c>
      <c r="B15" t="str">
        <f>IF(SUIVI!C35&lt;&gt;"",SUIVI!C35,"")</f>
        <v/>
      </c>
      <c r="C15" s="1" t="str">
        <f>IF(SUIVI!D35&lt;&gt;"",SUIVI!D35,"")</f>
        <v/>
      </c>
      <c r="D15" t="str">
        <f t="shared" si="0"/>
        <v/>
      </c>
    </row>
    <row r="16" spans="1:4" x14ac:dyDescent="0.25">
      <c r="A16" s="2" t="str">
        <f>IF(SUIVI!B36&lt;&gt;"",SUIVI!B36,"")</f>
        <v/>
      </c>
      <c r="B16" t="str">
        <f>IF(SUIVI!C36&lt;&gt;"",SUIVI!C36,"")</f>
        <v/>
      </c>
      <c r="C16" s="1" t="str">
        <f>IF(SUIVI!D36&lt;&gt;"",SUIVI!D36,"")</f>
        <v/>
      </c>
      <c r="D16" t="str">
        <f t="shared" si="0"/>
        <v/>
      </c>
    </row>
    <row r="17" spans="1:4" x14ac:dyDescent="0.25">
      <c r="A17" s="2" t="str">
        <f>IF(SUIVI!B37&lt;&gt;"",SUIVI!B37,"")</f>
        <v/>
      </c>
      <c r="B17" t="str">
        <f>IF(SUIVI!C37&lt;&gt;"",SUIVI!C37,"")</f>
        <v/>
      </c>
      <c r="C17" s="1" t="str">
        <f>IF(SUIVI!D37&lt;&gt;"",SUIVI!D37,"")</f>
        <v/>
      </c>
      <c r="D17" t="str">
        <f t="shared" si="0"/>
        <v/>
      </c>
    </row>
    <row r="18" spans="1:4" x14ac:dyDescent="0.25">
      <c r="A18" s="2" t="str">
        <f>IF(SUIVI!B38&lt;&gt;"",SUIVI!B38,"")</f>
        <v/>
      </c>
      <c r="B18" t="str">
        <f>IF(SUIVI!C38&lt;&gt;"",SUIVI!C38,"")</f>
        <v/>
      </c>
      <c r="C18" s="1" t="str">
        <f>IF(SUIVI!D38&lt;&gt;"",SUIVI!D38,"")</f>
        <v/>
      </c>
      <c r="D18" t="str">
        <f t="shared" si="0"/>
        <v/>
      </c>
    </row>
    <row r="19" spans="1:4" x14ac:dyDescent="0.25">
      <c r="A19" s="2" t="str">
        <f>IF(SUIVI!B39&lt;&gt;"",SUIVI!B39,"")</f>
        <v/>
      </c>
      <c r="B19" t="str">
        <f>IF(SUIVI!C39&lt;&gt;"",SUIVI!C39,"")</f>
        <v/>
      </c>
      <c r="C19" s="1" t="str">
        <f>IF(SUIVI!D39&lt;&gt;"",SUIVI!D39,"")</f>
        <v/>
      </c>
      <c r="D19" t="str">
        <f t="shared" si="0"/>
        <v/>
      </c>
    </row>
    <row r="20" spans="1:4" x14ac:dyDescent="0.25">
      <c r="A20" s="2" t="str">
        <f>IF(SUIVI!B40&lt;&gt;"",SUIVI!B40,"")</f>
        <v/>
      </c>
      <c r="B20" t="str">
        <f>IF(SUIVI!C40&lt;&gt;"",SUIVI!C40,"")</f>
        <v/>
      </c>
      <c r="C20" s="1" t="str">
        <f>IF(SUIVI!D40&lt;&gt;"",SUIVI!D40,"")</f>
        <v/>
      </c>
      <c r="D20" t="str">
        <f t="shared" si="0"/>
        <v/>
      </c>
    </row>
    <row r="21" spans="1:4" x14ac:dyDescent="0.25">
      <c r="A21" s="2" t="str">
        <f>IF(SUIVI!B41&lt;&gt;"",SUIVI!B41,"")</f>
        <v/>
      </c>
      <c r="B21" t="str">
        <f>IF(SUIVI!C41&lt;&gt;"",SUIVI!C41,"")</f>
        <v/>
      </c>
      <c r="C21" s="1" t="str">
        <f>IF(SUIVI!D41&lt;&gt;"",SUIVI!D41,"")</f>
        <v/>
      </c>
      <c r="D21" t="str">
        <f t="shared" si="0"/>
        <v/>
      </c>
    </row>
    <row r="22" spans="1:4" x14ac:dyDescent="0.25">
      <c r="A22" s="2" t="str">
        <f>IF(SUIVI!B42&lt;&gt;"",SUIVI!B42,"")</f>
        <v/>
      </c>
      <c r="B22" t="str">
        <f>IF(SUIVI!C42&lt;&gt;"",SUIVI!C42,"")</f>
        <v/>
      </c>
      <c r="C22" s="1" t="str">
        <f>IF(SUIVI!D42&lt;&gt;"",SUIVI!D42,"")</f>
        <v/>
      </c>
      <c r="D22" t="str">
        <f t="shared" si="0"/>
        <v/>
      </c>
    </row>
    <row r="23" spans="1:4" x14ac:dyDescent="0.25">
      <c r="A23" s="2" t="str">
        <f>IF(SUIVI!B43&lt;&gt;"",SUIVI!B43,"")</f>
        <v/>
      </c>
      <c r="B23" t="str">
        <f>IF(SUIVI!C43&lt;&gt;"",SUIVI!C43,"")</f>
        <v/>
      </c>
      <c r="C23" s="1" t="str">
        <f>IF(SUIVI!D43&lt;&gt;"",SUIVI!D43,"")</f>
        <v/>
      </c>
      <c r="D23" t="str">
        <f t="shared" si="0"/>
        <v/>
      </c>
    </row>
    <row r="24" spans="1:4" x14ac:dyDescent="0.25">
      <c r="A24" s="2" t="str">
        <f>IF(SUIVI!B44&lt;&gt;"",SUIVI!B44,"")</f>
        <v/>
      </c>
      <c r="B24" t="str">
        <f>IF(SUIVI!C44&lt;&gt;"",SUIVI!C44,"")</f>
        <v/>
      </c>
      <c r="C24" s="1" t="str">
        <f>IF(SUIVI!D44&lt;&gt;"",SUIVI!D44,"")</f>
        <v/>
      </c>
      <c r="D24" t="str">
        <f t="shared" si="0"/>
        <v/>
      </c>
    </row>
    <row r="25" spans="1:4" x14ac:dyDescent="0.25">
      <c r="A25" s="2" t="str">
        <f>IF(SUIVI!B45&lt;&gt;"",SUIVI!B45,"")</f>
        <v/>
      </c>
      <c r="B25" t="str">
        <f>IF(SUIVI!C45&lt;&gt;"",SUIVI!C45,"")</f>
        <v/>
      </c>
      <c r="C25" s="1" t="str">
        <f>IF(SUIVI!D45&lt;&gt;"",SUIVI!D45,"")</f>
        <v/>
      </c>
      <c r="D25" t="str">
        <f t="shared" si="0"/>
        <v/>
      </c>
    </row>
    <row r="26" spans="1:4" x14ac:dyDescent="0.25">
      <c r="A26" s="2" t="str">
        <f>IF(SUIVI!B46&lt;&gt;"",SUIVI!B46,"")</f>
        <v/>
      </c>
      <c r="B26" t="str">
        <f>IF(SUIVI!C46&lt;&gt;"",SUIVI!C46,"")</f>
        <v/>
      </c>
      <c r="C26" s="1" t="str">
        <f>IF(SUIVI!D46&lt;&gt;"",SUIVI!D46,"")</f>
        <v/>
      </c>
      <c r="D26" t="str">
        <f t="shared" si="0"/>
        <v/>
      </c>
    </row>
    <row r="27" spans="1:4" x14ac:dyDescent="0.25">
      <c r="B27" t="str">
        <f>IF(SUIVI!F27&lt;&gt;"",-SUIVI!F27,"")</f>
        <v/>
      </c>
      <c r="C27" s="1" t="str">
        <f>IF(SUIVI!G27&lt;&gt;"",SUIVI!G27,"")</f>
        <v/>
      </c>
      <c r="D27" t="str">
        <f t="shared" si="0"/>
        <v/>
      </c>
    </row>
    <row r="28" spans="1:4" x14ac:dyDescent="0.25">
      <c r="B28" t="str">
        <f>IF(SUIVI!F28&lt;&gt;"",-SUIVI!F28,"")</f>
        <v/>
      </c>
      <c r="C28" s="1" t="str">
        <f>IF(SUIVI!G28&lt;&gt;"",SUIVI!G28,"")</f>
        <v/>
      </c>
      <c r="D28" t="str">
        <f t="shared" si="0"/>
        <v/>
      </c>
    </row>
    <row r="29" spans="1:4" x14ac:dyDescent="0.25">
      <c r="B29" t="str">
        <f>IF(SUIVI!F30&lt;&gt;"",-SUIVI!F30,"")</f>
        <v/>
      </c>
      <c r="C29" s="1" t="str">
        <f>IF(SUIVI!G30&lt;&gt;"",SUIVI!G30,"")</f>
        <v/>
      </c>
    </row>
    <row r="30" spans="1:4" x14ac:dyDescent="0.25">
      <c r="B30" t="str">
        <f>IF(SUIVI!F31&lt;&gt;"",-SUIVI!F31,"")</f>
        <v/>
      </c>
      <c r="C30" s="1" t="str">
        <f>IF(SUIVI!G31&lt;&gt;"",SUIVI!G31,"")</f>
        <v/>
      </c>
    </row>
    <row r="31" spans="1:4" x14ac:dyDescent="0.25">
      <c r="A31" t="str">
        <f>IF(SUIVI!I27&lt;&gt;"",SUIVI!I27,"")</f>
        <v/>
      </c>
      <c r="B31" t="str">
        <f>IF(SUIVI!J27&lt;&gt;"",SUIVI!J27,"")</f>
        <v/>
      </c>
      <c r="C31" s="1" t="str">
        <f>IF(SUIVI!K27&lt;&gt;"",SUIVI!K27,"")</f>
        <v/>
      </c>
    </row>
    <row r="32" spans="1:4" x14ac:dyDescent="0.25">
      <c r="A32" t="str">
        <f>IF(SUIVI!I28&lt;&gt;"",SUIVI!I28,"")</f>
        <v/>
      </c>
      <c r="B32" t="str">
        <f>IF(SUIVI!J28&lt;&gt;"",SUIVI!J28,"")</f>
        <v/>
      </c>
      <c r="C32" s="1" t="str">
        <f>IF(SUIVI!K28&lt;&gt;"",SUIVI!K28,"")</f>
        <v/>
      </c>
    </row>
    <row r="33" spans="1:3" x14ac:dyDescent="0.25">
      <c r="A33" t="str">
        <f>IF(SUIVI!I30&lt;&gt;"",SUIVI!I30,"")</f>
        <v/>
      </c>
      <c r="B33" t="str">
        <f>IF(SUIVI!J30&lt;&gt;"",SUIVI!J30,"")</f>
        <v/>
      </c>
      <c r="C33" s="1" t="str">
        <f>IF(SUIVI!K30&lt;&gt;"",SUIVI!K30,"")</f>
        <v/>
      </c>
    </row>
  </sheetData>
  <autoFilter ref="A1:C1">
    <sortState ref="A2:C33">
      <sortCondition ref="C1"/>
    </sortState>
  </autoFilter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C12" sqref="C12"/>
    </sheetView>
  </sheetViews>
  <sheetFormatPr baseColWidth="10" defaultRowHeight="15" x14ac:dyDescent="0.25"/>
  <cols>
    <col min="1" max="1" width="15.85546875" customWidth="1"/>
    <col min="3" max="3" width="19.7109375" customWidth="1"/>
  </cols>
  <sheetData>
    <row r="1" spans="1:4" x14ac:dyDescent="0.25">
      <c r="A1" t="s">
        <v>13</v>
      </c>
      <c r="B1" t="s">
        <v>4</v>
      </c>
      <c r="C1" t="s">
        <v>14</v>
      </c>
      <c r="D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DATA</vt:lpstr>
      <vt:lpstr>MACHINES TOTALE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Production</cp:lastModifiedBy>
  <dcterms:created xsi:type="dcterms:W3CDTF">2016-06-30T14:54:06Z</dcterms:created>
  <dcterms:modified xsi:type="dcterms:W3CDTF">2016-07-01T12:15:19Z</dcterms:modified>
</cp:coreProperties>
</file>