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355" windowHeight="9120"/>
  </bookViews>
  <sheets>
    <sheet name="matrice delivery note" sheetId="1" r:id="rId1"/>
    <sheet name="Sheet1" sheetId="2" r:id="rId2"/>
    <sheet name="French embassy" sheetId="3" r:id="rId3"/>
    <sheet name="Sheet3" sheetId="4" r:id="rId4"/>
  </sheets>
  <definedNames>
    <definedName name="_xlnm.Print_Area" localSheetId="0">'matrice delivery note'!$A$1:$J$180</definedName>
  </definedNames>
  <calcPr calcId="124519"/>
</workbook>
</file>

<file path=xl/calcChain.xml><?xml version="1.0" encoding="utf-8"?>
<calcChain xmlns="http://schemas.openxmlformats.org/spreadsheetml/2006/main">
  <c r="I20" i="1"/>
  <c r="I21"/>
  <c r="I22"/>
  <c r="I23"/>
  <c r="I176" s="1"/>
  <c r="I24"/>
  <c r="I25"/>
  <c r="I26"/>
  <c r="I27"/>
  <c r="I28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9"/>
  <c r="I90"/>
  <c r="I91"/>
  <c r="I92"/>
  <c r="I93"/>
  <c r="I94"/>
  <c r="I95"/>
  <c r="I96"/>
  <c r="I97"/>
  <c r="I98"/>
  <c r="I99"/>
  <c r="I100"/>
  <c r="I101"/>
  <c r="I102"/>
  <c r="I103"/>
  <c r="I104"/>
  <c r="I105"/>
  <c r="I107"/>
  <c r="I108"/>
  <c r="I109"/>
  <c r="I110"/>
  <c r="I111"/>
  <c r="I112"/>
  <c r="I113"/>
  <c r="I114"/>
  <c r="I115"/>
  <c r="I116"/>
  <c r="I117"/>
  <c r="I118"/>
  <c r="I119"/>
  <c r="I120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50"/>
  <c r="I151"/>
  <c r="I152"/>
  <c r="I153"/>
  <c r="I154"/>
  <c r="I155"/>
  <c r="I156"/>
  <c r="I157"/>
  <c r="I158"/>
  <c r="I160"/>
  <c r="I161"/>
  <c r="I162"/>
  <c r="I163"/>
  <c r="I164"/>
  <c r="I36" i="3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224" i="2"/>
  <c r="I223"/>
  <c r="I222"/>
  <c r="I221"/>
  <c r="I220"/>
  <c r="I219"/>
  <c r="I218"/>
  <c r="I217"/>
  <c r="I216"/>
  <c r="I215"/>
  <c r="I214"/>
  <c r="I213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4"/>
  <c r="I183"/>
  <c r="I182"/>
  <c r="I181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3"/>
  <c r="I42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74" i="1"/>
  <c r="I173"/>
  <c r="I172"/>
  <c r="I171"/>
  <c r="I170"/>
  <c r="I169"/>
  <c r="I168"/>
  <c r="I167"/>
  <c r="I166"/>
  <c r="I165"/>
  <c r="I19"/>
  <c r="I18"/>
  <c r="I17"/>
  <c r="I16"/>
  <c r="I15"/>
  <c r="I14"/>
  <c r="I13"/>
  <c r="I12"/>
</calcChain>
</file>

<file path=xl/comments1.xml><?xml version="1.0" encoding="utf-8"?>
<comments xmlns="http://schemas.openxmlformats.org/spreadsheetml/2006/main">
  <authors>
    <author>Administrator</author>
  </authors>
  <commentList>
    <comment ref="G6" authorId="0">
      <text>
        <r>
          <rPr>
            <sz val="9"/>
            <color indexed="81"/>
            <rFont val="宋体"/>
            <charset val="134"/>
          </rPr>
          <t>Administrator:
要写到货日期同文件名一致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I185" authorId="0">
      <text>
        <r>
          <rPr>
            <sz val="9"/>
            <color indexed="81"/>
            <rFont val="宋体"/>
            <charset val="134"/>
          </rPr>
          <t>作者:
On fera des bons de commande speciaux quand il y aura des occasions special, on traitera ca comme des catering, qu'est-ce que tu en pense ?</t>
        </r>
      </text>
    </comment>
  </commentList>
</comments>
</file>

<file path=xl/sharedStrings.xml><?xml version="1.0" encoding="utf-8"?>
<sst xmlns="http://schemas.openxmlformats.org/spreadsheetml/2006/main" count="1647" uniqueCount="907">
  <si>
    <t>点食诚心食品（北京）有限公司</t>
  </si>
  <si>
    <t>French Food Factory Limited</t>
  </si>
  <si>
    <r>
      <rPr>
        <sz val="8"/>
        <rFont val="Palatino Linotype"/>
        <family val="1"/>
        <charset val="134"/>
      </rPr>
      <t xml:space="preserve">                                                    Delivery Note</t>
    </r>
    <r>
      <rPr>
        <sz val="8"/>
        <rFont val="宋体"/>
        <family val="1"/>
        <charset val="134"/>
      </rPr>
      <t>送货单：幸福咖啡馆</t>
    </r>
  </si>
  <si>
    <t>Receiver customer/收货方</t>
  </si>
  <si>
    <t>自然醒咖啡厅</t>
  </si>
  <si>
    <t>Date/日期：  2012 年   月  日</t>
  </si>
  <si>
    <t>2013.12.26  13:30</t>
  </si>
  <si>
    <t>delivery adress/送货地址</t>
  </si>
  <si>
    <t>西南四环 科丰桥出口处 总部基地丰茂路往西第二个红绿灯左转（见依文企业）左转 麦当劳汽车餐厅对面</t>
  </si>
  <si>
    <r>
      <rPr>
        <sz val="8"/>
        <rFont val="Palatino Linotype"/>
        <family val="1"/>
        <charset val="134"/>
      </rPr>
      <t>customer phone/</t>
    </r>
    <r>
      <rPr>
        <sz val="8"/>
        <rFont val="宋体"/>
        <family val="1"/>
        <charset val="134"/>
      </rPr>
      <t>客户联系电话</t>
    </r>
  </si>
  <si>
    <t xml:space="preserve">石延芝18210380221 </t>
  </si>
  <si>
    <t>factory phone/工厂联系电话</t>
  </si>
  <si>
    <t xml:space="preserve">commercial phone /销售人员电话 </t>
  </si>
  <si>
    <t>Wacky 13811156224</t>
  </si>
  <si>
    <t>010 - 89492289</t>
  </si>
  <si>
    <t>Code No.编号</t>
  </si>
  <si>
    <t>Product Name                               货品名称</t>
  </si>
  <si>
    <t>poids (gr)</t>
  </si>
  <si>
    <t>Unit 单位</t>
  </si>
  <si>
    <t>Quantity 数量</t>
  </si>
  <si>
    <t>PB/Finish</t>
  </si>
  <si>
    <t>Unit Price 单价</t>
  </si>
  <si>
    <t>Sub Total 总金额</t>
  </si>
  <si>
    <t>A - Bread / 面包</t>
  </si>
  <si>
    <t>Bread001</t>
  </si>
  <si>
    <t>Classic Baguette</t>
  </si>
  <si>
    <t xml:space="preserve">    传统法棍</t>
  </si>
  <si>
    <t>5个</t>
  </si>
  <si>
    <t>Finish</t>
  </si>
  <si>
    <t>PB</t>
  </si>
  <si>
    <t>Part baked</t>
  </si>
  <si>
    <t>Bread002</t>
  </si>
  <si>
    <t>Baguette tradition</t>
  </si>
  <si>
    <t>Finish - Ready to serve</t>
  </si>
  <si>
    <t>Bread003</t>
  </si>
  <si>
    <t>Baguette cereales</t>
  </si>
  <si>
    <t>Bread004</t>
  </si>
  <si>
    <t xml:space="preserve">Rye bread </t>
  </si>
  <si>
    <t>裸麦包</t>
  </si>
  <si>
    <t>个</t>
  </si>
  <si>
    <t>Bread005</t>
  </si>
  <si>
    <t>Whole wheat bread</t>
  </si>
  <si>
    <t>全麦粒包</t>
  </si>
  <si>
    <t>Bread006</t>
  </si>
  <si>
    <t xml:space="preserve">English Toast </t>
  </si>
  <si>
    <r>
      <rPr>
        <sz val="8"/>
        <rFont val="宋体"/>
        <charset val="134"/>
      </rPr>
      <t>英式吐司</t>
    </r>
    <r>
      <rPr>
        <sz val="8"/>
        <rFont val="Palatino Linotype"/>
        <family val="1"/>
        <charset val="134"/>
      </rPr>
      <t>(</t>
    </r>
    <r>
      <rPr>
        <sz val="8"/>
        <rFont val="宋体"/>
        <charset val="134"/>
      </rPr>
      <t>切片</t>
    </r>
    <r>
      <rPr>
        <sz val="8"/>
        <rFont val="Palatino Linotype"/>
        <family val="1"/>
        <charset val="134"/>
      </rPr>
      <t>)</t>
    </r>
  </si>
  <si>
    <t>Bread007</t>
  </si>
  <si>
    <t>Spinach toast</t>
  </si>
  <si>
    <t>Bread008</t>
  </si>
  <si>
    <t>Sandwich  Foccacia</t>
  </si>
  <si>
    <t>方卡笑三明治面包</t>
  </si>
  <si>
    <t>30/盒</t>
  </si>
  <si>
    <t>Bread009</t>
  </si>
  <si>
    <t>Sandwich Ciabatta</t>
  </si>
  <si>
    <t>恰巴塔三明治面包9*14</t>
  </si>
  <si>
    <t>Bread010</t>
  </si>
  <si>
    <t>Sandwich  Panini</t>
  </si>
  <si>
    <t>帕尼尼三明治面包</t>
  </si>
  <si>
    <t>Sandwich tradition</t>
  </si>
  <si>
    <t>Sandwich Seigle</t>
  </si>
  <si>
    <t>黑麦面包（鸡肉三明治面包坯）</t>
  </si>
  <si>
    <t>Sandwich cereals</t>
  </si>
  <si>
    <t>Bread011</t>
  </si>
  <si>
    <t>French Bread Roll</t>
  </si>
  <si>
    <t>小法包</t>
  </si>
  <si>
    <t>Bread012</t>
  </si>
  <si>
    <t>Rye Bread Roll</t>
  </si>
  <si>
    <t>小裸麦包</t>
  </si>
  <si>
    <t>35/盒</t>
  </si>
  <si>
    <t>Bread013</t>
  </si>
  <si>
    <t>Multi Cereal Roll</t>
  </si>
  <si>
    <t>小杂谷物包</t>
  </si>
  <si>
    <t>Bread014</t>
  </si>
  <si>
    <t xml:space="preserve"> Ciabatta rolls</t>
  </si>
  <si>
    <t>小恰巴塔</t>
  </si>
  <si>
    <t>B - Dannish / 起酥面包    -    minimum of 15 'dannish' in a box / minimum of 50 'morning dannish' in a box</t>
  </si>
  <si>
    <t>Dan001</t>
  </si>
  <si>
    <t>Croissant</t>
  </si>
  <si>
    <t>牛角包</t>
  </si>
  <si>
    <t>Dan002</t>
  </si>
  <si>
    <t>Apple Danish</t>
  </si>
  <si>
    <t>苹果起酥</t>
  </si>
  <si>
    <t>Dan003</t>
  </si>
  <si>
    <t>Apricot Danish</t>
  </si>
  <si>
    <t>黄杏酥</t>
  </si>
  <si>
    <t>Dan004</t>
  </si>
  <si>
    <t>Chocolate Croissant</t>
  </si>
  <si>
    <t>巧克力牛角</t>
  </si>
  <si>
    <t>Dan005</t>
  </si>
  <si>
    <t>Raisin Danish</t>
  </si>
  <si>
    <t>葡萄起酥</t>
  </si>
  <si>
    <t>Dan006</t>
  </si>
  <si>
    <t>Cinnamon Raisin Danish</t>
  </si>
  <si>
    <t>葡萄玉桂起酥</t>
  </si>
  <si>
    <t>Dan007</t>
  </si>
  <si>
    <t>Drop's</t>
  </si>
  <si>
    <t>巧克力星星起酥</t>
  </si>
  <si>
    <t>Dan008</t>
  </si>
  <si>
    <t>Almond Croissant</t>
  </si>
  <si>
    <t>杏仁牛角包</t>
  </si>
  <si>
    <t>Dan009</t>
  </si>
  <si>
    <t>Blueberry Muffin</t>
  </si>
  <si>
    <t>蓝莓麦芬</t>
  </si>
  <si>
    <t>6/盒</t>
  </si>
  <si>
    <t>Dan010</t>
  </si>
  <si>
    <t>Chocolate Muffin</t>
  </si>
  <si>
    <t>巧克力麦芬</t>
  </si>
  <si>
    <t>Dan011</t>
  </si>
  <si>
    <t>Raisin Muffin</t>
  </si>
  <si>
    <t>葡萄麦芬</t>
  </si>
  <si>
    <t>Dan012</t>
  </si>
  <si>
    <t>Orange Muffin</t>
  </si>
  <si>
    <t>橙子麦芬</t>
  </si>
  <si>
    <t>Dan013</t>
  </si>
  <si>
    <t>Coconut Muffin</t>
  </si>
  <si>
    <t>椰子麦芬</t>
  </si>
  <si>
    <t>Dan014</t>
  </si>
  <si>
    <t>Cereal Muffin</t>
  </si>
  <si>
    <t>谷物麦芬</t>
  </si>
  <si>
    <t>Dan015</t>
  </si>
  <si>
    <t>(蓝莓、巧克力、葡萄、橙子、谷物、椰子麦芬）混合装</t>
  </si>
  <si>
    <r>
      <rPr>
        <sz val="8"/>
        <color indexed="8"/>
        <rFont val="Palatino Linotype"/>
        <family val="1"/>
        <charset val="134"/>
      </rPr>
      <t>6/</t>
    </r>
    <r>
      <rPr>
        <sz val="8"/>
        <color indexed="8"/>
        <rFont val="宋体"/>
        <charset val="134"/>
      </rPr>
      <t>盒</t>
    </r>
  </si>
  <si>
    <t>Dan016</t>
  </si>
  <si>
    <t>Morning Croissant</t>
  </si>
  <si>
    <t>早餐牛角包</t>
  </si>
  <si>
    <t>Dan017</t>
  </si>
  <si>
    <t xml:space="preserve">Morning Chocolate Croissant
</t>
  </si>
  <si>
    <t>早餐巧克力牛角</t>
  </si>
  <si>
    <t>Dan018</t>
  </si>
  <si>
    <t>Morning Raisin Danish</t>
  </si>
  <si>
    <t>早餐葡萄起酥</t>
  </si>
  <si>
    <t>C - Pastries / 蛋糕</t>
  </si>
  <si>
    <t>Past001</t>
  </si>
  <si>
    <t>Chocolate Eclair</t>
  </si>
  <si>
    <t>巧克力泡芙</t>
  </si>
  <si>
    <t>13cm/100g</t>
  </si>
  <si>
    <t>3/盒</t>
  </si>
  <si>
    <t>RTS</t>
  </si>
  <si>
    <t>Frozen</t>
  </si>
  <si>
    <t>Past002</t>
  </si>
  <si>
    <t>Coffee Eclair</t>
  </si>
  <si>
    <t>咖啡泡芙</t>
  </si>
  <si>
    <t>Ready to serve</t>
  </si>
  <si>
    <t>Past003</t>
  </si>
  <si>
    <t>Brownie Tart</t>
  </si>
  <si>
    <t>布朗尼派</t>
  </si>
  <si>
    <t>8 cm/80g</t>
  </si>
  <si>
    <t>4/盒</t>
  </si>
  <si>
    <t>Past004</t>
  </si>
  <si>
    <t>香脆派</t>
  </si>
  <si>
    <r>
      <rPr>
        <sz val="8"/>
        <color indexed="8"/>
        <rFont val="Palatino Linotype"/>
        <family val="1"/>
        <charset val="134"/>
      </rPr>
      <t>4/</t>
    </r>
    <r>
      <rPr>
        <sz val="8"/>
        <color indexed="8"/>
        <rFont val="宋体"/>
        <charset val="134"/>
      </rPr>
      <t>盒</t>
    </r>
  </si>
  <si>
    <t>Past005</t>
  </si>
  <si>
    <t>Opera</t>
  </si>
  <si>
    <t>歌剧</t>
  </si>
  <si>
    <t>4*8/75g</t>
  </si>
  <si>
    <t>Past006</t>
  </si>
  <si>
    <t>Tiramisu</t>
  </si>
  <si>
    <t>提拉米苏</t>
  </si>
  <si>
    <t>4*8/90g</t>
  </si>
  <si>
    <t>Past007</t>
  </si>
  <si>
    <t>提拉米苏生日蛋糕（8人份）</t>
  </si>
  <si>
    <t>16*16</t>
  </si>
  <si>
    <t>Past008</t>
  </si>
  <si>
    <t>提拉米苏生日蛋糕（10人份）</t>
  </si>
  <si>
    <t>20*20</t>
  </si>
  <si>
    <t>Past009</t>
  </si>
  <si>
    <t>Mango Cheese Cake</t>
  </si>
  <si>
    <t>芒果芝士蛋糕（10人份）</t>
  </si>
  <si>
    <t>Past010</t>
  </si>
  <si>
    <t xml:space="preserve">Blueberry Cheese Cake </t>
  </si>
  <si>
    <t>蓝莓芝士蛋糕（10人份）</t>
  </si>
  <si>
    <t>Past011</t>
  </si>
  <si>
    <t>Strawberry Cheese Cake</t>
  </si>
  <si>
    <t>草莓芝士蛋糕（8人份）</t>
  </si>
  <si>
    <t>Past012</t>
  </si>
  <si>
    <t>芒果芝士蛋糕（8人份）</t>
  </si>
  <si>
    <t>Past013</t>
  </si>
  <si>
    <t>Choco-strawberry Spices Cake</t>
  </si>
  <si>
    <r>
      <rPr>
        <sz val="8"/>
        <rFont val="宋体"/>
        <charset val="134"/>
      </rPr>
      <t>香香草莓巧克力生日蛋糕（</t>
    </r>
    <r>
      <rPr>
        <sz val="8"/>
        <rFont val="Palatino Linotype"/>
        <family val="1"/>
        <charset val="134"/>
      </rPr>
      <t>8</t>
    </r>
    <r>
      <rPr>
        <sz val="8"/>
        <rFont val="宋体"/>
        <charset val="134"/>
      </rPr>
      <t>人份）</t>
    </r>
  </si>
  <si>
    <t>Past014</t>
  </si>
  <si>
    <t>Crème brulees</t>
  </si>
  <si>
    <t>Past015</t>
  </si>
  <si>
    <t>Paris-Brest</t>
  </si>
  <si>
    <t>巴黎-布雷斯特</t>
  </si>
  <si>
    <t>8 cm/70g</t>
  </si>
  <si>
    <t>Past016</t>
  </si>
  <si>
    <t>Fondant chocolat</t>
  </si>
  <si>
    <t>Past017</t>
  </si>
  <si>
    <t>Choco-Caramel Tartlet</t>
  </si>
  <si>
    <t>巧克力焦糖派</t>
  </si>
  <si>
    <t>Past018</t>
  </si>
  <si>
    <t>Royal</t>
  </si>
  <si>
    <t>Past019</t>
  </si>
  <si>
    <t>香香草莓巧克力蛋糕</t>
  </si>
  <si>
    <t>4*8/125g</t>
  </si>
  <si>
    <t>Past020</t>
  </si>
  <si>
    <t>Normandy Apple Tart</t>
  </si>
  <si>
    <t>诺曼底苹果派</t>
  </si>
  <si>
    <t>8 cm/170g</t>
  </si>
  <si>
    <t>Past021</t>
  </si>
  <si>
    <t>FRUIT Tartlet</t>
  </si>
  <si>
    <t>水果派</t>
  </si>
  <si>
    <t>Lemon Tart</t>
  </si>
  <si>
    <t xml:space="preserve">柠檬派 </t>
  </si>
  <si>
    <t>8 cm/100g</t>
  </si>
  <si>
    <t>Pain de gene pistache-griotte</t>
  </si>
  <si>
    <t>6.5 cm</t>
  </si>
  <si>
    <t>Framboise</t>
  </si>
  <si>
    <t>Past022</t>
  </si>
  <si>
    <t>草莓芝士蛋糕</t>
  </si>
  <si>
    <t>Past023</t>
  </si>
  <si>
    <t>芒果芝士蛋糕</t>
  </si>
  <si>
    <t>Past024</t>
  </si>
  <si>
    <t>蓝莓芝士蛋糕</t>
  </si>
  <si>
    <t>Past025</t>
  </si>
  <si>
    <t>Flan</t>
  </si>
  <si>
    <t>D - Mini pastries  / 小蛋糕</t>
  </si>
  <si>
    <t>Minpast001</t>
  </si>
  <si>
    <t>Mini Opera</t>
  </si>
  <si>
    <t>迷你歌剧蛋糕</t>
  </si>
  <si>
    <t>17g</t>
  </si>
  <si>
    <t>8/盒</t>
  </si>
  <si>
    <t>Minpast002</t>
  </si>
  <si>
    <t>Mini Strawberry Cheese Cake</t>
  </si>
  <si>
    <t>迷你草莓芝士蛋糕</t>
  </si>
  <si>
    <t>3X3</t>
  </si>
  <si>
    <t>Minpast003</t>
  </si>
  <si>
    <t>Mini Blueberry Cheese Cake</t>
  </si>
  <si>
    <t>迷你蓝莓芝士蛋糕</t>
  </si>
  <si>
    <t>Minpast004</t>
  </si>
  <si>
    <t>Mini apple cream Cake</t>
  </si>
  <si>
    <t>迷你苹果奶油蛋糕</t>
  </si>
  <si>
    <t>Minpast005</t>
  </si>
  <si>
    <t>Mini Mango Cheese Cake</t>
  </si>
  <si>
    <t>迷你芒果芝士蛋糕</t>
  </si>
  <si>
    <t>Minpast006</t>
  </si>
  <si>
    <t>mini lemon Ganache</t>
  </si>
  <si>
    <t>迷你柠檬加纳彻</t>
  </si>
  <si>
    <t>Minpast007</t>
  </si>
  <si>
    <t>Mini Lemon Tartlet</t>
  </si>
  <si>
    <t>迷你柠檬挞</t>
  </si>
  <si>
    <t>20g</t>
  </si>
  <si>
    <t>24/盒</t>
  </si>
  <si>
    <t>Minpast008</t>
  </si>
  <si>
    <t>Mini Chocolate Tartlet</t>
  </si>
  <si>
    <t>迷你巧克力挞</t>
  </si>
  <si>
    <t>Minpast009</t>
  </si>
  <si>
    <t>Mini Caramel Tartlet</t>
  </si>
  <si>
    <t>迷你焦糖挞</t>
  </si>
  <si>
    <t>Minpast010</t>
  </si>
  <si>
    <t>Mini strawberry Tartlet</t>
  </si>
  <si>
    <t>迷你草莓挞</t>
  </si>
  <si>
    <t>E - Macaroons / 马卡隆</t>
  </si>
  <si>
    <t>Mac001</t>
  </si>
  <si>
    <t xml:space="preserve"> Macaron - Vanilla</t>
  </si>
  <si>
    <t>香草马卡龙</t>
  </si>
  <si>
    <t>15/盒</t>
  </si>
  <si>
    <t>Mac002</t>
  </si>
  <si>
    <t xml:space="preserve"> Macaron - Chocolate</t>
  </si>
  <si>
    <t>巧克力马卡龙</t>
  </si>
  <si>
    <t>Mac003</t>
  </si>
  <si>
    <t xml:space="preserve"> Macaron - Espresso </t>
  </si>
  <si>
    <t>咖啡马卡龙</t>
  </si>
  <si>
    <t>Mac004</t>
  </si>
  <si>
    <t xml:space="preserve"> Macaron - Raspberry</t>
  </si>
  <si>
    <t>树莓马卡龙</t>
  </si>
  <si>
    <t>Mac005</t>
  </si>
  <si>
    <t xml:space="preserve"> Macaron - Lemon</t>
  </si>
  <si>
    <t>柠檬马卡龙</t>
  </si>
  <si>
    <t>Mac006</t>
  </si>
  <si>
    <t xml:space="preserve"> Macaron - Jasmin Tea</t>
  </si>
  <si>
    <t>茉莉花茶马卡龙</t>
  </si>
  <si>
    <t>Mac007</t>
  </si>
  <si>
    <t>Macaron - Caramel</t>
  </si>
  <si>
    <t>焦糖马卡龙</t>
  </si>
  <si>
    <t>Mac008</t>
  </si>
  <si>
    <t>Macaron - Pistachio</t>
  </si>
  <si>
    <t>开心果马卡龙</t>
  </si>
  <si>
    <t>Mac009</t>
  </si>
  <si>
    <t xml:space="preserve"> Macaron - Strawberry </t>
  </si>
  <si>
    <t xml:space="preserve"> 草莓马卡龙</t>
  </si>
  <si>
    <t>Mac010</t>
  </si>
  <si>
    <t>圣诞老人（小）</t>
  </si>
  <si>
    <t>Mac011</t>
  </si>
  <si>
    <t>圣诞老人（中）</t>
  </si>
  <si>
    <t>Mac012</t>
  </si>
  <si>
    <t>圣诞老人（大）</t>
  </si>
  <si>
    <t>Mac013</t>
  </si>
  <si>
    <t>Macaron - Blueberry</t>
  </si>
  <si>
    <t>蓝莓马卡龙</t>
  </si>
  <si>
    <t>Macaron - Coconut</t>
  </si>
  <si>
    <t xml:space="preserve"> 椰子马卡龙</t>
  </si>
  <si>
    <t>Macaron - Mango&amp;Ginger</t>
  </si>
  <si>
    <t>芒果姜汁马卡龙</t>
  </si>
  <si>
    <t>Macaron - Spices</t>
  </si>
  <si>
    <t>香料马卡龙</t>
  </si>
  <si>
    <t>Mac014</t>
  </si>
  <si>
    <t>Macaron - Orange</t>
  </si>
  <si>
    <t>橙子马卡龙</t>
  </si>
  <si>
    <t>F - Biscuits / 饼干</t>
  </si>
  <si>
    <t>Bisc001</t>
  </si>
  <si>
    <t>Canneles</t>
  </si>
  <si>
    <t xml:space="preserve">卡纳蕾 </t>
  </si>
  <si>
    <t>个kg</t>
  </si>
  <si>
    <t>Bisc002</t>
  </si>
  <si>
    <t>Coconut congolais</t>
  </si>
  <si>
    <t>椰子蛋糕</t>
  </si>
  <si>
    <t>Bisc003</t>
  </si>
  <si>
    <t>Madeleine tea</t>
  </si>
  <si>
    <t>绿茶玛德琳</t>
  </si>
  <si>
    <t>Bisc004</t>
  </si>
  <si>
    <t>Madeleine vanilla</t>
  </si>
  <si>
    <t>香草马德琳</t>
  </si>
  <si>
    <t>Bisc005</t>
  </si>
  <si>
    <t>Madeleine chocolate</t>
  </si>
  <si>
    <t>巧克力马德琳</t>
  </si>
  <si>
    <t>Bisc006</t>
  </si>
  <si>
    <t>cinnamon Diamond</t>
  </si>
  <si>
    <t>肉桂钻石</t>
  </si>
  <si>
    <t>Bisc007</t>
  </si>
  <si>
    <t>Vanilla Diamond</t>
  </si>
  <si>
    <t>香草钻石</t>
  </si>
  <si>
    <t>Bisc008</t>
  </si>
  <si>
    <t>Chocolate Diamond</t>
  </si>
  <si>
    <t>巧克力钻石</t>
  </si>
  <si>
    <t>Bisc009</t>
  </si>
  <si>
    <t>lemon Diamond</t>
  </si>
  <si>
    <t>柠檬钻石</t>
  </si>
  <si>
    <t>Bisc010</t>
  </si>
  <si>
    <t>Chocolate cookies</t>
  </si>
  <si>
    <t>巧克力曲奇</t>
  </si>
  <si>
    <t>Bisc011</t>
  </si>
  <si>
    <t>Pain de Gene</t>
  </si>
  <si>
    <t>热那亚面包</t>
  </si>
  <si>
    <t>Bisc012</t>
  </si>
  <si>
    <t>Pain de Gene - Chocolate</t>
  </si>
  <si>
    <t>/kg</t>
  </si>
  <si>
    <t>Bisc013</t>
  </si>
  <si>
    <t>Pain de Gene - Raspberry</t>
  </si>
  <si>
    <t>树莓热那亚面包</t>
  </si>
  <si>
    <t>Bisc014</t>
  </si>
  <si>
    <t>Almond tile</t>
  </si>
  <si>
    <t>G - Chocolate / 巧克力</t>
  </si>
  <si>
    <t>Choco001</t>
  </si>
  <si>
    <t>Dark Chocolate - 56%</t>
  </si>
  <si>
    <r>
      <rPr>
        <sz val="8"/>
        <rFont val="Palatino Linotype"/>
        <family val="1"/>
        <charset val="134"/>
      </rPr>
      <t>（56％可可含量）黑巧克力</t>
    </r>
  </si>
  <si>
    <t>Choco002</t>
  </si>
  <si>
    <t xml:space="preserve">Dark Almond Chocolate - 56% </t>
  </si>
  <si>
    <t>杏仁黑巧克力（56％可可含量）</t>
  </si>
  <si>
    <t>Choco003</t>
  </si>
  <si>
    <r>
      <rPr>
        <i/>
        <sz val="8"/>
        <rFont val="Palatino Linotype"/>
        <family val="1"/>
        <charset val="134"/>
      </rPr>
      <t>Sur Del Lago</t>
    </r>
    <r>
      <rPr>
        <sz val="8"/>
        <rFont val="Palatino Linotype"/>
        <family val="1"/>
        <charset val="134"/>
      </rPr>
      <t xml:space="preserve"> </t>
    </r>
    <r>
      <rPr>
        <u/>
        <sz val="8"/>
        <rFont val="Palatino Linotype"/>
        <family val="1"/>
        <charset val="134"/>
      </rPr>
      <t>Origin</t>
    </r>
    <r>
      <rPr>
        <sz val="8"/>
        <rFont val="Palatino Linotype"/>
        <family val="1"/>
        <charset val="134"/>
      </rPr>
      <t xml:space="preserve"> Dark chocolate 75% </t>
    </r>
  </si>
  <si>
    <t>原产黑巧克力（75%可可含量）</t>
  </si>
  <si>
    <t>Choco004</t>
  </si>
  <si>
    <r>
      <rPr>
        <i/>
        <sz val="8"/>
        <rFont val="Palatino Linotype"/>
        <family val="1"/>
        <charset val="134"/>
      </rPr>
      <t>Sambirano</t>
    </r>
    <r>
      <rPr>
        <sz val="8"/>
        <rFont val="Palatino Linotype"/>
        <family val="1"/>
        <charset val="134"/>
      </rPr>
      <t xml:space="preserve"> </t>
    </r>
    <r>
      <rPr>
        <u/>
        <sz val="8"/>
        <rFont val="Palatino Linotype"/>
        <family val="1"/>
        <charset val="134"/>
      </rPr>
      <t>Origin</t>
    </r>
    <r>
      <rPr>
        <sz val="8"/>
        <rFont val="Palatino Linotype"/>
        <family val="1"/>
        <charset val="134"/>
      </rPr>
      <t xml:space="preserve"> Dark Chocolate 75% </t>
    </r>
  </si>
  <si>
    <t>Choco005</t>
  </si>
  <si>
    <t xml:space="preserve">Milk Chocolate - 32% </t>
  </si>
  <si>
    <t>牛奶巧克力（32%可可含量）</t>
  </si>
  <si>
    <t>Choco006</t>
  </si>
  <si>
    <t xml:space="preserve">Milk Hazelnut Chocolate - 32% </t>
  </si>
  <si>
    <t>榛果牛奶巧克力（32%可可含量）</t>
  </si>
  <si>
    <t>Choco007</t>
  </si>
  <si>
    <r>
      <rPr>
        <i/>
        <sz val="8"/>
        <rFont val="Palatino Linotype"/>
        <family val="1"/>
        <charset val="134"/>
      </rPr>
      <t xml:space="preserve">Arriba </t>
    </r>
    <r>
      <rPr>
        <u/>
        <sz val="8"/>
        <rFont val="Palatino Linotype"/>
        <family val="1"/>
        <charset val="134"/>
      </rPr>
      <t>Origin</t>
    </r>
    <r>
      <rPr>
        <sz val="8"/>
        <rFont val="Palatino Linotype"/>
        <family val="1"/>
        <charset val="134"/>
      </rPr>
      <t xml:space="preserve"> Milk Chocolate 50% </t>
    </r>
  </si>
  <si>
    <t>原产牛奶巧克力（50%可可含量）</t>
  </si>
  <si>
    <t>Choco008</t>
  </si>
  <si>
    <t xml:space="preserve">Mini Dark chocolate </t>
  </si>
  <si>
    <t>迷你黑巧克力</t>
  </si>
  <si>
    <t>Choco009</t>
  </si>
  <si>
    <t xml:space="preserve">Mini Milk chocolate </t>
  </si>
  <si>
    <t>迷你牛奶巧克力</t>
  </si>
  <si>
    <t>Choco010</t>
  </si>
  <si>
    <t>Ginger bonbon</t>
  </si>
  <si>
    <t>9,5gr</t>
  </si>
  <si>
    <t>40/盒</t>
  </si>
  <si>
    <t>Choco011</t>
  </si>
  <si>
    <t>Strawberry bonbon</t>
  </si>
  <si>
    <t>Choco012</t>
  </si>
  <si>
    <t>Vanilla</t>
  </si>
  <si>
    <t>香草夹心</t>
  </si>
  <si>
    <t>9.5gr</t>
  </si>
  <si>
    <t>Choco013</t>
  </si>
  <si>
    <t>Coffee Ganache</t>
  </si>
  <si>
    <t>咖啡加纳彻</t>
  </si>
  <si>
    <t>Choco014</t>
  </si>
  <si>
    <t>Blueberry bonbon</t>
  </si>
  <si>
    <t>Choco015</t>
  </si>
  <si>
    <t xml:space="preserve">Palet d'Or </t>
  </si>
  <si>
    <t>法式金箔巧克力</t>
  </si>
  <si>
    <t>Choco016</t>
  </si>
  <si>
    <t>Black tea Ganache</t>
  </si>
  <si>
    <t>Choco017</t>
  </si>
  <si>
    <t>Dark Rocher</t>
  </si>
  <si>
    <t>黑巧克力岩</t>
  </si>
  <si>
    <t>11gr</t>
  </si>
  <si>
    <t>Choco018</t>
  </si>
  <si>
    <t>Pralin - Macaroon</t>
  </si>
  <si>
    <t>焦糖杏仁巧克力</t>
  </si>
  <si>
    <t>Choco019</t>
  </si>
  <si>
    <t>Pistachio</t>
  </si>
  <si>
    <t>开心果</t>
  </si>
  <si>
    <t>Choco020</t>
  </si>
  <si>
    <t>Grand Marnier</t>
  </si>
  <si>
    <t>柑曼怡利力娇酒</t>
  </si>
  <si>
    <t>6gr</t>
  </si>
  <si>
    <t>Choco021</t>
  </si>
  <si>
    <t xml:space="preserve">Jasmin Tea </t>
  </si>
  <si>
    <t>茉莉花茶夹心</t>
  </si>
  <si>
    <t>Choco022</t>
  </si>
  <si>
    <t xml:space="preserve">Lime </t>
  </si>
  <si>
    <t>青柠檬夹心</t>
  </si>
  <si>
    <t>Choco023</t>
  </si>
  <si>
    <t>Spicy Cube</t>
  </si>
  <si>
    <t>辣味巧克力方</t>
  </si>
  <si>
    <t>8gr</t>
  </si>
  <si>
    <t>56/盒</t>
  </si>
  <si>
    <t>Choco024</t>
  </si>
  <si>
    <t xml:space="preserve">Black Truffle </t>
  </si>
  <si>
    <t>黑巧克力松露</t>
  </si>
  <si>
    <t>44/盒</t>
  </si>
  <si>
    <t>Choco025</t>
  </si>
  <si>
    <t>Coconut Truffle</t>
  </si>
  <si>
    <t>椰蓉白巧克力松露</t>
  </si>
  <si>
    <t>7.5gr</t>
  </si>
  <si>
    <t>Choco026</t>
  </si>
  <si>
    <t>Ginger slice</t>
  </si>
  <si>
    <t>姜汁</t>
  </si>
  <si>
    <t>500gr</t>
  </si>
  <si>
    <t>Choco027</t>
  </si>
  <si>
    <t>Orange slice</t>
  </si>
  <si>
    <t>300gr</t>
  </si>
  <si>
    <t>H - Savoury</t>
  </si>
  <si>
    <t>Sav001</t>
  </si>
  <si>
    <t>Club sandwich - Tuna</t>
  </si>
  <si>
    <t>金枪鱼三明治</t>
  </si>
  <si>
    <t>Sav002</t>
  </si>
  <si>
    <t>Ham and cheese sandwich</t>
  </si>
  <si>
    <t>火腿芝士三明治(和法国大使馆一样）</t>
  </si>
  <si>
    <t>Sav003</t>
  </si>
  <si>
    <t>Chicken sandwich</t>
  </si>
  <si>
    <t>鸡肉三明治(和法国大使馆一样）</t>
  </si>
  <si>
    <t>Sav004</t>
  </si>
  <si>
    <t>Salmon sandwich</t>
  </si>
  <si>
    <t>三文鱼三明治(和法国大使馆一样）</t>
  </si>
  <si>
    <t>Sav005</t>
  </si>
  <si>
    <t>Lorraine quiche</t>
  </si>
  <si>
    <t>洛林蛋挞</t>
  </si>
  <si>
    <t>Sav006</t>
  </si>
  <si>
    <t>Vegetables quiche</t>
  </si>
  <si>
    <t>蔬菜蛋挞</t>
  </si>
  <si>
    <t>Sav007</t>
  </si>
  <si>
    <t>Parisian quiche</t>
  </si>
  <si>
    <t>巴黎蛋挞</t>
  </si>
  <si>
    <t>Sav008</t>
  </si>
  <si>
    <t>Mushroom soup</t>
  </si>
  <si>
    <t>Sav009</t>
  </si>
  <si>
    <t>Pumpkin soup</t>
  </si>
  <si>
    <t>I - Special - 2 days advance notice</t>
  </si>
  <si>
    <t>Spe001</t>
  </si>
  <si>
    <t>Hamburger bread - big</t>
  </si>
  <si>
    <t>Spe002</t>
  </si>
  <si>
    <t>Hamburger bread - mini</t>
  </si>
  <si>
    <t>Spe003</t>
  </si>
  <si>
    <t>Hot dog bread</t>
  </si>
  <si>
    <t>Spe004</t>
  </si>
  <si>
    <t>Mini Fruit Tartlet</t>
  </si>
  <si>
    <t>迷你水果挞</t>
  </si>
  <si>
    <t>Spe005</t>
  </si>
  <si>
    <t>Macaron - BOX BALL</t>
  </si>
  <si>
    <t>马卡龙马卡隆玻璃球（包装物）</t>
  </si>
  <si>
    <t>Macaron -BOX</t>
  </si>
  <si>
    <t>马卡龙盒子（5粒装）</t>
  </si>
  <si>
    <t>盒</t>
  </si>
  <si>
    <t>Spe006</t>
  </si>
  <si>
    <r>
      <rPr>
        <sz val="10"/>
        <rFont val="宋体"/>
        <charset val="134"/>
      </rPr>
      <t>马卡龙盒子（1</t>
    </r>
    <r>
      <rPr>
        <sz val="10"/>
        <rFont val="宋体"/>
        <charset val="134"/>
      </rPr>
      <t>0粒装）</t>
    </r>
  </si>
  <si>
    <t>Spe007</t>
  </si>
  <si>
    <t>Spe008</t>
  </si>
  <si>
    <t>Spe009</t>
  </si>
  <si>
    <t>Spe010</t>
  </si>
  <si>
    <t>Spe011</t>
  </si>
  <si>
    <t>Spe012</t>
  </si>
  <si>
    <t>Spe013</t>
  </si>
  <si>
    <t>Spe014</t>
  </si>
  <si>
    <r>
      <rPr>
        <sz val="8"/>
        <rFont val="Calibri"/>
        <family val="2"/>
        <charset val="134"/>
      </rPr>
      <t>TOTAL</t>
    </r>
    <r>
      <rPr>
        <sz val="8"/>
        <rFont val="宋体"/>
        <charset val="134"/>
      </rPr>
      <t>（</t>
    </r>
    <r>
      <rPr>
        <sz val="8"/>
        <rFont val="Calibri"/>
        <family val="2"/>
        <charset val="134"/>
      </rPr>
      <t>RMB)</t>
    </r>
    <r>
      <rPr>
        <sz val="8"/>
        <rFont val="宋体"/>
        <charset val="134"/>
      </rPr>
      <t>合计：</t>
    </r>
  </si>
  <si>
    <r>
      <rPr>
        <sz val="8"/>
        <rFont val="Calibri"/>
        <family val="2"/>
        <charset val="134"/>
      </rPr>
      <t>Remark</t>
    </r>
    <r>
      <rPr>
        <sz val="8"/>
        <rFont val="宋体"/>
        <charset val="134"/>
      </rPr>
      <t>备注</t>
    </r>
    <r>
      <rPr>
        <sz val="8"/>
        <rFont val="Calibri"/>
        <family val="2"/>
        <charset val="134"/>
      </rPr>
      <t>:</t>
    </r>
  </si>
  <si>
    <t>Prepared by</t>
  </si>
  <si>
    <t>Delivery</t>
  </si>
  <si>
    <t>Receiver</t>
  </si>
  <si>
    <t>Storage keeper</t>
  </si>
  <si>
    <r>
      <rPr>
        <sz val="8"/>
        <rFont val="微软雅黑"/>
        <charset val="134"/>
      </rPr>
      <t>制单人</t>
    </r>
  </si>
  <si>
    <r>
      <rPr>
        <sz val="8"/>
        <rFont val="微软雅黑"/>
        <charset val="134"/>
      </rPr>
      <t>送货人</t>
    </r>
  </si>
  <si>
    <r>
      <rPr>
        <sz val="8"/>
        <rFont val="微软雅黑"/>
        <charset val="134"/>
      </rPr>
      <t>收货人</t>
    </r>
  </si>
  <si>
    <r>
      <rPr>
        <sz val="8"/>
        <rFont val="微软雅黑"/>
        <charset val="134"/>
      </rPr>
      <t>库管</t>
    </r>
  </si>
  <si>
    <r>
      <rPr>
        <sz val="8"/>
        <rFont val="Calibri"/>
        <family val="2"/>
        <charset val="134"/>
      </rPr>
      <t>Page1(white): stub</t>
    </r>
    <r>
      <rPr>
        <sz val="8"/>
        <rFont val="微软雅黑"/>
        <charset val="134"/>
      </rPr>
      <t>存根联</t>
    </r>
    <r>
      <rPr>
        <sz val="8"/>
        <rFont val="Calibri"/>
        <family val="2"/>
        <charset val="134"/>
      </rPr>
      <t xml:space="preserve">               </t>
    </r>
  </si>
  <si>
    <t xml:space="preserve"> Page2(red):account记账联                  </t>
  </si>
  <si>
    <t xml:space="preserve"> Page3(blue):Storage库存联                 </t>
  </si>
  <si>
    <t>Page4(yellow):Receiver客户联</t>
  </si>
  <si>
    <t>order@amandine-bakery.com</t>
  </si>
  <si>
    <t>每日13:00以前发送订单</t>
  </si>
  <si>
    <t>对账电话 15101084899 杜小姐</t>
  </si>
  <si>
    <t>订货沟通：13810667187 徐晓彬</t>
  </si>
  <si>
    <r>
      <rPr>
        <sz val="14"/>
        <rFont val="Calibri"/>
        <family val="2"/>
        <charset val="134"/>
      </rPr>
      <t xml:space="preserve">                                                    Delivery Note</t>
    </r>
    <r>
      <rPr>
        <sz val="14"/>
        <rFont val="微软雅黑"/>
        <charset val="134"/>
      </rPr>
      <t>送货单</t>
    </r>
  </si>
  <si>
    <r>
      <rPr>
        <sz val="11"/>
        <rFont val="Calibri"/>
        <family val="2"/>
        <charset val="134"/>
      </rPr>
      <t>Date/</t>
    </r>
    <r>
      <rPr>
        <sz val="9"/>
        <rFont val="微软雅黑"/>
        <charset val="134"/>
      </rPr>
      <t>日期：</t>
    </r>
    <r>
      <rPr>
        <sz val="9"/>
        <rFont val="Calibri"/>
        <family val="2"/>
        <charset val="134"/>
      </rPr>
      <t xml:space="preserve">  2012 </t>
    </r>
    <r>
      <rPr>
        <sz val="9"/>
        <rFont val="宋体"/>
        <charset val="134"/>
      </rPr>
      <t>年</t>
    </r>
    <r>
      <rPr>
        <sz val="9"/>
        <rFont val="Calibri"/>
        <family val="2"/>
        <charset val="134"/>
      </rPr>
      <t xml:space="preserve">   </t>
    </r>
    <r>
      <rPr>
        <sz val="9"/>
        <rFont val="宋体"/>
        <charset val="134"/>
      </rPr>
      <t>月</t>
    </r>
    <r>
      <rPr>
        <sz val="9"/>
        <rFont val="Calibri"/>
        <family val="2"/>
        <charset val="134"/>
      </rPr>
      <t xml:space="preserve">  </t>
    </r>
    <r>
      <rPr>
        <sz val="9"/>
        <rFont val="宋体"/>
        <charset val="134"/>
      </rPr>
      <t>日</t>
    </r>
  </si>
  <si>
    <t>customer phone/客户联系电话</t>
  </si>
  <si>
    <r>
      <rPr>
        <sz val="9"/>
        <rFont val="Calibri"/>
        <family val="2"/>
        <charset val="134"/>
      </rPr>
      <t>factory phone/</t>
    </r>
    <r>
      <rPr>
        <sz val="9"/>
        <rFont val="宋体"/>
        <charset val="134"/>
      </rPr>
      <t>工厂联系电话</t>
    </r>
  </si>
  <si>
    <r>
      <rPr>
        <sz val="8"/>
        <rFont val="Calibri"/>
        <family val="2"/>
        <charset val="134"/>
      </rPr>
      <t>Code No.</t>
    </r>
    <r>
      <rPr>
        <sz val="8"/>
        <rFont val="微软雅黑"/>
        <charset val="134"/>
      </rPr>
      <t>编号</t>
    </r>
  </si>
  <si>
    <r>
      <rPr>
        <sz val="8"/>
        <rFont val="Calibri"/>
        <family val="2"/>
        <charset val="134"/>
      </rPr>
      <t xml:space="preserve">Product Name                               </t>
    </r>
    <r>
      <rPr>
        <sz val="8"/>
        <rFont val="微软雅黑"/>
        <charset val="134"/>
      </rPr>
      <t>货品名称</t>
    </r>
  </si>
  <si>
    <r>
      <rPr>
        <sz val="8"/>
        <rFont val="Calibri"/>
        <family val="2"/>
        <charset val="134"/>
      </rPr>
      <t xml:space="preserve">Unit </t>
    </r>
    <r>
      <rPr>
        <sz val="8"/>
        <rFont val="微软雅黑"/>
        <charset val="134"/>
      </rPr>
      <t>单位</t>
    </r>
  </si>
  <si>
    <r>
      <rPr>
        <sz val="8"/>
        <rFont val="Calibri"/>
        <family val="2"/>
        <charset val="134"/>
      </rPr>
      <t xml:space="preserve">Quantity </t>
    </r>
    <r>
      <rPr>
        <sz val="8"/>
        <rFont val="微软雅黑"/>
        <charset val="134"/>
      </rPr>
      <t>数量</t>
    </r>
  </si>
  <si>
    <r>
      <rPr>
        <sz val="8"/>
        <rFont val="Calibri"/>
        <family val="2"/>
        <charset val="134"/>
      </rPr>
      <t xml:space="preserve">Unit Price </t>
    </r>
    <r>
      <rPr>
        <sz val="8"/>
        <rFont val="微软雅黑"/>
        <charset val="134"/>
      </rPr>
      <t>单价</t>
    </r>
  </si>
  <si>
    <r>
      <rPr>
        <sz val="8"/>
        <rFont val="Calibri"/>
        <family val="2"/>
        <charset val="134"/>
      </rPr>
      <t xml:space="preserve">Sub Total </t>
    </r>
    <r>
      <rPr>
        <sz val="8"/>
        <rFont val="微软雅黑"/>
        <charset val="134"/>
      </rPr>
      <t>总金额</t>
    </r>
  </si>
  <si>
    <t>1132x1</t>
  </si>
  <si>
    <t>Half Baguette Classic</t>
  </si>
  <si>
    <t>半传统法棍</t>
  </si>
  <si>
    <t>1133x1</t>
  </si>
  <si>
    <t>Campailette</t>
  </si>
  <si>
    <t xml:space="preserve">  乡村法棍</t>
  </si>
  <si>
    <t>1134x1</t>
  </si>
  <si>
    <t>Half Campailette</t>
  </si>
  <si>
    <t>半乡村法棍</t>
  </si>
  <si>
    <t>1136x1</t>
  </si>
  <si>
    <t>Country bread</t>
  </si>
  <si>
    <t>乡村包</t>
  </si>
  <si>
    <t>1137x1</t>
  </si>
  <si>
    <t>Wheat and rye bread</t>
  </si>
  <si>
    <t>麦粒黑麦包</t>
  </si>
  <si>
    <t>1139x1</t>
  </si>
  <si>
    <t>Cereal bread</t>
  </si>
  <si>
    <t>杂谷物包</t>
  </si>
  <si>
    <t>11311x1</t>
  </si>
  <si>
    <t>Walnut bread</t>
  </si>
  <si>
    <t>核桃面包</t>
  </si>
  <si>
    <t>11312x1</t>
  </si>
  <si>
    <t>Cereal toast</t>
  </si>
  <si>
    <t>杂谷物吐司</t>
  </si>
  <si>
    <t>11316x1</t>
  </si>
  <si>
    <t>Whole Wheat Toast</t>
  </si>
  <si>
    <t>全麦吐司</t>
  </si>
  <si>
    <t>11320x1</t>
  </si>
  <si>
    <t>Brioche Toast</t>
  </si>
  <si>
    <t>黄油吐司</t>
  </si>
  <si>
    <t>11327x1</t>
  </si>
  <si>
    <t>Sandwich Vienna</t>
  </si>
  <si>
    <t>维也纳三明治面包</t>
  </si>
  <si>
    <t>11330x1</t>
  </si>
  <si>
    <t>Whole Wheat Roll</t>
  </si>
  <si>
    <t>小全麦包</t>
  </si>
  <si>
    <t>11331x1</t>
  </si>
  <si>
    <t>Vienna Roll</t>
  </si>
  <si>
    <t>小维也纳包</t>
  </si>
  <si>
    <t>11333x1</t>
  </si>
  <si>
    <t>Onion Roll</t>
  </si>
  <si>
    <t>洋葱面包</t>
  </si>
  <si>
    <t>11334x1</t>
  </si>
  <si>
    <t>Olives Roll</t>
  </si>
  <si>
    <t>橄榄面包</t>
  </si>
  <si>
    <t>11335x1</t>
  </si>
  <si>
    <t>Bacon Roll</t>
  </si>
  <si>
    <t>培根面包</t>
  </si>
  <si>
    <t>11337x1</t>
  </si>
  <si>
    <t>英式吐司</t>
  </si>
  <si>
    <t>10/盒</t>
  </si>
  <si>
    <t>11338x1</t>
  </si>
  <si>
    <t>TOAST  CEREAL</t>
  </si>
  <si>
    <t>11339x1</t>
  </si>
  <si>
    <t>campagne blanc</t>
  </si>
  <si>
    <t>乡村白面包</t>
  </si>
  <si>
    <t>11340x1</t>
  </si>
  <si>
    <t>campagrain petit</t>
  </si>
  <si>
    <t>小 黑/杂谷物面包</t>
  </si>
  <si>
    <t>11341x1</t>
  </si>
  <si>
    <t>campagrain grand</t>
  </si>
  <si>
    <t>大 黑/杂谷物面包</t>
  </si>
  <si>
    <t>11342X1</t>
  </si>
  <si>
    <t>pain bouillon</t>
  </si>
  <si>
    <t>汤包</t>
  </si>
  <si>
    <t>50/盒</t>
  </si>
  <si>
    <t>pain de viande sechee-piment</t>
  </si>
  <si>
    <t>辣味肉松面包</t>
  </si>
  <si>
    <t>pain de viande sechee-nature</t>
  </si>
  <si>
    <t>原味肉松面包</t>
  </si>
  <si>
    <t>pain de viande sechee-algues</t>
  </si>
  <si>
    <t>海苔肉松面包</t>
  </si>
  <si>
    <t>tomato tunny</t>
  </si>
  <si>
    <t>西红柿金枪鱼面包</t>
  </si>
  <si>
    <t>pain de curry</t>
  </si>
  <si>
    <t>黄金咖喱面包</t>
  </si>
  <si>
    <t>toast ail-jambon</t>
  </si>
  <si>
    <t>蒜香火腿土司片</t>
  </si>
  <si>
    <t>ciabatta 18*10</t>
  </si>
  <si>
    <t>ciabatta 14*9</t>
  </si>
  <si>
    <t>small size hamburger</t>
  </si>
  <si>
    <t>小汉堡包</t>
  </si>
  <si>
    <t>hamburger</t>
  </si>
  <si>
    <t>大汉堡包</t>
  </si>
  <si>
    <t>big size hot dog</t>
  </si>
  <si>
    <t>大热狗</t>
  </si>
  <si>
    <t>small size hot dog</t>
  </si>
  <si>
    <t>小热狗</t>
  </si>
  <si>
    <t>2131x1</t>
  </si>
  <si>
    <t>Brioche</t>
  </si>
  <si>
    <t>黄油包</t>
  </si>
  <si>
    <t>2139x1</t>
  </si>
  <si>
    <t>Milk Bread</t>
  </si>
  <si>
    <t>牛奶面包</t>
  </si>
  <si>
    <t>21317x1</t>
  </si>
  <si>
    <t>Morning Blueberry Muffin</t>
  </si>
  <si>
    <t>早餐蓝莓麦芬</t>
  </si>
  <si>
    <t>21318x1</t>
  </si>
  <si>
    <t>Morning Chocolate Muffin</t>
  </si>
  <si>
    <t>早餐巧克力麦芬</t>
  </si>
  <si>
    <t>21319x1</t>
  </si>
  <si>
    <t>Morning Raisin Muffin</t>
  </si>
  <si>
    <t>早餐葡萄麦芬</t>
  </si>
  <si>
    <t>21320x1</t>
  </si>
  <si>
    <t>Morning Orange Muffin</t>
  </si>
  <si>
    <t>早餐橙子麦芬</t>
  </si>
  <si>
    <t>21321x1</t>
  </si>
  <si>
    <t>Morning Coconut Muffin</t>
  </si>
  <si>
    <t>早餐椰子麦芬</t>
  </si>
  <si>
    <t>21327x1</t>
  </si>
  <si>
    <t>Morning Drop's</t>
  </si>
  <si>
    <t>早餐星星巧克力起酥</t>
  </si>
  <si>
    <t>21328x1</t>
  </si>
  <si>
    <t>cocolate DONUTS</t>
  </si>
  <si>
    <t>巧克力多纳圈</t>
  </si>
  <si>
    <t>stawberry DONUTS</t>
  </si>
  <si>
    <t>草莓多纳圈</t>
  </si>
  <si>
    <t>blueberry  DONUTS</t>
  </si>
  <si>
    <t>蓝莓多纳圈</t>
  </si>
  <si>
    <t>Morning Cereal Muffin</t>
  </si>
  <si>
    <t>早餐谷物麦芬</t>
  </si>
  <si>
    <t>Morning Apricot Danish</t>
  </si>
  <si>
    <t>早餐杏味丹麦酥</t>
  </si>
  <si>
    <t>vienneses frozen raw / 冷冻起酥生面团</t>
  </si>
  <si>
    <t>22111x1</t>
  </si>
  <si>
    <t>Morning Brioche</t>
  </si>
  <si>
    <t>早餐黄油包</t>
  </si>
  <si>
    <t>22112x1</t>
  </si>
  <si>
    <t>22113x1</t>
  </si>
  <si>
    <t>22114x1</t>
  </si>
  <si>
    <t>22116x1</t>
  </si>
  <si>
    <t>3133x6</t>
  </si>
  <si>
    <t>Napoleon</t>
  </si>
  <si>
    <t>拿破仑千层酥</t>
  </si>
  <si>
    <t>4*8/105g</t>
  </si>
  <si>
    <t>3137x1</t>
  </si>
  <si>
    <t>BRITANY Tartlet</t>
  </si>
  <si>
    <t>布列塔尼派</t>
  </si>
  <si>
    <t>31311x6</t>
  </si>
  <si>
    <t>Passion fruit Spices</t>
  </si>
  <si>
    <t>野西番莲</t>
  </si>
  <si>
    <t>4*8/120g</t>
  </si>
  <si>
    <t>31312x6</t>
  </si>
  <si>
    <t>Chocolate Spices Cake</t>
  </si>
  <si>
    <t>香香巧克力蛋糕</t>
  </si>
  <si>
    <t>31315x6</t>
  </si>
  <si>
    <t>Apricot Cheese Cake</t>
  </si>
  <si>
    <t>黄杏芝士蛋糕</t>
  </si>
  <si>
    <t>31317x6</t>
  </si>
  <si>
    <t>Raspberry Cheese Cake</t>
  </si>
  <si>
    <t>树莓芝士蛋糕</t>
  </si>
  <si>
    <t>31322x1</t>
  </si>
  <si>
    <t>Choco-Crispy Tartlet</t>
  </si>
  <si>
    <r>
      <rPr>
        <sz val="8"/>
        <rFont val="宋体"/>
        <charset val="134"/>
      </rPr>
      <t>巧克力香脆</t>
    </r>
    <r>
      <rPr>
        <sz val="8"/>
        <rFont val="宋体"/>
        <charset val="134"/>
      </rPr>
      <t>派</t>
    </r>
  </si>
  <si>
    <t>pastries frozen full backed / 冷冻全熟烘焙蛋糕</t>
  </si>
  <si>
    <t>3231x6</t>
  </si>
  <si>
    <t>3232x6</t>
  </si>
  <si>
    <t>3233x6</t>
  </si>
  <si>
    <t>3234x6</t>
  </si>
  <si>
    <t>3235x6</t>
  </si>
  <si>
    <t>3236x6</t>
  </si>
  <si>
    <t>3237x6</t>
  </si>
  <si>
    <t>3239x6</t>
  </si>
  <si>
    <t>32310x6</t>
  </si>
  <si>
    <t>32311x6</t>
  </si>
  <si>
    <t>32312x1</t>
  </si>
  <si>
    <t>32313x1</t>
  </si>
  <si>
    <t>32314x1</t>
  </si>
  <si>
    <t>32315x1</t>
  </si>
  <si>
    <t>32317x1</t>
  </si>
  <si>
    <t>8 cm</t>
  </si>
  <si>
    <t>32318x1</t>
  </si>
  <si>
    <t>4135x24</t>
  </si>
  <si>
    <t>Mini Apple Tartlet</t>
  </si>
  <si>
    <t>迷你苹果挞</t>
  </si>
  <si>
    <t>41312x8</t>
  </si>
  <si>
    <t>41315x8</t>
  </si>
  <si>
    <t>Mini red strawberry cake</t>
  </si>
  <si>
    <t>迷你红草莓蛋糕</t>
  </si>
  <si>
    <t>41317x8</t>
  </si>
  <si>
    <t>mini pear chocolate Mousse</t>
  </si>
  <si>
    <t>迷你梨果冻巧克力慕斯</t>
  </si>
  <si>
    <t>41318x8</t>
  </si>
  <si>
    <t>mini black &amp;white Cake</t>
  </si>
  <si>
    <t>迷你黑白巧克力蛋糕</t>
  </si>
  <si>
    <t>41319x8</t>
  </si>
  <si>
    <t>mini coconut chocolate Mousse</t>
  </si>
  <si>
    <t>迷你椰子巧克力慕斯</t>
  </si>
  <si>
    <t>41321x8</t>
  </si>
  <si>
    <t>mini passion fruit Mousse</t>
  </si>
  <si>
    <t>迷你热情果慕斯</t>
  </si>
  <si>
    <t>41322x8</t>
  </si>
  <si>
    <t>Mini Coffee Eclair</t>
  </si>
  <si>
    <t>迷你咖啡泡芙</t>
  </si>
  <si>
    <t>6.5cm/ 15g</t>
  </si>
  <si>
    <t>41323x8</t>
  </si>
  <si>
    <t>Mini Chocolate Eclair</t>
  </si>
  <si>
    <t>迷你巧克力泡芙</t>
  </si>
  <si>
    <t>41324x8</t>
  </si>
  <si>
    <t>mini cake box</t>
  </si>
  <si>
    <t>迷你蛋糕- 三种颜色</t>
  </si>
  <si>
    <t>x3</t>
  </si>
  <si>
    <t>mini cake paris</t>
  </si>
  <si>
    <t>迷你蛋糕 - 巴黎</t>
  </si>
  <si>
    <t>mini cake alps</t>
  </si>
  <si>
    <t>迷你蛋糕 - 阿尔卑斯</t>
  </si>
  <si>
    <t>mini cake hainan</t>
  </si>
  <si>
    <t>迷你蛋糕 - 海南</t>
  </si>
  <si>
    <t>mini cake beijing</t>
  </si>
  <si>
    <t>迷你蛋糕 - 北京</t>
  </si>
  <si>
    <t>small pastries frozen full-backed / 冷冻全熟烘焙小蛋糕</t>
  </si>
  <si>
    <t>4231x40</t>
  </si>
  <si>
    <t>4232x40</t>
  </si>
  <si>
    <t>4233x8</t>
  </si>
  <si>
    <t>4235x8</t>
  </si>
  <si>
    <t>4238x8</t>
  </si>
  <si>
    <t>mini Strawberry Cheese Cake</t>
  </si>
  <si>
    <t>mini Mango Cheese Cake</t>
  </si>
  <si>
    <t>mini Blueberry Cheese Cake</t>
  </si>
  <si>
    <t>Mini crispy chocolate Cake</t>
  </si>
  <si>
    <t>迷你香脆巧克力蛋糕</t>
  </si>
  <si>
    <t>mini pear chocolate mousse</t>
  </si>
  <si>
    <t>mini black&amp; white cake</t>
  </si>
  <si>
    <t>big pastries fresh full-backed / 新鲜全熟烘焙大蛋糕</t>
  </si>
  <si>
    <t>5131x</t>
  </si>
  <si>
    <t>5132x</t>
  </si>
  <si>
    <t>5135x</t>
  </si>
  <si>
    <t>Apple Tart</t>
  </si>
  <si>
    <t>苹果派</t>
  </si>
  <si>
    <t>5136x</t>
  </si>
  <si>
    <t>5137x</t>
  </si>
  <si>
    <t>5138x</t>
  </si>
  <si>
    <t>5139x</t>
  </si>
  <si>
    <t>51310x</t>
  </si>
  <si>
    <t>51311x</t>
  </si>
  <si>
    <t>Passion fruit Spices Cake</t>
  </si>
  <si>
    <t>野西番莲蛋糕</t>
  </si>
  <si>
    <t>51312x</t>
  </si>
  <si>
    <t>51313x</t>
  </si>
  <si>
    <t>51314x</t>
  </si>
  <si>
    <t>51315x</t>
  </si>
  <si>
    <t>51316x</t>
  </si>
  <si>
    <t>51317x</t>
  </si>
  <si>
    <t xml:space="preserve">Strawberry Cheese Cake
</t>
  </si>
  <si>
    <t>51318x</t>
  </si>
  <si>
    <t>51319x</t>
  </si>
  <si>
    <t>51320x</t>
  </si>
  <si>
    <t>51323x</t>
  </si>
  <si>
    <t>51324x</t>
  </si>
  <si>
    <t>51325x</t>
  </si>
  <si>
    <t>51326x</t>
  </si>
  <si>
    <t>51327x</t>
  </si>
  <si>
    <t>Blueberry Cheese Cake</t>
  </si>
  <si>
    <t>51328x</t>
  </si>
  <si>
    <t>51329x</t>
  </si>
  <si>
    <t>51330x</t>
  </si>
  <si>
    <t>Choco- Caramel Tart</t>
  </si>
  <si>
    <t>51331x</t>
  </si>
  <si>
    <t>Choco- Crispy Tart</t>
  </si>
  <si>
    <t>巧克力香脆派</t>
  </si>
  <si>
    <t>51332x</t>
  </si>
  <si>
    <t>Ginger- Chocolate Lime Cake</t>
  </si>
  <si>
    <t>姜汁巧克力蛋糕</t>
  </si>
  <si>
    <t>8块</t>
  </si>
  <si>
    <t>big pastries frozen full-backed / 冷冻全熟烘焙小蛋糕</t>
  </si>
  <si>
    <t>5231x</t>
  </si>
  <si>
    <t>5232x</t>
  </si>
  <si>
    <t>5233x</t>
  </si>
  <si>
    <t>5234x</t>
  </si>
  <si>
    <t>5235x</t>
  </si>
  <si>
    <t>5236x</t>
  </si>
  <si>
    <t>5237x</t>
  </si>
  <si>
    <t>5238x</t>
  </si>
  <si>
    <t>5239x</t>
  </si>
  <si>
    <t>52310x</t>
  </si>
  <si>
    <t>52311x</t>
  </si>
  <si>
    <t>52312x</t>
  </si>
  <si>
    <t>52313x</t>
  </si>
  <si>
    <t>52314x</t>
  </si>
  <si>
    <t>52317x</t>
  </si>
  <si>
    <t>52318x</t>
  </si>
  <si>
    <t>52319x</t>
  </si>
  <si>
    <t>52320x</t>
  </si>
  <si>
    <t>52321x</t>
  </si>
  <si>
    <t>52322x</t>
  </si>
  <si>
    <t>71313x60</t>
  </si>
  <si>
    <t>Chouquette</t>
  </si>
  <si>
    <t>泡芙</t>
  </si>
  <si>
    <t>60/盒</t>
  </si>
  <si>
    <t>Langue de chat</t>
  </si>
  <si>
    <t>猫舌头</t>
  </si>
  <si>
    <t>15个</t>
  </si>
  <si>
    <t>Langue de chat chocolat lait</t>
  </si>
  <si>
    <t>牛奶巧克力猫舌头</t>
  </si>
  <si>
    <t>Langue de chat chocolat noir</t>
  </si>
  <si>
    <t>黑巧克力猫舌头</t>
  </si>
  <si>
    <t xml:space="preserve">Baton marechaux </t>
  </si>
  <si>
    <t>元帅棒</t>
  </si>
  <si>
    <t>81126x</t>
  </si>
  <si>
    <t xml:space="preserve">Dark Mendiant  </t>
  </si>
  <si>
    <t>四果黑巧克力</t>
  </si>
  <si>
    <t>81127x</t>
  </si>
  <si>
    <t xml:space="preserve">Milk Mendiant </t>
  </si>
  <si>
    <r>
      <rPr>
        <sz val="8"/>
        <rFont val="Palatino Linotype"/>
        <family val="1"/>
        <charset val="134"/>
      </rPr>
      <t xml:space="preserve"> </t>
    </r>
    <r>
      <rPr>
        <sz val="8"/>
        <rFont val="宋体"/>
        <charset val="134"/>
      </rPr>
      <t>四果</t>
    </r>
    <r>
      <rPr>
        <sz val="8"/>
        <rFont val="宋体"/>
        <charset val="134"/>
      </rPr>
      <t>牛奶巧克力</t>
    </r>
  </si>
  <si>
    <t>sandwisch fresh full-backed / 新鲜全熟烘焙三明治</t>
  </si>
  <si>
    <t>9131x1</t>
  </si>
  <si>
    <t>sandwish club poulet curry</t>
  </si>
  <si>
    <t>咖喱鸡肉三明治</t>
  </si>
  <si>
    <t>9132x1</t>
  </si>
  <si>
    <t>sandwish club thon epinards</t>
  </si>
  <si>
    <t>菠菜金枪鱼三明治</t>
  </si>
  <si>
    <t>9133x1</t>
  </si>
  <si>
    <t>sandwish club oeuf tomate</t>
  </si>
  <si>
    <t>鸡蛋西红柿三明治</t>
  </si>
  <si>
    <t>reception fresh full-backed / 接待 （新鲜全熟烘焙产品）</t>
  </si>
  <si>
    <t>assortiment canape  sale</t>
  </si>
  <si>
    <r>
      <rPr>
        <sz val="8"/>
        <rFont val="Palatino Linotype"/>
        <family val="1"/>
        <charset val="134"/>
      </rPr>
      <t xml:space="preserve"> </t>
    </r>
    <r>
      <rPr>
        <sz val="8"/>
        <rFont val="宋体"/>
        <charset val="134"/>
      </rPr>
      <t>咸味小点心拼盘</t>
    </r>
  </si>
  <si>
    <t>assortiment canape  sucree</t>
  </si>
  <si>
    <t>甜味小点心拼盘</t>
  </si>
  <si>
    <t>boissons soft</t>
  </si>
  <si>
    <t>软饮料</t>
  </si>
  <si>
    <t>selection vin blanc vin rouge</t>
  </si>
  <si>
    <r>
      <rPr>
        <sz val="8"/>
        <rFont val="宋体"/>
        <charset val="134"/>
      </rPr>
      <t>精选红</t>
    </r>
    <r>
      <rPr>
        <sz val="8"/>
        <rFont val="Palatino Linotype"/>
        <family val="1"/>
        <charset val="134"/>
      </rPr>
      <t>/</t>
    </r>
    <r>
      <rPr>
        <sz val="8"/>
        <rFont val="宋体"/>
        <charset val="134"/>
      </rPr>
      <t>白葡萄酒</t>
    </r>
  </si>
  <si>
    <t>Christmas specials</t>
  </si>
  <si>
    <t>11111x1</t>
  </si>
  <si>
    <t>Big Santa - Dark chocolate</t>
  </si>
  <si>
    <t>16.5 cm</t>
  </si>
  <si>
    <t>11113x1</t>
  </si>
  <si>
    <t>Big Santa - Milk chocolate</t>
  </si>
  <si>
    <t>11115x1</t>
  </si>
  <si>
    <t>Medium Santa - Dark Chocolate</t>
  </si>
  <si>
    <t>14.5 cm</t>
  </si>
  <si>
    <t>11117x1</t>
  </si>
  <si>
    <t>Medium Santa Milk chocolate</t>
  </si>
  <si>
    <t>11119x1</t>
  </si>
  <si>
    <t>Small Santa Dark chocolate</t>
  </si>
  <si>
    <t>9 cm</t>
  </si>
  <si>
    <t>111110x1</t>
  </si>
  <si>
    <t>Small Santa Milk chocolate</t>
  </si>
  <si>
    <t>111112x1</t>
  </si>
  <si>
    <t>Teddy Bear Dark chocolate</t>
  </si>
  <si>
    <t>13 cm</t>
  </si>
  <si>
    <t>111114x1</t>
  </si>
  <si>
    <t>Teddy Bear Milk chocolate</t>
  </si>
  <si>
    <t>111116x1</t>
  </si>
  <si>
    <t>Gingerbread - tree</t>
  </si>
  <si>
    <t>111118x1</t>
  </si>
  <si>
    <t>Gingerbread - Star</t>
  </si>
  <si>
    <t>111120x1</t>
  </si>
  <si>
    <t>Gingerbread - Man</t>
  </si>
  <si>
    <t>111121x1</t>
  </si>
  <si>
    <t>Gingerbread - Snow Flake</t>
  </si>
  <si>
    <t>111123x1</t>
  </si>
  <si>
    <t>Pate de fruit - Raspberry</t>
  </si>
  <si>
    <t>25*25*10</t>
  </si>
  <si>
    <t>111125x1</t>
  </si>
  <si>
    <t>Pate de fruit - Mango, passion fruit, ginger</t>
  </si>
  <si>
    <t>25*25*11</t>
  </si>
  <si>
    <t>111127x1</t>
  </si>
  <si>
    <t>P. de f. - Pear, vanilla, walnut</t>
  </si>
  <si>
    <t>25*25*12</t>
  </si>
  <si>
    <t>111132x1</t>
  </si>
  <si>
    <t>Pate de fruit - Strawberry</t>
  </si>
  <si>
    <t>25*25*15</t>
  </si>
  <si>
    <t>111134x1</t>
  </si>
  <si>
    <t>Pate de fruit - Apple-cinnamon</t>
  </si>
  <si>
    <t>25*25*16</t>
  </si>
  <si>
    <t>111136x1</t>
  </si>
  <si>
    <t>P. de f. - Apple - Strawberry</t>
  </si>
  <si>
    <t>25*25*17</t>
  </si>
  <si>
    <t>111130x1</t>
  </si>
  <si>
    <t>Mendiant - White chocoolate</t>
  </si>
  <si>
    <t>811269x</t>
  </si>
  <si>
    <t>811279x</t>
  </si>
  <si>
    <t>811309x</t>
  </si>
  <si>
    <t>8113199x</t>
  </si>
  <si>
    <t>111138x1</t>
  </si>
  <si>
    <t>Macaron - Xmas</t>
  </si>
  <si>
    <t>111129x1</t>
  </si>
  <si>
    <t>King Cake</t>
  </si>
  <si>
    <t>divers / 其他</t>
  </si>
  <si>
    <t>D11131</t>
  </si>
  <si>
    <t>MACARON PLASTIC BALLS</t>
  </si>
  <si>
    <t>马卡隆塑料球</t>
  </si>
  <si>
    <t>D11132</t>
  </si>
  <si>
    <t>macaron blue box 5 pcs</t>
  </si>
  <si>
    <t>5个装马卡隆蓝盒子</t>
  </si>
  <si>
    <t xml:space="preserve">                                                    Delivery Note送货单</t>
  </si>
  <si>
    <r>
      <rPr>
        <sz val="8"/>
        <rFont val="Palatino Linotype"/>
        <family val="1"/>
        <charset val="134"/>
      </rPr>
      <t>Date/</t>
    </r>
    <r>
      <rPr>
        <sz val="8"/>
        <rFont val="宋体"/>
        <charset val="134"/>
      </rPr>
      <t>日期：</t>
    </r>
    <r>
      <rPr>
        <sz val="8"/>
        <rFont val="Palatino Linotype"/>
        <family val="1"/>
        <charset val="134"/>
      </rPr>
      <t xml:space="preserve">  2013 </t>
    </r>
    <r>
      <rPr>
        <sz val="8"/>
        <rFont val="宋体"/>
        <charset val="134"/>
      </rPr>
      <t>年</t>
    </r>
    <r>
      <rPr>
        <sz val="8"/>
        <rFont val="Palatino Linotype"/>
        <family val="1"/>
        <charset val="134"/>
      </rPr>
      <t xml:space="preserve">   </t>
    </r>
    <r>
      <rPr>
        <sz val="8"/>
        <rFont val="宋体"/>
        <charset val="134"/>
      </rPr>
      <t>月</t>
    </r>
    <r>
      <rPr>
        <sz val="8"/>
        <rFont val="Palatino Linotype"/>
        <family val="1"/>
        <charset val="134"/>
      </rPr>
      <t xml:space="preserve">  </t>
    </r>
    <r>
      <rPr>
        <sz val="8"/>
        <rFont val="宋体"/>
        <charset val="134"/>
      </rPr>
      <t>日</t>
    </r>
  </si>
  <si>
    <t>wakcy- 13811156224</t>
  </si>
  <si>
    <t>Delivery time / 送货时间</t>
  </si>
  <si>
    <t>8am</t>
  </si>
  <si>
    <t>1st car</t>
  </si>
  <si>
    <t>2nd car</t>
  </si>
  <si>
    <t>3rd car</t>
  </si>
  <si>
    <t>Blend  Muffin</t>
  </si>
  <si>
    <r>
      <rPr>
        <sz val="8"/>
        <rFont val="宋体"/>
        <charset val="134"/>
      </rPr>
      <t>混合麦芬（</t>
    </r>
    <r>
      <rPr>
        <sz val="8"/>
        <rFont val="Palatino Linotype"/>
        <family val="1"/>
        <charset val="134"/>
      </rPr>
      <t>6</t>
    </r>
    <r>
      <rPr>
        <sz val="8"/>
        <rFont val="宋体"/>
        <charset val="134"/>
      </rPr>
      <t>种口味）</t>
    </r>
  </si>
  <si>
    <r>
      <rPr>
        <sz val="8"/>
        <color indexed="8"/>
        <rFont val="Palatino Linotype"/>
        <family val="1"/>
        <charset val="134"/>
      </rPr>
      <t>5/</t>
    </r>
    <r>
      <rPr>
        <sz val="8"/>
        <color indexed="8"/>
        <rFont val="宋体"/>
        <charset val="134"/>
      </rPr>
      <t>盒</t>
    </r>
  </si>
</sst>
</file>

<file path=xl/styles.xml><?xml version="1.0" encoding="utf-8"?>
<styleSheet xmlns="http://schemas.openxmlformats.org/spreadsheetml/2006/main">
  <numFmts count="9">
    <numFmt numFmtId="42" formatCode="_-&quot;￥&quot;* #,##0_-;\-&quot;￥&quot;* #,##0_-;_-&quot;￥&quot;* &quot;-&quot;_-;_-@_-"/>
    <numFmt numFmtId="24" formatCode="\$#,##0_);[Red]\(\$#,##0\)"/>
    <numFmt numFmtId="26" formatCode="\$#,##0.00_);[Red]\(\$#,##0.00\)"/>
    <numFmt numFmtId="176" formatCode="_ &quot;￥&quot;* #,##0.00_ ;_ &quot;￥&quot;* \-#,##0.00_ ;_ &quot;￥&quot;* &quot;-&quot;??_ ;_ @_ "/>
    <numFmt numFmtId="180" formatCode="0.00_ "/>
    <numFmt numFmtId="181" formatCode="[DBNum2][$-804]General"/>
    <numFmt numFmtId="182" formatCode="_-* #,##0.00\ &quot;€&quot;_-;\-* #,##0.00\ &quot;€&quot;_-;_-* &quot;-&quot;??\ &quot;€&quot;_-;_-@_-"/>
    <numFmt numFmtId="183" formatCode="0_ "/>
    <numFmt numFmtId="184" formatCode="h:mm"/>
  </numFmts>
  <fonts count="36">
    <font>
      <sz val="11"/>
      <color indexed="8"/>
      <name val="宋体"/>
      <charset val="134"/>
    </font>
    <font>
      <sz val="11"/>
      <name val="Georgia"/>
      <family val="1"/>
      <charset val="134"/>
    </font>
    <font>
      <sz val="11"/>
      <color indexed="8"/>
      <name val="Calibri"/>
      <family val="2"/>
      <charset val="134"/>
    </font>
    <font>
      <u/>
      <sz val="11"/>
      <color indexed="12"/>
      <name val="宋体"/>
      <charset val="134"/>
    </font>
    <font>
      <sz val="8"/>
      <name val="Palatino Linotype"/>
      <family val="1"/>
      <charset val="134"/>
    </font>
    <font>
      <b/>
      <sz val="8"/>
      <name val="Palatino Linotype"/>
      <family val="1"/>
      <charset val="134"/>
    </font>
    <font>
      <sz val="8"/>
      <color indexed="8"/>
      <name val="Palatino Linotype"/>
      <family val="1"/>
      <charset val="134"/>
    </font>
    <font>
      <sz val="8"/>
      <name val="宋体"/>
      <charset val="134"/>
    </font>
    <font>
      <sz val="10"/>
      <name val="宋体"/>
      <charset val="134"/>
    </font>
    <font>
      <sz val="10"/>
      <name val="Palatino Linotype"/>
      <family val="1"/>
      <charset val="134"/>
    </font>
    <font>
      <sz val="8"/>
      <color indexed="8"/>
      <name val="宋体"/>
      <charset val="134"/>
    </font>
    <font>
      <sz val="8"/>
      <name val="Calibri"/>
      <family val="2"/>
      <charset val="134"/>
    </font>
    <font>
      <sz val="8"/>
      <color indexed="8"/>
      <name val="Calibri"/>
      <family val="2"/>
      <charset val="134"/>
    </font>
    <font>
      <sz val="10"/>
      <name val="Calibri"/>
      <family val="2"/>
      <charset val="134"/>
    </font>
    <font>
      <sz val="11"/>
      <name val="Calibri"/>
      <family val="2"/>
      <charset val="134"/>
    </font>
    <font>
      <sz val="9"/>
      <name val="Calibri"/>
      <family val="2"/>
      <charset val="134"/>
    </font>
    <font>
      <sz val="8"/>
      <name val="Georgia"/>
      <family val="1"/>
      <charset val="134"/>
    </font>
    <font>
      <sz val="10"/>
      <name val="微软雅黑"/>
      <charset val="134"/>
    </font>
    <font>
      <sz val="14"/>
      <name val="Calibri"/>
      <family val="2"/>
      <charset val="134"/>
    </font>
    <font>
      <sz val="10"/>
      <color indexed="8"/>
      <name val="Palatino Linotype"/>
      <family val="1"/>
      <charset val="134"/>
    </font>
    <font>
      <sz val="11"/>
      <name val="Palatino Linotype"/>
      <family val="1"/>
      <charset val="134"/>
    </font>
    <font>
      <b/>
      <sz val="11"/>
      <name val="Palatino Linotype"/>
      <family val="1"/>
      <charset val="134"/>
    </font>
    <font>
      <sz val="8"/>
      <color indexed="63"/>
      <name val="Arial"/>
      <family val="2"/>
      <charset val="134"/>
    </font>
    <font>
      <sz val="12"/>
      <name val="宋体"/>
      <family val="2"/>
      <charset val="134"/>
    </font>
    <font>
      <sz val="12"/>
      <name val="Calibri"/>
      <family val="2"/>
      <charset val="134"/>
    </font>
    <font>
      <sz val="11"/>
      <name val="宋体"/>
      <family val="2"/>
      <charset val="134"/>
    </font>
    <font>
      <sz val="8"/>
      <name val="宋体"/>
      <family val="1"/>
      <charset val="134"/>
    </font>
    <font>
      <u/>
      <sz val="11"/>
      <color indexed="12"/>
      <name val="宋体"/>
      <family val="1"/>
      <charset val="134"/>
    </font>
    <font>
      <sz val="8"/>
      <name val="微软雅黑"/>
      <charset val="134"/>
    </font>
    <font>
      <sz val="14"/>
      <name val="微软雅黑"/>
      <charset val="134"/>
    </font>
    <font>
      <sz val="9"/>
      <name val="微软雅黑"/>
      <charset val="134"/>
    </font>
    <font>
      <sz val="9"/>
      <name val="宋体"/>
      <charset val="134"/>
    </font>
    <font>
      <i/>
      <sz val="8"/>
      <name val="Palatino Linotype"/>
      <family val="1"/>
      <charset val="134"/>
    </font>
    <font>
      <u/>
      <sz val="8"/>
      <name val="Palatino Linotype"/>
      <family val="1"/>
      <charset val="134"/>
    </font>
    <font>
      <sz val="11"/>
      <color indexed="8"/>
      <name val="宋体"/>
      <charset val="134"/>
    </font>
    <font>
      <sz val="9"/>
      <color indexed="81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82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 applyNumberFormat="0" applyBorder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49">
    <xf numFmtId="0" fontId="0" fillId="0" borderId="0" xfId="0" applyAlignment="1"/>
    <xf numFmtId="0" fontId="1" fillId="0" borderId="0" xfId="2" applyFill="1" applyAlignment="1"/>
    <xf numFmtId="0" fontId="4" fillId="0" borderId="0" xfId="0" applyFont="1" applyFill="1" applyAlignment="1">
      <alignment vertical="center"/>
    </xf>
    <xf numFmtId="0" fontId="4" fillId="0" borderId="0" xfId="2" applyFont="1" applyFill="1" applyAlignment="1"/>
    <xf numFmtId="0" fontId="4" fillId="0" borderId="0" xfId="2" applyFont="1" applyFill="1" applyAlignment="1">
      <alignment vertical="top"/>
    </xf>
    <xf numFmtId="0" fontId="4" fillId="0" borderId="0" xfId="2" applyFont="1" applyFill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 wrapText="1" shrinkToFit="1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6" fillId="0" borderId="3" xfId="3" applyNumberFormat="1" applyFont="1" applyFill="1" applyBorder="1" applyAlignment="1" applyProtection="1">
      <alignment horizontal="center" shrinkToFit="1"/>
    </xf>
    <xf numFmtId="0" fontId="6" fillId="0" borderId="6" xfId="2" applyFont="1" applyFill="1" applyBorder="1" applyAlignment="1">
      <alignment horizontal="center" shrinkToFit="1"/>
    </xf>
    <xf numFmtId="0" fontId="4" fillId="0" borderId="3" xfId="2" applyFont="1" applyFill="1" applyBorder="1" applyAlignment="1" applyProtection="1">
      <alignment horizontal="center" vertical="center"/>
      <protection locked="0"/>
    </xf>
    <xf numFmtId="176" fontId="4" fillId="0" borderId="3" xfId="2" applyNumberFormat="1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/>
    </xf>
    <xf numFmtId="0" fontId="4" fillId="0" borderId="3" xfId="2" applyFont="1" applyFill="1" applyBorder="1" applyAlignment="1" applyProtection="1">
      <alignment horizontal="center"/>
      <protection locked="0"/>
    </xf>
    <xf numFmtId="0" fontId="7" fillId="0" borderId="3" xfId="2" applyFont="1" applyFill="1" applyBorder="1" applyAlignment="1">
      <alignment horizontal="center"/>
    </xf>
    <xf numFmtId="0" fontId="8" fillId="0" borderId="3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shrinkToFit="1"/>
    </xf>
    <xf numFmtId="0" fontId="4" fillId="0" borderId="3" xfId="0" applyFont="1" applyFill="1" applyBorder="1" applyAlignment="1" applyProtection="1">
      <alignment horizontal="center" vertical="center"/>
      <protection locked="0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shrinkToFit="1"/>
    </xf>
    <xf numFmtId="0" fontId="9" fillId="0" borderId="3" xfId="0" applyFont="1" applyFill="1" applyBorder="1" applyAlignment="1">
      <alignment horizontal="center" vertical="center"/>
    </xf>
    <xf numFmtId="181" fontId="10" fillId="0" borderId="2" xfId="2" applyNumberFormat="1" applyFont="1" applyFill="1" applyBorder="1" applyAlignment="1">
      <alignment vertical="center"/>
    </xf>
    <xf numFmtId="181" fontId="12" fillId="0" borderId="2" xfId="2" applyNumberFormat="1" applyFont="1" applyFill="1" applyBorder="1" applyAlignment="1">
      <alignment vertical="center"/>
    </xf>
    <xf numFmtId="181" fontId="2" fillId="0" borderId="2" xfId="2" applyNumberFormat="1" applyFont="1" applyFill="1" applyBorder="1" applyAlignment="1">
      <alignment vertical="center"/>
    </xf>
    <xf numFmtId="181" fontId="12" fillId="0" borderId="5" xfId="2" applyNumberFormat="1" applyFont="1" applyFill="1" applyBorder="1" applyAlignment="1">
      <alignment vertical="center"/>
    </xf>
    <xf numFmtId="0" fontId="11" fillId="0" borderId="4" xfId="2" applyFont="1" applyFill="1" applyBorder="1" applyAlignment="1">
      <alignment vertical="center" wrapText="1"/>
    </xf>
    <xf numFmtId="0" fontId="11" fillId="0" borderId="2" xfId="2" applyFont="1" applyFill="1" applyBorder="1" applyAlignment="1">
      <alignment vertical="center" wrapText="1"/>
    </xf>
    <xf numFmtId="0" fontId="13" fillId="0" borderId="2" xfId="2" applyFont="1" applyFill="1" applyBorder="1" applyAlignment="1">
      <alignment vertical="center" wrapText="1"/>
    </xf>
    <xf numFmtId="0" fontId="11" fillId="0" borderId="5" xfId="2" applyFont="1" applyFill="1" applyBorder="1" applyAlignment="1">
      <alignment vertical="center" wrapText="1"/>
    </xf>
    <xf numFmtId="0" fontId="11" fillId="0" borderId="0" xfId="2" applyFont="1" applyFill="1" applyAlignment="1"/>
    <xf numFmtId="0" fontId="11" fillId="0" borderId="0" xfId="2" applyFont="1" applyFill="1" applyAlignment="1">
      <alignment vertical="center"/>
    </xf>
    <xf numFmtId="0" fontId="14" fillId="0" borderId="0" xfId="2" applyFont="1" applyFill="1" applyAlignment="1">
      <alignment vertical="center"/>
    </xf>
    <xf numFmtId="0" fontId="11" fillId="0" borderId="0" xfId="2" applyFont="1" applyFill="1" applyAlignment="1">
      <alignment vertical="top"/>
    </xf>
    <xf numFmtId="0" fontId="15" fillId="0" borderId="0" xfId="2" applyFont="1" applyFill="1" applyAlignment="1">
      <alignment vertical="top"/>
    </xf>
    <xf numFmtId="0" fontId="11" fillId="0" borderId="7" xfId="2" applyFont="1" applyFill="1" applyBorder="1" applyAlignment="1">
      <alignment vertical="center"/>
    </xf>
    <xf numFmtId="0" fontId="11" fillId="0" borderId="7" xfId="2" applyFont="1" applyFill="1" applyBorder="1" applyAlignment="1">
      <alignment horizontal="left" vertical="center"/>
    </xf>
    <xf numFmtId="0" fontId="16" fillId="0" borderId="0" xfId="2" applyFont="1" applyFill="1" applyAlignment="1"/>
    <xf numFmtId="0" fontId="5" fillId="2" borderId="5" xfId="2" applyFont="1" applyFill="1" applyBorder="1" applyAlignment="1">
      <alignment horizontal="center" vertical="center"/>
    </xf>
    <xf numFmtId="176" fontId="4" fillId="0" borderId="3" xfId="2" applyNumberFormat="1" applyFont="1" applyFill="1" applyBorder="1" applyAlignment="1">
      <alignment horizontal="center"/>
    </xf>
    <xf numFmtId="176" fontId="6" fillId="0" borderId="3" xfId="0" applyNumberFormat="1" applyFont="1" applyFill="1" applyBorder="1" applyAlignment="1">
      <alignment horizontal="center"/>
    </xf>
    <xf numFmtId="0" fontId="10" fillId="0" borderId="3" xfId="0" applyFont="1" applyFill="1" applyBorder="1" applyAlignment="1"/>
    <xf numFmtId="176" fontId="11" fillId="0" borderId="3" xfId="2" applyNumberFormat="1" applyFont="1" applyFill="1" applyBorder="1" applyAlignment="1">
      <alignment horizontal="center" vertical="center"/>
    </xf>
    <xf numFmtId="176" fontId="11" fillId="0" borderId="3" xfId="2" applyNumberFormat="1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vertical="justify"/>
    </xf>
    <xf numFmtId="0" fontId="16" fillId="0" borderId="0" xfId="2" applyFont="1" applyAlignment="1"/>
    <xf numFmtId="0" fontId="1" fillId="0" borderId="0" xfId="2" applyAlignment="1"/>
    <xf numFmtId="0" fontId="14" fillId="0" borderId="0" xfId="2" applyFont="1" applyAlignment="1">
      <alignment vertical="top"/>
    </xf>
    <xf numFmtId="0" fontId="14" fillId="0" borderId="0" xfId="2" applyFont="1" applyAlignment="1">
      <alignment vertical="center"/>
    </xf>
    <xf numFmtId="0" fontId="11" fillId="0" borderId="3" xfId="2" applyFont="1" applyFill="1" applyBorder="1" applyAlignment="1">
      <alignment horizontal="center" vertical="center" wrapText="1" shrinkToFit="1"/>
    </xf>
    <xf numFmtId="0" fontId="11" fillId="2" borderId="3" xfId="2" applyFont="1" applyFill="1" applyBorder="1" applyAlignment="1">
      <alignment horizontal="center" vertical="center" wrapText="1" shrinkToFit="1"/>
    </xf>
    <xf numFmtId="0" fontId="7" fillId="0" borderId="3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9" fillId="0" borderId="3" xfId="2" applyFont="1" applyFill="1" applyBorder="1" applyAlignment="1"/>
    <xf numFmtId="0" fontId="6" fillId="0" borderId="3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/>
    </xf>
    <xf numFmtId="0" fontId="19" fillId="0" borderId="3" xfId="2" applyFont="1" applyFill="1" applyBorder="1" applyAlignment="1"/>
    <xf numFmtId="0" fontId="6" fillId="0" borderId="3" xfId="2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0" fillId="0" borderId="3" xfId="3" applyNumberFormat="1" applyFont="1" applyFill="1" applyBorder="1" applyAlignment="1" applyProtection="1">
      <alignment horizontal="center" shrinkToFit="1"/>
    </xf>
    <xf numFmtId="0" fontId="9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/>
    </xf>
    <xf numFmtId="0" fontId="10" fillId="3" borderId="3" xfId="3" applyNumberFormat="1" applyFont="1" applyFill="1" applyBorder="1" applyAlignment="1" applyProtection="1">
      <alignment horizontal="center" shrinkToFit="1"/>
    </xf>
    <xf numFmtId="0" fontId="9" fillId="0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4" fillId="4" borderId="3" xfId="2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shrinkToFit="1"/>
    </xf>
    <xf numFmtId="0" fontId="9" fillId="4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shrinkToFit="1"/>
    </xf>
    <xf numFmtId="0" fontId="9" fillId="2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9" fillId="2" borderId="3" xfId="2" applyFont="1" applyFill="1" applyBorder="1" applyAlignment="1"/>
    <xf numFmtId="0" fontId="6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shrinkToFit="1"/>
    </xf>
    <xf numFmtId="0" fontId="19" fillId="0" borderId="3" xfId="0" applyFont="1" applyFill="1" applyBorder="1" applyAlignment="1"/>
    <xf numFmtId="0" fontId="19" fillId="2" borderId="3" xfId="0" applyFont="1" applyFill="1" applyBorder="1" applyAlignment="1"/>
    <xf numFmtId="0" fontId="4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9" fillId="0" borderId="6" xfId="0" applyFont="1" applyFill="1" applyBorder="1" applyAlignment="1"/>
    <xf numFmtId="0" fontId="19" fillId="2" borderId="6" xfId="0" applyFont="1" applyFill="1" applyBorder="1" applyAlignment="1"/>
    <xf numFmtId="0" fontId="4" fillId="0" borderId="6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20" fillId="0" borderId="2" xfId="2" applyFont="1" applyFill="1" applyBorder="1" applyAlignment="1">
      <alignment vertical="center"/>
    </xf>
    <xf numFmtId="0" fontId="20" fillId="2" borderId="2" xfId="2" applyFont="1" applyFill="1" applyBorder="1" applyAlignment="1">
      <alignment vertical="center"/>
    </xf>
    <xf numFmtId="0" fontId="4" fillId="0" borderId="5" xfId="2" applyFont="1" applyFill="1" applyBorder="1" applyAlignment="1">
      <alignment vertical="center"/>
    </xf>
    <xf numFmtId="2" fontId="4" fillId="0" borderId="4" xfId="2" applyNumberFormat="1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/>
    <xf numFmtId="0" fontId="9" fillId="2" borderId="3" xfId="2" applyFont="1" applyFill="1" applyBorder="1" applyAlignment="1">
      <alignment horizontal="center"/>
    </xf>
    <xf numFmtId="0" fontId="21" fillId="0" borderId="2" xfId="2" applyFont="1" applyFill="1" applyBorder="1" applyAlignment="1">
      <alignment vertical="center"/>
    </xf>
    <xf numFmtId="0" fontId="21" fillId="2" borderId="2" xfId="2" applyFont="1" applyFill="1" applyBorder="1" applyAlignment="1">
      <alignment vertical="center"/>
    </xf>
    <xf numFmtId="0" fontId="5" fillId="0" borderId="5" xfId="2" applyFont="1" applyFill="1" applyBorder="1" applyAlignment="1">
      <alignment vertical="center"/>
    </xf>
    <xf numFmtId="0" fontId="4" fillId="0" borderId="8" xfId="2" applyFont="1" applyFill="1" applyBorder="1" applyAlignment="1">
      <alignment horizontal="center" vertical="center" shrinkToFit="1"/>
    </xf>
    <xf numFmtId="0" fontId="4" fillId="0" borderId="3" xfId="2" applyFont="1" applyFill="1" applyBorder="1" applyAlignment="1">
      <alignment horizontal="center" wrapText="1"/>
    </xf>
    <xf numFmtId="0" fontId="9" fillId="0" borderId="3" xfId="2" applyFont="1" applyFill="1" applyBorder="1" applyAlignment="1">
      <alignment wrapText="1" shrinkToFit="1"/>
    </xf>
    <xf numFmtId="0" fontId="9" fillId="2" borderId="4" xfId="2" applyFont="1" applyFill="1" applyBorder="1" applyAlignment="1">
      <alignment wrapText="1" shrinkToFit="1"/>
    </xf>
    <xf numFmtId="0" fontId="4" fillId="0" borderId="3" xfId="2" applyFont="1" applyFill="1" applyBorder="1" applyAlignment="1"/>
    <xf numFmtId="0" fontId="4" fillId="0" borderId="3" xfId="2" applyFont="1" applyFill="1" applyBorder="1" applyAlignment="1">
      <alignment wrapText="1" shrinkToFit="1"/>
    </xf>
    <xf numFmtId="0" fontId="4" fillId="0" borderId="3" xfId="2" applyFont="1" applyFill="1" applyBorder="1" applyAlignment="1">
      <alignment horizontal="center" wrapText="1" shrinkToFit="1"/>
    </xf>
    <xf numFmtId="0" fontId="9" fillId="2" borderId="3" xfId="2" applyFont="1" applyFill="1" applyBorder="1" applyAlignment="1">
      <alignment wrapText="1" shrinkToFit="1"/>
    </xf>
    <xf numFmtId="0" fontId="10" fillId="0" borderId="3" xfId="2" applyFont="1" applyFill="1" applyBorder="1" applyAlignment="1">
      <alignment horizontal="center" shrinkToFit="1"/>
    </xf>
    <xf numFmtId="0" fontId="10" fillId="0" borderId="6" xfId="2" applyFont="1" applyFill="1" applyBorder="1" applyAlignment="1">
      <alignment horizontal="center"/>
    </xf>
    <xf numFmtId="0" fontId="9" fillId="0" borderId="3" xfId="2" applyFont="1" applyFill="1" applyBorder="1" applyAlignment="1">
      <alignment wrapText="1"/>
    </xf>
    <xf numFmtId="0" fontId="9" fillId="2" borderId="3" xfId="2" applyFont="1" applyFill="1" applyBorder="1" applyAlignment="1">
      <alignment wrapText="1"/>
    </xf>
    <xf numFmtId="0" fontId="4" fillId="0" borderId="3" xfId="2" applyFont="1" applyFill="1" applyBorder="1" applyAlignment="1">
      <alignment shrinkToFit="1"/>
    </xf>
    <xf numFmtId="0" fontId="9" fillId="2" borderId="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/>
    </xf>
    <xf numFmtId="0" fontId="4" fillId="0" borderId="3" xfId="0" applyFont="1" applyFill="1" applyBorder="1" applyAlignment="1">
      <alignment wrapText="1" shrinkToFit="1"/>
    </xf>
    <xf numFmtId="0" fontId="9" fillId="0" borderId="3" xfId="0" applyFont="1" applyFill="1" applyBorder="1" applyAlignment="1">
      <alignment wrapText="1" shrinkToFit="1"/>
    </xf>
    <xf numFmtId="0" fontId="9" fillId="2" borderId="3" xfId="0" applyFont="1" applyFill="1" applyBorder="1" applyAlignment="1">
      <alignment wrapText="1" shrinkToFit="1"/>
    </xf>
    <xf numFmtId="0" fontId="4" fillId="0" borderId="3" xfId="2" applyFont="1" applyFill="1" applyBorder="1" applyAlignment="1">
      <alignment horizontal="center" shrinkToFit="1"/>
    </xf>
    <xf numFmtId="0" fontId="7" fillId="0" borderId="3" xfId="2" applyFont="1" applyFill="1" applyBorder="1" applyAlignment="1">
      <alignment horizontal="center" shrinkToFit="1"/>
    </xf>
    <xf numFmtId="0" fontId="19" fillId="0" borderId="3" xfId="2" applyFont="1" applyFill="1" applyBorder="1" applyAlignment="1">
      <alignment horizontal="center" vertical="center"/>
    </xf>
    <xf numFmtId="0" fontId="19" fillId="2" borderId="3" xfId="2" applyFont="1" applyFill="1" applyBorder="1" applyAlignment="1">
      <alignment horizontal="center" vertical="center"/>
    </xf>
    <xf numFmtId="183" fontId="4" fillId="0" borderId="3" xfId="2" applyNumberFormat="1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/>
    </xf>
    <xf numFmtId="180" fontId="4" fillId="0" borderId="3" xfId="2" applyNumberFormat="1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vertical="center" wrapText="1"/>
    </xf>
    <xf numFmtId="0" fontId="9" fillId="2" borderId="3" xfId="2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vertical="center"/>
    </xf>
    <xf numFmtId="0" fontId="22" fillId="0" borderId="3" xfId="0" applyFont="1" applyFill="1" applyBorder="1" applyAlignment="1">
      <alignment vertical="center" wrapText="1"/>
    </xf>
    <xf numFmtId="0" fontId="4" fillId="0" borderId="6" xfId="2" applyFont="1" applyFill="1" applyBorder="1" applyAlignment="1">
      <alignment vertical="center"/>
    </xf>
    <xf numFmtId="0" fontId="4" fillId="0" borderId="6" xfId="2" applyFont="1" applyFill="1" applyBorder="1" applyAlignment="1">
      <alignment horizontal="center" vertical="top" wrapText="1"/>
    </xf>
    <xf numFmtId="0" fontId="7" fillId="0" borderId="6" xfId="2" applyFont="1" applyFill="1" applyBorder="1" applyAlignment="1">
      <alignment horizontal="center" vertical="center" shrinkToFit="1"/>
    </xf>
    <xf numFmtId="0" fontId="4" fillId="0" borderId="6" xfId="2" applyFont="1" applyFill="1" applyBorder="1" applyAlignment="1">
      <alignment horizontal="center" vertical="center" shrinkToFit="1"/>
    </xf>
    <xf numFmtId="0" fontId="16" fillId="0" borderId="3" xfId="2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vertical="center"/>
    </xf>
    <xf numFmtId="0" fontId="21" fillId="2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10" fillId="0" borderId="6" xfId="3" applyNumberFormat="1" applyFont="1" applyFill="1" applyBorder="1" applyAlignment="1" applyProtection="1">
      <alignment horizont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4" fillId="0" borderId="6" xfId="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shrinkToFit="1"/>
    </xf>
    <xf numFmtId="0" fontId="9" fillId="0" borderId="2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184" fontId="4" fillId="0" borderId="0" xfId="2" applyNumberFormat="1" applyFont="1" applyFill="1" applyAlignment="1">
      <alignment vertical="center"/>
    </xf>
    <xf numFmtId="0" fontId="6" fillId="5" borderId="6" xfId="2" applyFont="1" applyFill="1" applyBorder="1" applyAlignment="1">
      <alignment horizontal="center" vertical="center" shrinkToFit="1"/>
    </xf>
    <xf numFmtId="0" fontId="6" fillId="5" borderId="3" xfId="2" applyFont="1" applyFill="1" applyBorder="1" applyAlignment="1">
      <alignment horizontal="center" vertical="center" shrinkToFit="1"/>
    </xf>
    <xf numFmtId="0" fontId="6" fillId="0" borderId="3" xfId="2" applyFont="1" applyFill="1" applyBorder="1" applyAlignment="1">
      <alignment horizontal="center" vertical="center" shrinkToFit="1"/>
    </xf>
    <xf numFmtId="0" fontId="6" fillId="5" borderId="3" xfId="3" applyNumberFormat="1" applyFont="1" applyFill="1" applyBorder="1" applyAlignment="1" applyProtection="1">
      <alignment horizontal="center" shrinkToFit="1"/>
    </xf>
    <xf numFmtId="0" fontId="26" fillId="0" borderId="8" xfId="2" applyFont="1" applyFill="1" applyBorder="1" applyAlignment="1">
      <alignment horizontal="center" vertical="center"/>
    </xf>
    <xf numFmtId="0" fontId="4" fillId="0" borderId="8" xfId="2" applyFont="1" applyFill="1" applyBorder="1" applyAlignment="1" applyProtection="1">
      <alignment horizontal="center" vertical="center"/>
      <protection locked="0"/>
    </xf>
    <xf numFmtId="0" fontId="6" fillId="0" borderId="3" xfId="2" applyFont="1" applyFill="1" applyBorder="1" applyAlignment="1" applyProtection="1">
      <alignment horizontal="center"/>
      <protection locked="0"/>
    </xf>
    <xf numFmtId="176" fontId="6" fillId="0" borderId="3" xfId="2" applyNumberFormat="1" applyFont="1" applyFill="1" applyBorder="1" applyAlignment="1">
      <alignment horizontal="center"/>
    </xf>
    <xf numFmtId="42" fontId="7" fillId="0" borderId="3" xfId="2" applyNumberFormat="1" applyFont="1" applyFill="1" applyBorder="1" applyAlignment="1">
      <alignment horizontal="center" wrapText="1"/>
    </xf>
    <xf numFmtId="0" fontId="6" fillId="0" borderId="6" xfId="3" applyNumberFormat="1" applyFont="1" applyFill="1" applyBorder="1" applyAlignment="1" applyProtection="1">
      <alignment horizontal="center" shrinkToFit="1"/>
    </xf>
    <xf numFmtId="0" fontId="4" fillId="0" borderId="3" xfId="2" applyFont="1" applyFill="1" applyBorder="1" applyAlignment="1" applyProtection="1">
      <alignment horizontal="center" wrapText="1" shrinkToFit="1"/>
      <protection locked="0"/>
    </xf>
    <xf numFmtId="176" fontId="4" fillId="0" borderId="4" xfId="2" applyNumberFormat="1" applyFont="1" applyFill="1" applyBorder="1" applyAlignment="1">
      <alignment horizontal="center" vertical="center"/>
    </xf>
    <xf numFmtId="0" fontId="26" fillId="0" borderId="3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176" fontId="4" fillId="0" borderId="9" xfId="0" applyNumberFormat="1" applyFont="1" applyFill="1" applyBorder="1" applyAlignment="1">
      <alignment horizontal="center" vertical="center"/>
    </xf>
    <xf numFmtId="176" fontId="5" fillId="2" borderId="5" xfId="2" applyNumberFormat="1" applyFont="1" applyFill="1" applyBorder="1" applyAlignment="1">
      <alignment horizontal="center" vertical="center"/>
    </xf>
    <xf numFmtId="0" fontId="4" fillId="5" borderId="6" xfId="2" applyFont="1" applyFill="1" applyBorder="1" applyAlignment="1">
      <alignment horizontal="center" vertical="center" shrinkToFit="1"/>
    </xf>
    <xf numFmtId="0" fontId="4" fillId="5" borderId="3" xfId="2" applyFont="1" applyFill="1" applyBorder="1" applyAlignment="1">
      <alignment horizontal="center" vertical="center" shrinkToFit="1"/>
    </xf>
    <xf numFmtId="0" fontId="0" fillId="0" borderId="6" xfId="2" applyFont="1" applyFill="1" applyBorder="1" applyAlignment="1">
      <alignment horizontal="center" shrinkToFit="1"/>
    </xf>
    <xf numFmtId="0" fontId="9" fillId="0" borderId="4" xfId="2" applyFont="1" applyFill="1" applyBorder="1" applyAlignment="1">
      <alignment horizontal="center" vertical="center"/>
    </xf>
    <xf numFmtId="26" fontId="9" fillId="0" borderId="4" xfId="2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 applyProtection="1">
      <alignment horizontal="center" shrinkToFit="1"/>
    </xf>
    <xf numFmtId="26" fontId="9" fillId="0" borderId="3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0" fontId="0" fillId="0" borderId="6" xfId="3" applyNumberFormat="1" applyFont="1" applyFill="1" applyBorder="1" applyAlignment="1" applyProtection="1">
      <alignment horizontal="center" shrinkToFit="1"/>
    </xf>
    <xf numFmtId="0" fontId="20" fillId="0" borderId="3" xfId="2" applyFont="1" applyFill="1" applyBorder="1" applyAlignment="1">
      <alignment horizontal="center"/>
    </xf>
    <xf numFmtId="180" fontId="9" fillId="0" borderId="4" xfId="2" applyNumberFormat="1" applyFont="1" applyFill="1" applyBorder="1" applyAlignment="1">
      <alignment horizontal="center" vertical="center"/>
    </xf>
    <xf numFmtId="24" fontId="1" fillId="0" borderId="3" xfId="2" applyNumberFormat="1" applyBorder="1" applyAlignment="1"/>
    <xf numFmtId="0" fontId="27" fillId="0" borderId="0" xfId="4" applyFont="1" applyFill="1" applyAlignment="1"/>
    <xf numFmtId="0" fontId="26" fillId="0" borderId="0" xfId="2" applyFont="1" applyFill="1" applyAlignment="1"/>
    <xf numFmtId="0" fontId="11" fillId="0" borderId="3" xfId="2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wrapText="1"/>
    </xf>
    <xf numFmtId="0" fontId="4" fillId="0" borderId="0" xfId="2" applyFont="1" applyFill="1" applyAlignment="1">
      <alignment horizontal="center"/>
    </xf>
    <xf numFmtId="0" fontId="4" fillId="0" borderId="0" xfId="2" applyFont="1" applyFill="1" applyAlignment="1">
      <alignment horizontal="center" vertical="top"/>
    </xf>
    <xf numFmtId="0" fontId="4" fillId="0" borderId="0" xfId="2" applyFont="1" applyFill="1" applyAlignment="1">
      <alignment horizontal="center" vertical="center"/>
    </xf>
    <xf numFmtId="0" fontId="23" fillId="0" borderId="0" xfId="2" applyFont="1" applyAlignment="1">
      <alignment horizontal="left" vertical="center"/>
    </xf>
    <xf numFmtId="0" fontId="24" fillId="0" borderId="0" xfId="2" applyFont="1" applyAlignment="1">
      <alignment horizontal="left" vertical="center"/>
    </xf>
    <xf numFmtId="0" fontId="23" fillId="0" borderId="0" xfId="2" applyNumberFormat="1" applyFont="1" applyFill="1" applyAlignment="1">
      <alignment horizontal="left" vertical="center" wrapText="1"/>
    </xf>
    <xf numFmtId="0" fontId="25" fillId="0" borderId="0" xfId="2" applyFont="1" applyAlignment="1">
      <alignment horizontal="left" vertical="center"/>
    </xf>
    <xf numFmtId="0" fontId="14" fillId="0" borderId="0" xfId="2" applyFont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0" fontId="14" fillId="0" borderId="1" xfId="2" applyFont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 wrapText="1" shrinkToFit="1"/>
    </xf>
    <xf numFmtId="0" fontId="4" fillId="0" borderId="5" xfId="2" applyFont="1" applyFill="1" applyBorder="1" applyAlignment="1">
      <alignment horizontal="center" vertical="center" wrapText="1" shrinkToFit="1"/>
    </xf>
    <xf numFmtId="0" fontId="5" fillId="2" borderId="4" xfId="2" applyFont="1" applyFill="1" applyBorder="1" applyAlignment="1">
      <alignment horizontal="center" vertical="center" wrapText="1" shrinkToFit="1"/>
    </xf>
    <xf numFmtId="0" fontId="5" fillId="2" borderId="2" xfId="2" applyFont="1" applyFill="1" applyBorder="1" applyAlignment="1">
      <alignment horizontal="center" vertical="center" wrapText="1" shrinkToFit="1"/>
    </xf>
    <xf numFmtId="0" fontId="5" fillId="2" borderId="5" xfId="2" applyFont="1" applyFill="1" applyBorder="1" applyAlignment="1">
      <alignment horizontal="center" vertical="center" wrapText="1" shrinkToFit="1"/>
    </xf>
    <xf numFmtId="0" fontId="11" fillId="0" borderId="4" xfId="2" applyFont="1" applyFill="1" applyBorder="1" applyAlignment="1">
      <alignment horizontal="left" vertical="center" wrapText="1"/>
    </xf>
    <xf numFmtId="0" fontId="11" fillId="0" borderId="2" xfId="2" applyFont="1" applyFill="1" applyBorder="1" applyAlignment="1">
      <alignment horizontal="left" vertical="center" wrapText="1"/>
    </xf>
    <xf numFmtId="0" fontId="4" fillId="0" borderId="0" xfId="2" applyFont="1" applyFill="1" applyAlignment="1">
      <alignment horizontal="left"/>
    </xf>
    <xf numFmtId="0" fontId="17" fillId="0" borderId="0" xfId="2" applyFont="1" applyAlignment="1">
      <alignment horizontal="center" wrapText="1"/>
    </xf>
    <xf numFmtId="0" fontId="13" fillId="0" borderId="0" xfId="2" applyFont="1" applyAlignment="1">
      <alignment horizontal="center"/>
    </xf>
    <xf numFmtId="0" fontId="14" fillId="0" borderId="0" xfId="2" applyFont="1" applyAlignment="1">
      <alignment horizontal="center" vertical="top"/>
    </xf>
    <xf numFmtId="0" fontId="14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 shrinkToFit="1"/>
    </xf>
    <xf numFmtId="0" fontId="11" fillId="0" borderId="5" xfId="2" applyFont="1" applyFill="1" applyBorder="1" applyAlignment="1">
      <alignment horizontal="center" vertical="center" wrapText="1" shrinkToFit="1"/>
    </xf>
    <xf numFmtId="0" fontId="4" fillId="0" borderId="4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8" fillId="0" borderId="0" xfId="2" applyFont="1" applyAlignment="1">
      <alignment horizontal="left"/>
    </xf>
    <xf numFmtId="0" fontId="4" fillId="0" borderId="0" xfId="2" applyFont="1" applyFill="1" applyAlignment="1">
      <alignment horizontal="lef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</cellXfs>
  <cellStyles count="5">
    <cellStyle name="Euro" xfId="1"/>
    <cellStyle name="Excel Built-in Normal" xfId="3"/>
    <cellStyle name="Normal 2" xfId="2"/>
    <cellStyle name="常规" xfId="0" builtinId="0"/>
    <cellStyle name="超链接" xfId="4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rder@amandine-bakery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439"/>
  <sheetViews>
    <sheetView tabSelected="1" topLeftCell="A9" workbookViewId="0">
      <selection activeCell="H20" sqref="H20:I28"/>
    </sheetView>
  </sheetViews>
  <sheetFormatPr defaultColWidth="9.125" defaultRowHeight="13.5"/>
  <cols>
    <col min="1" max="1" width="18.625" style="3" customWidth="1"/>
    <col min="2" max="2" width="28.75" style="3" customWidth="1"/>
    <col min="3" max="3" width="21.375" style="3" customWidth="1"/>
    <col min="4" max="4" width="8" style="3" customWidth="1"/>
    <col min="5" max="5" width="7" style="3" customWidth="1"/>
    <col min="6" max="6" width="6.75" style="3" customWidth="1"/>
    <col min="7" max="7" width="7.75" style="3" customWidth="1"/>
    <col min="8" max="8" width="9.75" style="3" customWidth="1"/>
    <col min="9" max="9" width="10.375" style="3" customWidth="1"/>
    <col min="10" max="10" width="2.25" style="3" customWidth="1"/>
    <col min="11" max="11" width="6" style="3" customWidth="1"/>
    <col min="12" max="12" width="19.875" style="3" customWidth="1"/>
    <col min="13" max="13" width="9" style="3" customWidth="1"/>
    <col min="14" max="14" width="3.625" style="3" customWidth="1"/>
    <col min="15" max="15" width="2.625" style="3" customWidth="1"/>
    <col min="16" max="16" width="9.125" style="3" customWidth="1"/>
    <col min="17" max="17" width="3.625" style="3" customWidth="1"/>
    <col min="18" max="16384" width="9.125" style="3"/>
  </cols>
  <sheetData>
    <row r="2" spans="1:12">
      <c r="A2" s="206" t="s">
        <v>0</v>
      </c>
      <c r="B2" s="207"/>
      <c r="C2" s="207"/>
      <c r="D2" s="207"/>
      <c r="E2" s="4"/>
      <c r="F2" s="4"/>
      <c r="G2" s="4"/>
      <c r="H2" s="4"/>
      <c r="I2" s="5"/>
    </row>
    <row r="3" spans="1:12" ht="18.75" customHeight="1">
      <c r="A3" s="208" t="s">
        <v>1</v>
      </c>
      <c r="B3" s="208"/>
      <c r="C3" s="208"/>
      <c r="D3" s="208"/>
      <c r="E3" s="4"/>
      <c r="F3" s="4"/>
      <c r="G3" s="4"/>
      <c r="H3" s="4"/>
      <c r="I3" s="5"/>
    </row>
    <row r="4" spans="1:12">
      <c r="A4" s="224" t="s">
        <v>2</v>
      </c>
      <c r="B4" s="224"/>
      <c r="C4" s="224"/>
      <c r="D4" s="224"/>
      <c r="E4" s="224"/>
      <c r="F4" s="224"/>
      <c r="G4" s="224"/>
      <c r="H4" s="224"/>
      <c r="I4" s="224"/>
    </row>
    <row r="5" spans="1:12">
      <c r="A5" s="224"/>
      <c r="B5" s="224"/>
      <c r="C5" s="224"/>
      <c r="D5" s="224"/>
      <c r="E5" s="224"/>
      <c r="F5" s="224"/>
      <c r="G5" s="224"/>
      <c r="H5" s="224"/>
      <c r="I5" s="224"/>
    </row>
    <row r="6" spans="1:12" ht="18.75" customHeight="1">
      <c r="A6" s="209" t="s">
        <v>3</v>
      </c>
      <c r="B6" s="209"/>
      <c r="C6" s="210" t="s">
        <v>4</v>
      </c>
      <c r="D6" s="211"/>
      <c r="E6" s="211"/>
      <c r="F6" s="5" t="s">
        <v>5</v>
      </c>
      <c r="G6" s="5" t="s">
        <v>6</v>
      </c>
      <c r="H6" s="171">
        <v>0.5625</v>
      </c>
      <c r="I6" s="5"/>
    </row>
    <row r="7" spans="1:12" ht="30" customHeight="1">
      <c r="A7" s="209" t="s">
        <v>7</v>
      </c>
      <c r="B7" s="209"/>
      <c r="C7" s="212" t="s">
        <v>8</v>
      </c>
      <c r="D7" s="212"/>
      <c r="E7" s="212"/>
      <c r="F7" s="212"/>
      <c r="G7" s="212"/>
      <c r="H7" s="212"/>
      <c r="I7" s="212"/>
    </row>
    <row r="8" spans="1:12" ht="26.1" customHeight="1">
      <c r="A8" s="209" t="s">
        <v>9</v>
      </c>
      <c r="B8" s="209"/>
      <c r="C8" s="213" t="s">
        <v>10</v>
      </c>
      <c r="D8" s="214"/>
      <c r="E8" s="214"/>
      <c r="F8" s="209" t="s">
        <v>11</v>
      </c>
      <c r="G8" s="209"/>
      <c r="H8" s="209"/>
      <c r="I8" s="209"/>
    </row>
    <row r="9" spans="1:12" ht="18.75" customHeight="1">
      <c r="A9" s="215" t="s">
        <v>12</v>
      </c>
      <c r="B9" s="215"/>
      <c r="C9" s="216" t="s">
        <v>13</v>
      </c>
      <c r="D9" s="216"/>
      <c r="E9" s="216"/>
      <c r="F9" s="215" t="s">
        <v>14</v>
      </c>
      <c r="G9" s="215"/>
      <c r="H9" s="215"/>
      <c r="I9" s="215"/>
    </row>
    <row r="10" spans="1:12" ht="23.25" customHeight="1">
      <c r="A10" s="9" t="s">
        <v>15</v>
      </c>
      <c r="B10" s="217" t="s">
        <v>16</v>
      </c>
      <c r="C10" s="218"/>
      <c r="D10" s="9" t="s">
        <v>17</v>
      </c>
      <c r="E10" s="9" t="s">
        <v>18</v>
      </c>
      <c r="F10" s="9" t="s">
        <v>19</v>
      </c>
      <c r="G10" s="9" t="s">
        <v>20</v>
      </c>
      <c r="H10" s="9" t="s">
        <v>21</v>
      </c>
      <c r="I10" s="9" t="s">
        <v>22</v>
      </c>
      <c r="L10" s="3">
        <v>13910755581</v>
      </c>
    </row>
    <row r="11" spans="1:12" ht="12" customHeight="1">
      <c r="A11" s="219" t="s">
        <v>23</v>
      </c>
      <c r="B11" s="220"/>
      <c r="C11" s="220"/>
      <c r="D11" s="220"/>
      <c r="E11" s="220"/>
      <c r="F11" s="220"/>
      <c r="G11" s="220"/>
      <c r="H11" s="220"/>
      <c r="I11" s="221"/>
    </row>
    <row r="12" spans="1:12" ht="12" hidden="1" customHeight="1">
      <c r="A12" s="8" t="s">
        <v>24</v>
      </c>
      <c r="B12" s="8" t="s">
        <v>25</v>
      </c>
      <c r="C12" s="8" t="s">
        <v>26</v>
      </c>
      <c r="D12" s="8">
        <v>250</v>
      </c>
      <c r="E12" s="172" t="s">
        <v>27</v>
      </c>
      <c r="F12" s="14"/>
      <c r="G12" s="14" t="s">
        <v>28</v>
      </c>
      <c r="H12" s="15">
        <v>38</v>
      </c>
      <c r="I12" s="47">
        <f t="shared" ref="I12" si="0">H12*F12</f>
        <v>0</v>
      </c>
      <c r="K12" s="3" t="s">
        <v>29</v>
      </c>
      <c r="L12" s="3" t="s">
        <v>30</v>
      </c>
    </row>
    <row r="13" spans="1:12" ht="12" hidden="1" customHeight="1">
      <c r="A13" s="8" t="s">
        <v>31</v>
      </c>
      <c r="B13" s="16" t="s">
        <v>32</v>
      </c>
      <c r="C13" s="16"/>
      <c r="D13" s="16"/>
      <c r="E13" s="173" t="s">
        <v>27</v>
      </c>
      <c r="F13" s="17"/>
      <c r="G13" s="17" t="s">
        <v>29</v>
      </c>
      <c r="H13" s="47">
        <v>40</v>
      </c>
      <c r="I13" s="47">
        <f t="shared" ref="I13:I28" si="1">H13*F13</f>
        <v>0</v>
      </c>
      <c r="K13" s="3" t="s">
        <v>28</v>
      </c>
      <c r="L13" s="3" t="s">
        <v>33</v>
      </c>
    </row>
    <row r="14" spans="1:12" ht="12" hidden="1" customHeight="1">
      <c r="A14" s="8" t="s">
        <v>34</v>
      </c>
      <c r="B14" s="16" t="s">
        <v>35</v>
      </c>
      <c r="C14" s="16"/>
      <c r="D14" s="16"/>
      <c r="E14" s="173" t="s">
        <v>27</v>
      </c>
      <c r="F14" s="17"/>
      <c r="G14" s="17"/>
      <c r="H14" s="47">
        <v>50</v>
      </c>
      <c r="I14" s="47">
        <f t="shared" si="1"/>
        <v>0</v>
      </c>
    </row>
    <row r="15" spans="1:12" ht="12" hidden="1" customHeight="1">
      <c r="A15" s="8" t="s">
        <v>36</v>
      </c>
      <c r="B15" s="16" t="s">
        <v>37</v>
      </c>
      <c r="C15" s="16" t="s">
        <v>38</v>
      </c>
      <c r="D15" s="8">
        <v>500</v>
      </c>
      <c r="E15" s="174" t="s">
        <v>39</v>
      </c>
      <c r="F15" s="17"/>
      <c r="G15" s="17"/>
      <c r="H15" s="15">
        <v>22</v>
      </c>
      <c r="I15" s="47">
        <f t="shared" si="1"/>
        <v>0</v>
      </c>
    </row>
    <row r="16" spans="1:12" ht="12" hidden="1" customHeight="1">
      <c r="A16" s="8" t="s">
        <v>40</v>
      </c>
      <c r="B16" s="16" t="s">
        <v>41</v>
      </c>
      <c r="C16" s="16" t="s">
        <v>42</v>
      </c>
      <c r="D16" s="8">
        <v>500</v>
      </c>
      <c r="E16" s="174" t="s">
        <v>39</v>
      </c>
      <c r="F16" s="17"/>
      <c r="G16" s="17"/>
      <c r="H16" s="15">
        <v>22</v>
      </c>
      <c r="I16" s="47">
        <f t="shared" si="1"/>
        <v>0</v>
      </c>
    </row>
    <row r="17" spans="1:9" ht="12.75" hidden="1" customHeight="1">
      <c r="A17" s="8" t="s">
        <v>43</v>
      </c>
      <c r="B17" s="8" t="s">
        <v>44</v>
      </c>
      <c r="C17" s="59" t="s">
        <v>45</v>
      </c>
      <c r="D17" s="8">
        <v>1200</v>
      </c>
      <c r="E17" s="174" t="s">
        <v>39</v>
      </c>
      <c r="F17" s="14"/>
      <c r="G17" s="14"/>
      <c r="H17" s="15">
        <v>23</v>
      </c>
      <c r="I17" s="47">
        <f t="shared" si="1"/>
        <v>0</v>
      </c>
    </row>
    <row r="18" spans="1:9" ht="12" hidden="1" customHeight="1">
      <c r="A18" s="8" t="s">
        <v>46</v>
      </c>
      <c r="B18" s="16" t="s">
        <v>47</v>
      </c>
      <c r="C18" s="16"/>
      <c r="D18" s="8">
        <v>1200</v>
      </c>
      <c r="E18" s="174" t="s">
        <v>39</v>
      </c>
      <c r="F18" s="17"/>
      <c r="G18" s="17"/>
      <c r="H18" s="47">
        <v>28</v>
      </c>
      <c r="I18" s="47">
        <f t="shared" si="1"/>
        <v>0</v>
      </c>
    </row>
    <row r="19" spans="1:9" ht="12" hidden="1" customHeight="1">
      <c r="A19" s="8" t="s">
        <v>48</v>
      </c>
      <c r="B19" s="8" t="s">
        <v>49</v>
      </c>
      <c r="C19" s="8" t="s">
        <v>50</v>
      </c>
      <c r="D19" s="8">
        <v>100</v>
      </c>
      <c r="E19" s="175" t="s">
        <v>51</v>
      </c>
      <c r="F19" s="14"/>
      <c r="G19" s="14"/>
      <c r="H19" s="15">
        <v>125</v>
      </c>
      <c r="I19" s="47">
        <f t="shared" si="1"/>
        <v>0</v>
      </c>
    </row>
    <row r="20" spans="1:9" ht="12" customHeight="1">
      <c r="A20" s="8" t="s">
        <v>52</v>
      </c>
      <c r="B20" s="96" t="s">
        <v>53</v>
      </c>
      <c r="C20" s="176" t="s">
        <v>54</v>
      </c>
      <c r="D20" s="96">
        <v>100</v>
      </c>
      <c r="E20" s="175" t="s">
        <v>51</v>
      </c>
      <c r="F20" s="177">
        <v>1</v>
      </c>
      <c r="G20" s="177"/>
      <c r="H20" s="15">
        <v>125</v>
      </c>
      <c r="I20" s="47">
        <f t="shared" si="1"/>
        <v>125</v>
      </c>
    </row>
    <row r="21" spans="1:9" ht="14.1" hidden="1" customHeight="1">
      <c r="A21" s="8" t="s">
        <v>55</v>
      </c>
      <c r="B21" s="8" t="s">
        <v>56</v>
      </c>
      <c r="C21" s="8" t="s">
        <v>57</v>
      </c>
      <c r="D21" s="8">
        <v>130</v>
      </c>
      <c r="E21" s="175" t="s">
        <v>51</v>
      </c>
      <c r="F21" s="17"/>
      <c r="G21" s="17"/>
      <c r="H21" s="15">
        <v>125</v>
      </c>
      <c r="I21" s="47">
        <f t="shared" si="1"/>
        <v>0</v>
      </c>
    </row>
    <row r="22" spans="1:9" ht="12" hidden="1" customHeight="1">
      <c r="A22" s="8" t="s">
        <v>48</v>
      </c>
      <c r="B22" s="8" t="s">
        <v>58</v>
      </c>
      <c r="C22" s="8"/>
      <c r="D22" s="8">
        <v>120</v>
      </c>
      <c r="E22" s="175" t="s">
        <v>51</v>
      </c>
      <c r="F22" s="14"/>
      <c r="G22" s="14"/>
      <c r="H22" s="15">
        <v>120</v>
      </c>
      <c r="I22" s="47">
        <f t="shared" si="1"/>
        <v>0</v>
      </c>
    </row>
    <row r="23" spans="1:9" ht="12" hidden="1" customHeight="1">
      <c r="A23" s="8" t="s">
        <v>52</v>
      </c>
      <c r="B23" s="96" t="s">
        <v>59</v>
      </c>
      <c r="C23" s="176" t="s">
        <v>60</v>
      </c>
      <c r="D23" s="96">
        <v>120</v>
      </c>
      <c r="E23" s="175" t="s">
        <v>51</v>
      </c>
      <c r="F23" s="177"/>
      <c r="G23" s="177"/>
      <c r="H23" s="15">
        <v>135</v>
      </c>
      <c r="I23" s="47">
        <f t="shared" si="1"/>
        <v>0</v>
      </c>
    </row>
    <row r="24" spans="1:9" ht="12" hidden="1" customHeight="1">
      <c r="A24" s="8" t="s">
        <v>55</v>
      </c>
      <c r="B24" s="8" t="s">
        <v>61</v>
      </c>
      <c r="C24" s="8"/>
      <c r="D24" s="8">
        <v>120</v>
      </c>
      <c r="E24" s="175" t="s">
        <v>51</v>
      </c>
      <c r="F24" s="17"/>
      <c r="G24" s="17"/>
      <c r="H24" s="15">
        <v>140</v>
      </c>
      <c r="I24" s="47">
        <f t="shared" si="1"/>
        <v>0</v>
      </c>
    </row>
    <row r="25" spans="1:9" ht="12" hidden="1" customHeight="1">
      <c r="A25" s="8" t="s">
        <v>62</v>
      </c>
      <c r="B25" s="8" t="s">
        <v>63</v>
      </c>
      <c r="C25" s="16" t="s">
        <v>64</v>
      </c>
      <c r="D25" s="16">
        <v>50</v>
      </c>
      <c r="E25" s="175" t="s">
        <v>51</v>
      </c>
      <c r="F25" s="17"/>
      <c r="G25" s="17"/>
      <c r="H25" s="15">
        <v>55</v>
      </c>
      <c r="I25" s="47">
        <f t="shared" si="1"/>
        <v>0</v>
      </c>
    </row>
    <row r="26" spans="1:9" ht="12" hidden="1" customHeight="1">
      <c r="A26" s="8" t="s">
        <v>65</v>
      </c>
      <c r="B26" s="8" t="s">
        <v>66</v>
      </c>
      <c r="C26" s="16" t="s">
        <v>67</v>
      </c>
      <c r="D26" s="16">
        <v>50</v>
      </c>
      <c r="E26" s="175" t="s">
        <v>68</v>
      </c>
      <c r="F26" s="17"/>
      <c r="G26" s="17"/>
      <c r="H26" s="47">
        <v>80</v>
      </c>
      <c r="I26" s="47">
        <f t="shared" si="1"/>
        <v>0</v>
      </c>
    </row>
    <row r="27" spans="1:9" ht="12" hidden="1" customHeight="1">
      <c r="A27" s="8" t="s">
        <v>69</v>
      </c>
      <c r="B27" s="64" t="s">
        <v>70</v>
      </c>
      <c r="C27" s="67" t="s">
        <v>71</v>
      </c>
      <c r="D27" s="16">
        <v>50</v>
      </c>
      <c r="E27" s="175" t="s">
        <v>51</v>
      </c>
      <c r="F27" s="178"/>
      <c r="G27" s="178"/>
      <c r="H27" s="179">
        <v>90</v>
      </c>
      <c r="I27" s="47">
        <f t="shared" si="1"/>
        <v>0</v>
      </c>
    </row>
    <row r="28" spans="1:9" ht="12" customHeight="1">
      <c r="A28" s="8" t="s">
        <v>72</v>
      </c>
      <c r="B28" s="96" t="s">
        <v>73</v>
      </c>
      <c r="C28" s="96" t="s">
        <v>74</v>
      </c>
      <c r="D28" s="16">
        <v>50</v>
      </c>
      <c r="E28" s="175" t="s">
        <v>68</v>
      </c>
      <c r="F28" s="17">
        <v>1</v>
      </c>
      <c r="G28" s="17"/>
      <c r="H28" s="47">
        <v>80</v>
      </c>
      <c r="I28" s="47">
        <f t="shared" si="1"/>
        <v>80</v>
      </c>
    </row>
    <row r="29" spans="1:9" ht="12" customHeight="1">
      <c r="A29" s="10" t="s">
        <v>75</v>
      </c>
      <c r="B29" s="11"/>
      <c r="C29" s="11"/>
      <c r="D29" s="11"/>
      <c r="E29" s="11"/>
      <c r="F29" s="11"/>
      <c r="G29" s="11"/>
      <c r="H29" s="11"/>
      <c r="I29" s="46"/>
    </row>
    <row r="30" spans="1:9" ht="12" customHeight="1">
      <c r="A30" s="8" t="s">
        <v>76</v>
      </c>
      <c r="B30" s="8" t="s">
        <v>77</v>
      </c>
      <c r="C30" s="8" t="s">
        <v>78</v>
      </c>
      <c r="D30" s="12">
        <v>60</v>
      </c>
      <c r="E30" s="13" t="s">
        <v>39</v>
      </c>
      <c r="F30" s="14">
        <v>5</v>
      </c>
      <c r="G30" s="8" t="s">
        <v>28</v>
      </c>
      <c r="H30" s="15">
        <v>5</v>
      </c>
      <c r="I30" s="47">
        <f t="shared" ref="I30" si="2">H30*F30</f>
        <v>25</v>
      </c>
    </row>
    <row r="31" spans="1:9" ht="12" customHeight="1">
      <c r="A31" s="8" t="s">
        <v>79</v>
      </c>
      <c r="B31" s="8" t="s">
        <v>80</v>
      </c>
      <c r="C31" s="8" t="s">
        <v>81</v>
      </c>
      <c r="D31" s="12">
        <v>120</v>
      </c>
      <c r="E31" s="13" t="s">
        <v>39</v>
      </c>
      <c r="F31" s="14">
        <v>4</v>
      </c>
      <c r="G31" s="8" t="s">
        <v>28</v>
      </c>
      <c r="H31" s="15">
        <v>7.3</v>
      </c>
      <c r="I31" s="47">
        <f t="shared" ref="I31:I47" si="3">H31*F31</f>
        <v>29.2</v>
      </c>
    </row>
    <row r="32" spans="1:9" ht="12" hidden="1" customHeight="1">
      <c r="A32" s="8" t="s">
        <v>82</v>
      </c>
      <c r="B32" s="8" t="s">
        <v>83</v>
      </c>
      <c r="C32" s="8" t="s">
        <v>84</v>
      </c>
      <c r="D32" s="12">
        <v>70</v>
      </c>
      <c r="E32" s="13" t="s">
        <v>39</v>
      </c>
      <c r="F32" s="14"/>
      <c r="G32" s="8" t="s">
        <v>28</v>
      </c>
      <c r="H32" s="15">
        <v>7.9</v>
      </c>
      <c r="I32" s="47">
        <f t="shared" si="3"/>
        <v>0</v>
      </c>
    </row>
    <row r="33" spans="1:9" ht="12" customHeight="1">
      <c r="A33" s="8" t="s">
        <v>85</v>
      </c>
      <c r="B33" s="8" t="s">
        <v>86</v>
      </c>
      <c r="C33" s="8" t="s">
        <v>87</v>
      </c>
      <c r="D33" s="12">
        <v>70</v>
      </c>
      <c r="E33" s="13" t="s">
        <v>39</v>
      </c>
      <c r="F33" s="14">
        <v>4</v>
      </c>
      <c r="G33" s="8" t="s">
        <v>28</v>
      </c>
      <c r="H33" s="15">
        <v>5.8</v>
      </c>
      <c r="I33" s="47">
        <f t="shared" si="3"/>
        <v>23.2</v>
      </c>
    </row>
    <row r="34" spans="1:9" ht="12" customHeight="1">
      <c r="A34" s="8" t="s">
        <v>88</v>
      </c>
      <c r="B34" s="8" t="s">
        <v>89</v>
      </c>
      <c r="C34" s="8" t="s">
        <v>90</v>
      </c>
      <c r="D34" s="12">
        <v>125</v>
      </c>
      <c r="E34" s="13" t="s">
        <v>39</v>
      </c>
      <c r="F34" s="14">
        <v>4</v>
      </c>
      <c r="G34" s="8" t="s">
        <v>28</v>
      </c>
      <c r="H34" s="15">
        <v>7.2</v>
      </c>
      <c r="I34" s="47">
        <f t="shared" si="3"/>
        <v>28.8</v>
      </c>
    </row>
    <row r="35" spans="1:9" ht="12" hidden="1" customHeight="1">
      <c r="A35" s="8" t="s">
        <v>91</v>
      </c>
      <c r="B35" s="8" t="s">
        <v>92</v>
      </c>
      <c r="C35" s="8" t="s">
        <v>93</v>
      </c>
      <c r="D35" s="12">
        <v>125</v>
      </c>
      <c r="E35" s="13" t="s">
        <v>39</v>
      </c>
      <c r="F35" s="14"/>
      <c r="G35" s="8" t="s">
        <v>28</v>
      </c>
      <c r="H35" s="15">
        <v>7.3</v>
      </c>
      <c r="I35" s="47">
        <f t="shared" si="3"/>
        <v>0</v>
      </c>
    </row>
    <row r="36" spans="1:9" ht="12" hidden="1" customHeight="1">
      <c r="A36" s="8" t="s">
        <v>94</v>
      </c>
      <c r="B36" s="8" t="s">
        <v>95</v>
      </c>
      <c r="C36" s="8" t="s">
        <v>96</v>
      </c>
      <c r="D36" s="8">
        <v>125</v>
      </c>
      <c r="E36" s="13" t="s">
        <v>39</v>
      </c>
      <c r="F36" s="14"/>
      <c r="G36" s="8" t="s">
        <v>28</v>
      </c>
      <c r="H36" s="15">
        <v>7.5</v>
      </c>
      <c r="I36" s="47">
        <f t="shared" si="3"/>
        <v>0</v>
      </c>
    </row>
    <row r="37" spans="1:9" ht="12" customHeight="1">
      <c r="A37" s="8" t="s">
        <v>97</v>
      </c>
      <c r="B37" s="8" t="s">
        <v>98</v>
      </c>
      <c r="C37" s="8" t="s">
        <v>99</v>
      </c>
      <c r="D37" s="12">
        <v>80</v>
      </c>
      <c r="E37" s="13" t="s">
        <v>39</v>
      </c>
      <c r="F37" s="14">
        <v>5</v>
      </c>
      <c r="G37" s="8" t="s">
        <v>28</v>
      </c>
      <c r="H37" s="15">
        <v>8</v>
      </c>
      <c r="I37" s="47">
        <f t="shared" si="3"/>
        <v>40</v>
      </c>
    </row>
    <row r="38" spans="1:9" ht="13.5" hidden="1" customHeight="1">
      <c r="A38" s="8" t="s">
        <v>100</v>
      </c>
      <c r="B38" s="16" t="s">
        <v>101</v>
      </c>
      <c r="C38" s="16" t="s">
        <v>102</v>
      </c>
      <c r="D38" s="8">
        <v>120</v>
      </c>
      <c r="E38" s="12" t="s">
        <v>103</v>
      </c>
      <c r="F38" s="14"/>
      <c r="G38" s="8" t="s">
        <v>28</v>
      </c>
      <c r="H38" s="15">
        <v>48</v>
      </c>
      <c r="I38" s="47">
        <f t="shared" si="3"/>
        <v>0</v>
      </c>
    </row>
    <row r="39" spans="1:9" ht="13.5" hidden="1" customHeight="1">
      <c r="A39" s="8" t="s">
        <v>104</v>
      </c>
      <c r="B39" s="16" t="s">
        <v>105</v>
      </c>
      <c r="C39" s="16" t="s">
        <v>106</v>
      </c>
      <c r="D39" s="8">
        <v>120</v>
      </c>
      <c r="E39" s="12" t="s">
        <v>103</v>
      </c>
      <c r="F39" s="14"/>
      <c r="G39" s="8" t="s">
        <v>28</v>
      </c>
      <c r="H39" s="15">
        <v>48</v>
      </c>
      <c r="I39" s="47">
        <f t="shared" si="3"/>
        <v>0</v>
      </c>
    </row>
    <row r="40" spans="1:9" ht="13.5" hidden="1" customHeight="1">
      <c r="A40" s="8" t="s">
        <v>107</v>
      </c>
      <c r="B40" s="16" t="s">
        <v>108</v>
      </c>
      <c r="C40" s="16" t="s">
        <v>109</v>
      </c>
      <c r="D40" s="8">
        <v>120</v>
      </c>
      <c r="E40" s="12" t="s">
        <v>103</v>
      </c>
      <c r="F40" s="14"/>
      <c r="G40" s="8" t="s">
        <v>28</v>
      </c>
      <c r="H40" s="15">
        <v>48</v>
      </c>
      <c r="I40" s="47">
        <f t="shared" si="3"/>
        <v>0</v>
      </c>
    </row>
    <row r="41" spans="1:9" ht="13.5" hidden="1" customHeight="1">
      <c r="A41" s="8" t="s">
        <v>110</v>
      </c>
      <c r="B41" s="16" t="s">
        <v>111</v>
      </c>
      <c r="C41" s="16" t="s">
        <v>112</v>
      </c>
      <c r="D41" s="8">
        <v>120</v>
      </c>
      <c r="E41" s="12" t="s">
        <v>103</v>
      </c>
      <c r="F41" s="14"/>
      <c r="G41" s="8" t="s">
        <v>28</v>
      </c>
      <c r="H41" s="15">
        <v>48</v>
      </c>
      <c r="I41" s="47">
        <f t="shared" si="3"/>
        <v>0</v>
      </c>
    </row>
    <row r="42" spans="1:9" ht="13.5" hidden="1" customHeight="1">
      <c r="A42" s="8" t="s">
        <v>113</v>
      </c>
      <c r="B42" s="16" t="s">
        <v>114</v>
      </c>
      <c r="C42" s="16" t="s">
        <v>115</v>
      </c>
      <c r="D42" s="8">
        <v>120</v>
      </c>
      <c r="E42" s="12" t="s">
        <v>103</v>
      </c>
      <c r="F42" s="14"/>
      <c r="G42" s="8" t="s">
        <v>28</v>
      </c>
      <c r="H42" s="15">
        <v>48</v>
      </c>
      <c r="I42" s="47">
        <f t="shared" si="3"/>
        <v>0</v>
      </c>
    </row>
    <row r="43" spans="1:9" ht="12" hidden="1" customHeight="1">
      <c r="A43" s="8" t="s">
        <v>116</v>
      </c>
      <c r="B43" s="16" t="s">
        <v>117</v>
      </c>
      <c r="C43" s="18" t="s">
        <v>118</v>
      </c>
      <c r="D43" s="8">
        <v>120</v>
      </c>
      <c r="E43" s="12" t="s">
        <v>103</v>
      </c>
      <c r="F43" s="17"/>
      <c r="G43" s="8" t="s">
        <v>28</v>
      </c>
      <c r="H43" s="15">
        <v>48</v>
      </c>
      <c r="I43" s="47">
        <f t="shared" si="3"/>
        <v>0</v>
      </c>
    </row>
    <row r="44" spans="1:9" ht="24" hidden="1" customHeight="1">
      <c r="A44" s="8" t="s">
        <v>119</v>
      </c>
      <c r="B44" s="16"/>
      <c r="C44" s="180" t="s">
        <v>120</v>
      </c>
      <c r="D44" s="8">
        <v>720</v>
      </c>
      <c r="E44" s="181" t="s">
        <v>121</v>
      </c>
      <c r="F44" s="17"/>
      <c r="G44" s="8" t="s">
        <v>28</v>
      </c>
      <c r="H44" s="15">
        <v>48</v>
      </c>
      <c r="I44" s="47">
        <f t="shared" si="3"/>
        <v>0</v>
      </c>
    </row>
    <row r="45" spans="1:9" ht="12" hidden="1" customHeight="1">
      <c r="A45" s="8" t="s">
        <v>122</v>
      </c>
      <c r="B45" s="16" t="s">
        <v>123</v>
      </c>
      <c r="C45" s="16" t="s">
        <v>124</v>
      </c>
      <c r="D45" s="8">
        <v>30</v>
      </c>
      <c r="E45" s="13" t="s">
        <v>39</v>
      </c>
      <c r="F45" s="14"/>
      <c r="G45" s="8" t="s">
        <v>28</v>
      </c>
      <c r="H45" s="15">
        <v>2.8</v>
      </c>
      <c r="I45" s="47">
        <f t="shared" si="3"/>
        <v>0</v>
      </c>
    </row>
    <row r="46" spans="1:9" ht="12" hidden="1" customHeight="1">
      <c r="A46" s="8" t="s">
        <v>125</v>
      </c>
      <c r="B46" s="8" t="s">
        <v>126</v>
      </c>
      <c r="C46" s="144" t="s">
        <v>127</v>
      </c>
      <c r="D46" s="8">
        <v>35</v>
      </c>
      <c r="E46" s="13" t="s">
        <v>39</v>
      </c>
      <c r="F46" s="14"/>
      <c r="G46" s="8" t="s">
        <v>28</v>
      </c>
      <c r="H46" s="15">
        <v>3.5</v>
      </c>
      <c r="I46" s="47">
        <f t="shared" si="3"/>
        <v>0</v>
      </c>
    </row>
    <row r="47" spans="1:9" ht="12" hidden="1" customHeight="1">
      <c r="A47" s="8" t="s">
        <v>128</v>
      </c>
      <c r="B47" s="16" t="s">
        <v>129</v>
      </c>
      <c r="C47" s="16" t="s">
        <v>130</v>
      </c>
      <c r="D47" s="8">
        <v>60</v>
      </c>
      <c r="E47" s="13" t="s">
        <v>39</v>
      </c>
      <c r="F47" s="17"/>
      <c r="G47" s="8" t="s">
        <v>28</v>
      </c>
      <c r="H47" s="47">
        <v>4</v>
      </c>
      <c r="I47" s="47">
        <f t="shared" si="3"/>
        <v>0</v>
      </c>
    </row>
    <row r="48" spans="1:9" ht="12" hidden="1" customHeight="1">
      <c r="A48" s="10" t="s">
        <v>131</v>
      </c>
      <c r="B48" s="11"/>
      <c r="C48" s="11"/>
      <c r="D48" s="11"/>
      <c r="E48" s="11"/>
      <c r="F48" s="11"/>
      <c r="G48" s="11"/>
      <c r="H48" s="11"/>
      <c r="I48" s="46"/>
    </row>
    <row r="49" spans="1:12" ht="12" hidden="1" customHeight="1">
      <c r="A49" s="8" t="s">
        <v>132</v>
      </c>
      <c r="B49" s="16" t="s">
        <v>133</v>
      </c>
      <c r="C49" s="16" t="s">
        <v>134</v>
      </c>
      <c r="D49" s="8" t="s">
        <v>135</v>
      </c>
      <c r="E49" s="12" t="s">
        <v>136</v>
      </c>
      <c r="F49" s="14"/>
      <c r="G49" s="14" t="s">
        <v>137</v>
      </c>
      <c r="H49" s="15">
        <v>40</v>
      </c>
      <c r="I49" s="47">
        <f t="shared" ref="I49" si="4">H49*F49</f>
        <v>0</v>
      </c>
      <c r="K49" s="3" t="s">
        <v>138</v>
      </c>
      <c r="L49" s="3" t="s">
        <v>138</v>
      </c>
    </row>
    <row r="50" spans="1:12" ht="12" hidden="1" customHeight="1">
      <c r="A50" s="8" t="s">
        <v>139</v>
      </c>
      <c r="B50" s="16" t="s">
        <v>140</v>
      </c>
      <c r="C50" s="122" t="s">
        <v>141</v>
      </c>
      <c r="D50" s="8" t="s">
        <v>135</v>
      </c>
      <c r="E50" s="12" t="s">
        <v>136</v>
      </c>
      <c r="F50" s="14"/>
      <c r="G50" s="14" t="s">
        <v>137</v>
      </c>
      <c r="H50" s="15">
        <v>45</v>
      </c>
      <c r="I50" s="47">
        <f t="shared" ref="I50:I63" si="5">H50*F50</f>
        <v>0</v>
      </c>
      <c r="K50" s="3" t="s">
        <v>137</v>
      </c>
      <c r="L50" s="3" t="s">
        <v>142</v>
      </c>
    </row>
    <row r="51" spans="1:12" ht="12" hidden="1" customHeight="1">
      <c r="A51" s="8" t="s">
        <v>143</v>
      </c>
      <c r="B51" s="8" t="s">
        <v>144</v>
      </c>
      <c r="C51" s="8" t="s">
        <v>145</v>
      </c>
      <c r="D51" s="8" t="s">
        <v>146</v>
      </c>
      <c r="E51" s="12" t="s">
        <v>147</v>
      </c>
      <c r="F51" s="17"/>
      <c r="G51" s="14"/>
      <c r="H51" s="15">
        <v>65</v>
      </c>
      <c r="I51" s="47">
        <f t="shared" si="5"/>
        <v>0</v>
      </c>
    </row>
    <row r="52" spans="1:12" ht="12" hidden="1" customHeight="1">
      <c r="A52" s="8" t="s">
        <v>148</v>
      </c>
      <c r="B52" s="8"/>
      <c r="C52" s="59" t="s">
        <v>149</v>
      </c>
      <c r="D52" s="8" t="s">
        <v>146</v>
      </c>
      <c r="E52" s="12" t="s">
        <v>150</v>
      </c>
      <c r="F52" s="17"/>
      <c r="G52" s="8" t="s">
        <v>146</v>
      </c>
      <c r="H52" s="15">
        <v>68</v>
      </c>
      <c r="I52" s="47">
        <f t="shared" si="5"/>
        <v>0</v>
      </c>
    </row>
    <row r="53" spans="1:12" ht="12" hidden="1" customHeight="1">
      <c r="A53" s="8" t="s">
        <v>151</v>
      </c>
      <c r="B53" s="8" t="s">
        <v>152</v>
      </c>
      <c r="C53" s="8" t="s">
        <v>153</v>
      </c>
      <c r="D53" s="8" t="s">
        <v>154</v>
      </c>
      <c r="E53" s="12" t="s">
        <v>103</v>
      </c>
      <c r="F53" s="17"/>
      <c r="G53" s="14"/>
      <c r="H53" s="15">
        <v>66</v>
      </c>
      <c r="I53" s="47">
        <f t="shared" si="5"/>
        <v>0</v>
      </c>
    </row>
    <row r="54" spans="1:12" ht="12" hidden="1" customHeight="1">
      <c r="A54" s="8" t="s">
        <v>155</v>
      </c>
      <c r="B54" s="8" t="s">
        <v>156</v>
      </c>
      <c r="C54" s="8" t="s">
        <v>157</v>
      </c>
      <c r="D54" s="8" t="s">
        <v>158</v>
      </c>
      <c r="E54" s="12" t="s">
        <v>103</v>
      </c>
      <c r="F54" s="17"/>
      <c r="G54" s="14"/>
      <c r="H54" s="15">
        <v>66</v>
      </c>
      <c r="I54" s="47">
        <f t="shared" si="5"/>
        <v>0</v>
      </c>
    </row>
    <row r="55" spans="1:12" ht="12" hidden="1" customHeight="1">
      <c r="A55" s="8" t="s">
        <v>159</v>
      </c>
      <c r="B55" s="8" t="s">
        <v>156</v>
      </c>
      <c r="C55" s="59" t="s">
        <v>160</v>
      </c>
      <c r="D55" s="8" t="s">
        <v>161</v>
      </c>
      <c r="E55" s="71" t="s">
        <v>39</v>
      </c>
      <c r="F55" s="17"/>
      <c r="G55" s="14"/>
      <c r="H55" s="15">
        <v>88</v>
      </c>
      <c r="I55" s="47">
        <f t="shared" si="5"/>
        <v>0</v>
      </c>
    </row>
    <row r="56" spans="1:12" ht="12" hidden="1" customHeight="1">
      <c r="A56" s="8" t="s">
        <v>162</v>
      </c>
      <c r="B56" s="8" t="s">
        <v>156</v>
      </c>
      <c r="C56" s="59" t="s">
        <v>163</v>
      </c>
      <c r="D56" s="8" t="s">
        <v>164</v>
      </c>
      <c r="E56" s="71" t="s">
        <v>39</v>
      </c>
      <c r="F56" s="17"/>
      <c r="G56" s="14"/>
      <c r="H56" s="15">
        <v>110</v>
      </c>
      <c r="I56" s="47">
        <f t="shared" si="5"/>
        <v>0</v>
      </c>
    </row>
    <row r="57" spans="1:12" ht="12" hidden="1" customHeight="1">
      <c r="A57" s="8" t="s">
        <v>165</v>
      </c>
      <c r="B57" s="8" t="s">
        <v>166</v>
      </c>
      <c r="C57" s="59" t="s">
        <v>167</v>
      </c>
      <c r="D57" s="8" t="s">
        <v>164</v>
      </c>
      <c r="E57" s="71" t="s">
        <v>39</v>
      </c>
      <c r="F57" s="17"/>
      <c r="G57" s="14"/>
      <c r="H57" s="15">
        <v>150</v>
      </c>
      <c r="I57" s="47">
        <f t="shared" si="5"/>
        <v>0</v>
      </c>
    </row>
    <row r="58" spans="1:12" ht="12" hidden="1" customHeight="1">
      <c r="A58" s="8" t="s">
        <v>168</v>
      </c>
      <c r="B58" s="16" t="s">
        <v>169</v>
      </c>
      <c r="C58" s="59" t="s">
        <v>170</v>
      </c>
      <c r="D58" s="8" t="s">
        <v>164</v>
      </c>
      <c r="E58" s="71" t="s">
        <v>39</v>
      </c>
      <c r="F58" s="17"/>
      <c r="G58" s="14"/>
      <c r="H58" s="15">
        <v>158</v>
      </c>
      <c r="I58" s="47">
        <f t="shared" si="5"/>
        <v>0</v>
      </c>
    </row>
    <row r="59" spans="1:12" ht="12" hidden="1" customHeight="1">
      <c r="A59" s="8" t="s">
        <v>171</v>
      </c>
      <c r="B59" s="8" t="s">
        <v>172</v>
      </c>
      <c r="C59" s="59" t="s">
        <v>173</v>
      </c>
      <c r="D59" s="8" t="s">
        <v>161</v>
      </c>
      <c r="E59" s="71" t="s">
        <v>39</v>
      </c>
      <c r="F59" s="17"/>
      <c r="G59" s="14"/>
      <c r="H59" s="15">
        <v>112</v>
      </c>
      <c r="I59" s="47">
        <f t="shared" si="5"/>
        <v>0</v>
      </c>
    </row>
    <row r="60" spans="1:12" ht="12.75" hidden="1" customHeight="1">
      <c r="A60" s="8" t="s">
        <v>174</v>
      </c>
      <c r="B60" s="8" t="s">
        <v>166</v>
      </c>
      <c r="C60" s="59" t="s">
        <v>175</v>
      </c>
      <c r="D60" s="8" t="s">
        <v>161</v>
      </c>
      <c r="E60" s="71" t="s">
        <v>39</v>
      </c>
      <c r="F60" s="17"/>
      <c r="G60" s="14"/>
      <c r="H60" s="15">
        <v>120</v>
      </c>
      <c r="I60" s="47">
        <f t="shared" si="5"/>
        <v>0</v>
      </c>
    </row>
    <row r="61" spans="1:12" ht="12" hidden="1" customHeight="1">
      <c r="A61" s="8" t="s">
        <v>176</v>
      </c>
      <c r="B61" s="8" t="s">
        <v>177</v>
      </c>
      <c r="C61" s="59" t="s">
        <v>178</v>
      </c>
      <c r="D61" s="16" t="s">
        <v>161</v>
      </c>
      <c r="E61" s="71" t="s">
        <v>39</v>
      </c>
      <c r="F61" s="17"/>
      <c r="G61" s="14"/>
      <c r="H61" s="47">
        <v>144</v>
      </c>
      <c r="I61" s="47">
        <f t="shared" si="5"/>
        <v>0</v>
      </c>
    </row>
    <row r="62" spans="1:12" ht="12" hidden="1" customHeight="1">
      <c r="A62" s="8" t="s">
        <v>179</v>
      </c>
      <c r="B62" s="8" t="s">
        <v>180</v>
      </c>
      <c r="C62" s="8"/>
      <c r="D62" s="8"/>
      <c r="E62" s="12" t="s">
        <v>103</v>
      </c>
      <c r="F62" s="17"/>
      <c r="G62" s="14"/>
      <c r="H62" s="15">
        <v>66</v>
      </c>
      <c r="I62" s="47">
        <f t="shared" si="5"/>
        <v>0</v>
      </c>
    </row>
    <row r="63" spans="1:12" ht="12" hidden="1" customHeight="1">
      <c r="A63" s="8" t="s">
        <v>181</v>
      </c>
      <c r="B63" s="16" t="s">
        <v>182</v>
      </c>
      <c r="C63" s="16" t="s">
        <v>183</v>
      </c>
      <c r="D63" s="16" t="s">
        <v>184</v>
      </c>
      <c r="E63" s="12" t="s">
        <v>147</v>
      </c>
      <c r="F63" s="17"/>
      <c r="G63" s="14"/>
      <c r="H63" s="47">
        <v>70</v>
      </c>
      <c r="I63" s="47">
        <f t="shared" si="5"/>
        <v>0</v>
      </c>
    </row>
    <row r="64" spans="1:12" ht="12" hidden="1" customHeight="1">
      <c r="A64" s="8" t="s">
        <v>185</v>
      </c>
      <c r="B64" s="16" t="s">
        <v>186</v>
      </c>
      <c r="C64" s="16"/>
      <c r="D64" s="16"/>
      <c r="E64" s="12" t="s">
        <v>103</v>
      </c>
      <c r="F64" s="17"/>
      <c r="G64" s="14"/>
      <c r="H64" s="47">
        <v>72</v>
      </c>
      <c r="I64" s="47">
        <f t="shared" ref="I64" si="6">H64*F64</f>
        <v>0</v>
      </c>
    </row>
    <row r="65" spans="1:9" ht="12" hidden="1" customHeight="1">
      <c r="A65" s="8" t="s">
        <v>187</v>
      </c>
      <c r="B65" s="8" t="s">
        <v>188</v>
      </c>
      <c r="C65" s="8" t="s">
        <v>189</v>
      </c>
      <c r="D65" s="8" t="s">
        <v>146</v>
      </c>
      <c r="E65" s="12" t="s">
        <v>147</v>
      </c>
      <c r="F65" s="17"/>
      <c r="G65" s="14"/>
      <c r="H65" s="15">
        <v>73</v>
      </c>
      <c r="I65" s="47">
        <f>H65*F65</f>
        <v>0</v>
      </c>
    </row>
    <row r="66" spans="1:9" ht="12" hidden="1" customHeight="1">
      <c r="A66" s="8" t="s">
        <v>190</v>
      </c>
      <c r="B66" s="16" t="s">
        <v>191</v>
      </c>
      <c r="C66" s="16"/>
      <c r="D66" s="16"/>
      <c r="E66" s="12" t="s">
        <v>147</v>
      </c>
      <c r="F66" s="17"/>
      <c r="G66" s="14"/>
      <c r="H66" s="47">
        <v>95</v>
      </c>
      <c r="I66" s="47">
        <f>H66*F66</f>
        <v>0</v>
      </c>
    </row>
    <row r="67" spans="1:9" ht="12" hidden="1" customHeight="1">
      <c r="A67" s="8" t="s">
        <v>192</v>
      </c>
      <c r="B67" s="8" t="s">
        <v>177</v>
      </c>
      <c r="C67" s="8" t="s">
        <v>193</v>
      </c>
      <c r="D67" s="8" t="s">
        <v>194</v>
      </c>
      <c r="E67" s="12" t="s">
        <v>103</v>
      </c>
      <c r="F67" s="17"/>
      <c r="G67" s="14"/>
      <c r="H67" s="15">
        <v>108</v>
      </c>
      <c r="I67" s="47">
        <f>H67*F67</f>
        <v>0</v>
      </c>
    </row>
    <row r="68" spans="1:9" ht="12" hidden="1" customHeight="1">
      <c r="A68" s="8" t="s">
        <v>195</v>
      </c>
      <c r="B68" s="122" t="s">
        <v>196</v>
      </c>
      <c r="C68" s="16" t="s">
        <v>197</v>
      </c>
      <c r="D68" s="16" t="s">
        <v>198</v>
      </c>
      <c r="E68" s="12" t="s">
        <v>147</v>
      </c>
      <c r="F68" s="14"/>
      <c r="G68" s="14"/>
      <c r="H68" s="15">
        <v>50</v>
      </c>
      <c r="I68" s="47">
        <f>H68*F68</f>
        <v>0</v>
      </c>
    </row>
    <row r="69" spans="1:9" ht="12" hidden="1" customHeight="1">
      <c r="A69" s="8" t="s">
        <v>199</v>
      </c>
      <c r="B69" s="16" t="s">
        <v>200</v>
      </c>
      <c r="C69" s="16" t="s">
        <v>201</v>
      </c>
      <c r="D69" s="16" t="s">
        <v>146</v>
      </c>
      <c r="E69" s="12" t="s">
        <v>147</v>
      </c>
      <c r="F69" s="17"/>
      <c r="G69" s="14"/>
      <c r="H69" s="15">
        <v>55</v>
      </c>
      <c r="I69" s="47">
        <f>H69*F69</f>
        <v>0</v>
      </c>
    </row>
    <row r="70" spans="1:9" ht="12" hidden="1" customHeight="1">
      <c r="A70" s="8" t="s">
        <v>192</v>
      </c>
      <c r="B70" s="16" t="s">
        <v>202</v>
      </c>
      <c r="C70" s="16" t="s">
        <v>203</v>
      </c>
      <c r="D70" s="16" t="s">
        <v>204</v>
      </c>
      <c r="E70" s="12" t="s">
        <v>147</v>
      </c>
      <c r="F70" s="14"/>
      <c r="G70" s="14"/>
      <c r="H70" s="15">
        <v>55</v>
      </c>
      <c r="I70" s="47">
        <f t="shared" ref="I70" si="7">H70*F70</f>
        <v>0</v>
      </c>
    </row>
    <row r="71" spans="1:9" ht="12" hidden="1" customHeight="1">
      <c r="A71" s="8" t="s">
        <v>195</v>
      </c>
      <c r="B71" s="16" t="s">
        <v>205</v>
      </c>
      <c r="C71" s="16"/>
      <c r="D71" s="16" t="s">
        <v>206</v>
      </c>
      <c r="E71" s="12" t="s">
        <v>147</v>
      </c>
      <c r="F71" s="17"/>
      <c r="G71" s="14"/>
      <c r="H71" s="47">
        <v>85</v>
      </c>
      <c r="I71" s="47">
        <f t="shared" ref="I71:I76" si="8">H71*F71</f>
        <v>0</v>
      </c>
    </row>
    <row r="72" spans="1:9" ht="12" hidden="1" customHeight="1">
      <c r="A72" s="8" t="s">
        <v>199</v>
      </c>
      <c r="B72" s="16" t="s">
        <v>207</v>
      </c>
      <c r="C72" s="16"/>
      <c r="D72" s="16"/>
      <c r="E72" s="12" t="s">
        <v>147</v>
      </c>
      <c r="F72" s="17"/>
      <c r="G72" s="14"/>
      <c r="H72" s="47">
        <v>85</v>
      </c>
      <c r="I72" s="47">
        <f t="shared" si="8"/>
        <v>0</v>
      </c>
    </row>
    <row r="73" spans="1:9" ht="12" customHeight="1">
      <c r="A73" s="8" t="s">
        <v>208</v>
      </c>
      <c r="B73" s="8" t="s">
        <v>172</v>
      </c>
      <c r="C73" s="16" t="s">
        <v>209</v>
      </c>
      <c r="D73" s="8" t="s">
        <v>194</v>
      </c>
      <c r="E73" s="12" t="s">
        <v>103</v>
      </c>
      <c r="F73" s="17">
        <v>1</v>
      </c>
      <c r="G73" s="14"/>
      <c r="H73" s="47">
        <v>85</v>
      </c>
      <c r="I73" s="47">
        <f t="shared" si="8"/>
        <v>85</v>
      </c>
    </row>
    <row r="74" spans="1:9" ht="12" hidden="1" customHeight="1">
      <c r="A74" s="8" t="s">
        <v>210</v>
      </c>
      <c r="B74" s="8" t="s">
        <v>166</v>
      </c>
      <c r="C74" s="16" t="s">
        <v>211</v>
      </c>
      <c r="D74" s="8" t="s">
        <v>194</v>
      </c>
      <c r="E74" s="12" t="s">
        <v>103</v>
      </c>
      <c r="F74" s="17"/>
      <c r="G74" s="14"/>
      <c r="H74" s="47">
        <v>90</v>
      </c>
      <c r="I74" s="47">
        <f t="shared" si="8"/>
        <v>0</v>
      </c>
    </row>
    <row r="75" spans="1:9" ht="12" hidden="1" customHeight="1">
      <c r="A75" s="8" t="s">
        <v>212</v>
      </c>
      <c r="B75" s="16" t="s">
        <v>169</v>
      </c>
      <c r="C75" s="16" t="s">
        <v>213</v>
      </c>
      <c r="D75" s="8" t="s">
        <v>194</v>
      </c>
      <c r="E75" s="12" t="s">
        <v>103</v>
      </c>
      <c r="F75" s="17"/>
      <c r="G75" s="14"/>
      <c r="H75" s="47">
        <v>95</v>
      </c>
      <c r="I75" s="47">
        <f t="shared" si="8"/>
        <v>0</v>
      </c>
    </row>
    <row r="76" spans="1:9" ht="12" hidden="1" customHeight="1">
      <c r="A76" s="8" t="s">
        <v>214</v>
      </c>
      <c r="B76" s="16" t="s">
        <v>215</v>
      </c>
      <c r="C76" s="16"/>
      <c r="D76" s="8"/>
      <c r="E76" s="12" t="s">
        <v>103</v>
      </c>
      <c r="F76" s="17"/>
      <c r="G76" s="14"/>
      <c r="H76" s="47">
        <v>54</v>
      </c>
      <c r="I76" s="47">
        <f t="shared" si="8"/>
        <v>0</v>
      </c>
    </row>
    <row r="77" spans="1:9" ht="12" hidden="1" customHeight="1">
      <c r="A77" s="10" t="s">
        <v>216</v>
      </c>
      <c r="B77" s="11"/>
      <c r="C77" s="11"/>
      <c r="D77" s="11"/>
      <c r="E77" s="11"/>
      <c r="F77" s="11"/>
      <c r="G77" s="11"/>
      <c r="H77" s="11"/>
      <c r="I77" s="190">
        <f>SUM(I56:I60)</f>
        <v>0</v>
      </c>
    </row>
    <row r="78" spans="1:9" ht="12" hidden="1" customHeight="1">
      <c r="A78" s="8" t="s">
        <v>217</v>
      </c>
      <c r="B78" s="16" t="s">
        <v>218</v>
      </c>
      <c r="C78" s="16" t="s">
        <v>219</v>
      </c>
      <c r="D78" s="8" t="s">
        <v>220</v>
      </c>
      <c r="E78" s="12" t="s">
        <v>221</v>
      </c>
      <c r="F78" s="17"/>
      <c r="G78" s="14"/>
      <c r="H78" s="15">
        <v>36</v>
      </c>
      <c r="I78" s="47">
        <f t="shared" ref="I78" si="9">H78*F78</f>
        <v>0</v>
      </c>
    </row>
    <row r="79" spans="1:9" ht="12" hidden="1" customHeight="1">
      <c r="A79" s="8" t="s">
        <v>222</v>
      </c>
      <c r="B79" s="139" t="s">
        <v>223</v>
      </c>
      <c r="C79" s="16" t="s">
        <v>224</v>
      </c>
      <c r="D79" s="8" t="s">
        <v>225</v>
      </c>
      <c r="E79" s="12" t="s">
        <v>221</v>
      </c>
      <c r="F79" s="182"/>
      <c r="G79" s="14"/>
      <c r="H79" s="15">
        <v>36</v>
      </c>
      <c r="I79" s="47">
        <f t="shared" ref="I79:I87" si="10">H79*F79</f>
        <v>0</v>
      </c>
    </row>
    <row r="80" spans="1:9" ht="12" hidden="1" customHeight="1">
      <c r="A80" s="8" t="s">
        <v>226</v>
      </c>
      <c r="B80" s="16" t="s">
        <v>227</v>
      </c>
      <c r="C80" s="16" t="s">
        <v>228</v>
      </c>
      <c r="D80" s="8" t="s">
        <v>225</v>
      </c>
      <c r="E80" s="12" t="s">
        <v>221</v>
      </c>
      <c r="F80" s="14"/>
      <c r="G80" s="14"/>
      <c r="H80" s="15">
        <v>36</v>
      </c>
      <c r="I80" s="47">
        <f t="shared" si="10"/>
        <v>0</v>
      </c>
    </row>
    <row r="81" spans="1:9" ht="12" hidden="1" customHeight="1">
      <c r="A81" s="8" t="s">
        <v>229</v>
      </c>
      <c r="B81" s="8" t="s">
        <v>230</v>
      </c>
      <c r="C81" s="16" t="s">
        <v>231</v>
      </c>
      <c r="D81" s="8" t="s">
        <v>225</v>
      </c>
      <c r="E81" s="12" t="s">
        <v>221</v>
      </c>
      <c r="F81" s="182"/>
      <c r="G81" s="14"/>
      <c r="H81" s="15">
        <v>36</v>
      </c>
      <c r="I81" s="47">
        <f t="shared" si="10"/>
        <v>0</v>
      </c>
    </row>
    <row r="82" spans="1:9" ht="12" hidden="1" customHeight="1">
      <c r="A82" s="8" t="s">
        <v>232</v>
      </c>
      <c r="B82" s="63" t="s">
        <v>233</v>
      </c>
      <c r="C82" s="19" t="s">
        <v>234</v>
      </c>
      <c r="D82" s="8" t="s">
        <v>225</v>
      </c>
      <c r="E82" s="12" t="s">
        <v>221</v>
      </c>
      <c r="F82" s="14"/>
      <c r="G82" s="14"/>
      <c r="H82" s="15">
        <v>36</v>
      </c>
      <c r="I82" s="47">
        <f t="shared" si="10"/>
        <v>0</v>
      </c>
    </row>
    <row r="83" spans="1:9" ht="12" hidden="1" customHeight="1">
      <c r="A83" s="8" t="s">
        <v>235</v>
      </c>
      <c r="B83" s="16" t="s">
        <v>236</v>
      </c>
      <c r="C83" s="16" t="s">
        <v>237</v>
      </c>
      <c r="D83" s="8" t="s">
        <v>225</v>
      </c>
      <c r="E83" s="12" t="s">
        <v>221</v>
      </c>
      <c r="F83" s="182"/>
      <c r="G83" s="14"/>
      <c r="H83" s="15">
        <v>36</v>
      </c>
      <c r="I83" s="47">
        <f t="shared" si="10"/>
        <v>0</v>
      </c>
    </row>
    <row r="84" spans="1:9" ht="12" hidden="1" customHeight="1">
      <c r="A84" s="8" t="s">
        <v>238</v>
      </c>
      <c r="B84" s="16" t="s">
        <v>239</v>
      </c>
      <c r="C84" s="16" t="s">
        <v>240</v>
      </c>
      <c r="D84" s="8" t="s">
        <v>241</v>
      </c>
      <c r="E84" s="12" t="s">
        <v>242</v>
      </c>
      <c r="F84" s="14"/>
      <c r="G84" s="14"/>
      <c r="H84" s="183">
        <v>110</v>
      </c>
      <c r="I84" s="47">
        <f t="shared" si="10"/>
        <v>0</v>
      </c>
    </row>
    <row r="85" spans="1:9" ht="12" hidden="1" customHeight="1">
      <c r="A85" s="8" t="s">
        <v>243</v>
      </c>
      <c r="B85" s="16" t="s">
        <v>244</v>
      </c>
      <c r="C85" s="16" t="s">
        <v>245</v>
      </c>
      <c r="D85" s="8" t="s">
        <v>241</v>
      </c>
      <c r="E85" s="12" t="s">
        <v>242</v>
      </c>
      <c r="F85" s="14"/>
      <c r="G85" s="14"/>
      <c r="H85" s="183">
        <v>115</v>
      </c>
      <c r="I85" s="47">
        <f t="shared" si="10"/>
        <v>0</v>
      </c>
    </row>
    <row r="86" spans="1:9" ht="12" hidden="1" customHeight="1">
      <c r="A86" s="8" t="s">
        <v>246</v>
      </c>
      <c r="B86" s="16" t="s">
        <v>247</v>
      </c>
      <c r="C86" s="16" t="s">
        <v>248</v>
      </c>
      <c r="D86" s="8" t="s">
        <v>241</v>
      </c>
      <c r="E86" s="12" t="s">
        <v>242</v>
      </c>
      <c r="F86" s="14"/>
      <c r="G86" s="14"/>
      <c r="H86" s="183">
        <v>115</v>
      </c>
      <c r="I86" s="47">
        <f t="shared" si="10"/>
        <v>0</v>
      </c>
    </row>
    <row r="87" spans="1:9" ht="12" hidden="1" customHeight="1">
      <c r="A87" s="8" t="s">
        <v>249</v>
      </c>
      <c r="B87" s="16" t="s">
        <v>250</v>
      </c>
      <c r="C87" s="122" t="s">
        <v>251</v>
      </c>
      <c r="D87" s="8" t="s">
        <v>241</v>
      </c>
      <c r="E87" s="12" t="s">
        <v>242</v>
      </c>
      <c r="F87" s="14"/>
      <c r="G87" s="14"/>
      <c r="H87" s="183">
        <v>115</v>
      </c>
      <c r="I87" s="47">
        <f t="shared" si="10"/>
        <v>0</v>
      </c>
    </row>
    <row r="88" spans="1:9" ht="12" customHeight="1">
      <c r="A88" s="10" t="s">
        <v>252</v>
      </c>
      <c r="B88" s="11"/>
      <c r="C88" s="11"/>
      <c r="D88" s="11"/>
      <c r="E88" s="11"/>
      <c r="F88" s="11"/>
      <c r="G88" s="11"/>
      <c r="H88" s="11"/>
      <c r="I88" s="46"/>
    </row>
    <row r="89" spans="1:9" ht="12" customHeight="1">
      <c r="A89" s="8" t="s">
        <v>253</v>
      </c>
      <c r="B89" s="16" t="s">
        <v>254</v>
      </c>
      <c r="C89" s="16" t="s">
        <v>255</v>
      </c>
      <c r="D89" s="8">
        <v>225</v>
      </c>
      <c r="E89" s="12" t="s">
        <v>256</v>
      </c>
      <c r="F89" s="14">
        <v>1</v>
      </c>
      <c r="G89" s="14"/>
      <c r="H89" s="15">
        <v>65</v>
      </c>
      <c r="I89" s="47">
        <f t="shared" ref="I89" si="11">H89*F89</f>
        <v>65</v>
      </c>
    </row>
    <row r="90" spans="1:9" ht="12" hidden="1" customHeight="1">
      <c r="A90" s="8" t="s">
        <v>257</v>
      </c>
      <c r="B90" s="16" t="s">
        <v>258</v>
      </c>
      <c r="C90" s="16" t="s">
        <v>259</v>
      </c>
      <c r="D90" s="8">
        <v>225</v>
      </c>
      <c r="E90" s="12" t="s">
        <v>256</v>
      </c>
      <c r="F90" s="14"/>
      <c r="G90" s="14"/>
      <c r="H90" s="15">
        <v>65</v>
      </c>
      <c r="I90" s="47">
        <f>H90*F90</f>
        <v>0</v>
      </c>
    </row>
    <row r="91" spans="1:9" ht="12" customHeight="1">
      <c r="A91" s="8" t="s">
        <v>260</v>
      </c>
      <c r="B91" s="16" t="s">
        <v>261</v>
      </c>
      <c r="C91" s="16" t="s">
        <v>262</v>
      </c>
      <c r="D91" s="8">
        <v>225</v>
      </c>
      <c r="E91" s="12" t="s">
        <v>256</v>
      </c>
      <c r="F91" s="14">
        <v>2</v>
      </c>
      <c r="G91" s="14"/>
      <c r="H91" s="15">
        <v>65</v>
      </c>
      <c r="I91" s="47">
        <f>H91*F91</f>
        <v>130</v>
      </c>
    </row>
    <row r="92" spans="1:9" ht="12" hidden="1" customHeight="1">
      <c r="A92" s="8" t="s">
        <v>263</v>
      </c>
      <c r="B92" s="16" t="s">
        <v>264</v>
      </c>
      <c r="C92" s="16" t="s">
        <v>265</v>
      </c>
      <c r="D92" s="8">
        <v>225</v>
      </c>
      <c r="E92" s="12" t="s">
        <v>256</v>
      </c>
      <c r="F92" s="14"/>
      <c r="G92" s="14"/>
      <c r="H92" s="15">
        <v>65</v>
      </c>
      <c r="I92" s="47">
        <f>H92*F92</f>
        <v>0</v>
      </c>
    </row>
    <row r="93" spans="1:9" ht="12" hidden="1" customHeight="1">
      <c r="A93" s="8" t="s">
        <v>266</v>
      </c>
      <c r="B93" s="16" t="s">
        <v>267</v>
      </c>
      <c r="C93" s="16" t="s">
        <v>268</v>
      </c>
      <c r="D93" s="8">
        <v>225</v>
      </c>
      <c r="E93" s="12" t="s">
        <v>256</v>
      </c>
      <c r="F93" s="14"/>
      <c r="G93" s="14"/>
      <c r="H93" s="15">
        <v>65</v>
      </c>
      <c r="I93" s="47">
        <f>H93*F93</f>
        <v>0</v>
      </c>
    </row>
    <row r="94" spans="1:9" ht="12" hidden="1" customHeight="1">
      <c r="A94" s="8" t="s">
        <v>269</v>
      </c>
      <c r="B94" s="16" t="s">
        <v>270</v>
      </c>
      <c r="C94" s="16" t="s">
        <v>271</v>
      </c>
      <c r="D94" s="8">
        <v>225</v>
      </c>
      <c r="E94" s="12" t="s">
        <v>256</v>
      </c>
      <c r="F94" s="14"/>
      <c r="G94" s="14"/>
      <c r="H94" s="15">
        <v>65</v>
      </c>
      <c r="I94" s="47">
        <f>H94*F94</f>
        <v>0</v>
      </c>
    </row>
    <row r="95" spans="1:9" ht="12" customHeight="1">
      <c r="A95" s="8" t="s">
        <v>272</v>
      </c>
      <c r="B95" s="122" t="s">
        <v>273</v>
      </c>
      <c r="C95" s="16" t="s">
        <v>274</v>
      </c>
      <c r="D95" s="8">
        <v>225</v>
      </c>
      <c r="E95" s="12" t="s">
        <v>256</v>
      </c>
      <c r="F95" s="14">
        <v>2</v>
      </c>
      <c r="G95" s="14"/>
      <c r="H95" s="15">
        <v>65</v>
      </c>
      <c r="I95" s="47">
        <f t="shared" ref="I95" si="12">H95*F95</f>
        <v>130</v>
      </c>
    </row>
    <row r="96" spans="1:9" ht="12" hidden="1" customHeight="1">
      <c r="A96" s="8" t="s">
        <v>275</v>
      </c>
      <c r="B96" s="16" t="s">
        <v>276</v>
      </c>
      <c r="C96" s="16" t="s">
        <v>277</v>
      </c>
      <c r="D96" s="8">
        <v>225</v>
      </c>
      <c r="E96" s="12" t="s">
        <v>256</v>
      </c>
      <c r="F96" s="14"/>
      <c r="G96" s="14"/>
      <c r="H96" s="15">
        <v>65</v>
      </c>
      <c r="I96" s="47">
        <f t="shared" ref="I96:I105" si="13">H96*F96</f>
        <v>0</v>
      </c>
    </row>
    <row r="97" spans="1:9" ht="12" hidden="1" customHeight="1">
      <c r="A97" s="8" t="s">
        <v>278</v>
      </c>
      <c r="B97" s="8" t="s">
        <v>279</v>
      </c>
      <c r="C97" s="8" t="s">
        <v>280</v>
      </c>
      <c r="D97" s="8">
        <v>225</v>
      </c>
      <c r="E97" s="12" t="s">
        <v>256</v>
      </c>
      <c r="F97" s="14"/>
      <c r="G97" s="14"/>
      <c r="H97" s="15">
        <v>65</v>
      </c>
      <c r="I97" s="47">
        <f t="shared" si="13"/>
        <v>0</v>
      </c>
    </row>
    <row r="98" spans="1:9" ht="12" hidden="1" customHeight="1">
      <c r="A98" s="8" t="s">
        <v>281</v>
      </c>
      <c r="B98" s="8"/>
      <c r="C98" s="184" t="s">
        <v>282</v>
      </c>
      <c r="D98" s="8"/>
      <c r="E98" s="12"/>
      <c r="F98" s="14"/>
      <c r="G98" s="14"/>
      <c r="H98" s="15">
        <v>7</v>
      </c>
      <c r="I98" s="47">
        <f t="shared" si="13"/>
        <v>0</v>
      </c>
    </row>
    <row r="99" spans="1:9" ht="12" hidden="1" customHeight="1">
      <c r="A99" s="8" t="s">
        <v>283</v>
      </c>
      <c r="B99" s="8"/>
      <c r="C99" s="184" t="s">
        <v>284</v>
      </c>
      <c r="D99" s="8"/>
      <c r="E99" s="12"/>
      <c r="F99" s="14"/>
      <c r="G99" s="14"/>
      <c r="H99" s="15">
        <v>15</v>
      </c>
      <c r="I99" s="47">
        <f t="shared" si="13"/>
        <v>0</v>
      </c>
    </row>
    <row r="100" spans="1:9" ht="12" hidden="1" customHeight="1">
      <c r="A100" s="8" t="s">
        <v>285</v>
      </c>
      <c r="B100" s="8"/>
      <c r="C100" s="184" t="s">
        <v>286</v>
      </c>
      <c r="D100" s="8"/>
      <c r="E100" s="12"/>
      <c r="F100" s="14"/>
      <c r="G100" s="14"/>
      <c r="H100" s="15">
        <v>40</v>
      </c>
      <c r="I100" s="47">
        <f t="shared" si="13"/>
        <v>0</v>
      </c>
    </row>
    <row r="101" spans="1:9" ht="12.75" hidden="1" customHeight="1">
      <c r="A101" s="8" t="s">
        <v>287</v>
      </c>
      <c r="B101" s="8" t="s">
        <v>288</v>
      </c>
      <c r="C101" s="8" t="s">
        <v>289</v>
      </c>
      <c r="D101" s="8">
        <v>225</v>
      </c>
      <c r="E101" s="12" t="s">
        <v>256</v>
      </c>
      <c r="F101" s="14"/>
      <c r="G101" s="14"/>
      <c r="H101" s="15">
        <v>65</v>
      </c>
      <c r="I101" s="47">
        <f t="shared" si="13"/>
        <v>0</v>
      </c>
    </row>
    <row r="102" spans="1:9" ht="12" customHeight="1">
      <c r="A102" s="8" t="s">
        <v>283</v>
      </c>
      <c r="B102" s="8" t="s">
        <v>290</v>
      </c>
      <c r="C102" s="8" t="s">
        <v>291</v>
      </c>
      <c r="D102" s="8">
        <v>225</v>
      </c>
      <c r="E102" s="12" t="s">
        <v>256</v>
      </c>
      <c r="F102" s="14">
        <v>1</v>
      </c>
      <c r="G102" s="14"/>
      <c r="H102" s="15">
        <v>65</v>
      </c>
      <c r="I102" s="47">
        <f t="shared" si="13"/>
        <v>65</v>
      </c>
    </row>
    <row r="103" spans="1:9" ht="12" customHeight="1">
      <c r="A103" s="8" t="s">
        <v>285</v>
      </c>
      <c r="B103" s="8" t="s">
        <v>292</v>
      </c>
      <c r="C103" s="8" t="s">
        <v>293</v>
      </c>
      <c r="D103" s="8">
        <v>225</v>
      </c>
      <c r="E103" s="12" t="s">
        <v>256</v>
      </c>
      <c r="F103" s="14">
        <v>2</v>
      </c>
      <c r="G103" s="14"/>
      <c r="H103" s="15">
        <v>65</v>
      </c>
      <c r="I103" s="47">
        <f t="shared" si="13"/>
        <v>130</v>
      </c>
    </row>
    <row r="104" spans="1:9" ht="12" hidden="1" customHeight="1">
      <c r="A104" s="8" t="s">
        <v>287</v>
      </c>
      <c r="B104" s="8" t="s">
        <v>294</v>
      </c>
      <c r="C104" s="8" t="s">
        <v>295</v>
      </c>
      <c r="D104" s="8">
        <v>225</v>
      </c>
      <c r="E104" s="12" t="s">
        <v>256</v>
      </c>
      <c r="F104" s="14"/>
      <c r="G104" s="14"/>
      <c r="H104" s="15">
        <v>65</v>
      </c>
      <c r="I104" s="47">
        <f t="shared" si="13"/>
        <v>0</v>
      </c>
    </row>
    <row r="105" spans="1:9" ht="12" hidden="1" customHeight="1">
      <c r="A105" s="8" t="s">
        <v>296</v>
      </c>
      <c r="B105" s="8" t="s">
        <v>297</v>
      </c>
      <c r="C105" s="16" t="s">
        <v>298</v>
      </c>
      <c r="D105" s="8">
        <v>225</v>
      </c>
      <c r="E105" s="12" t="s">
        <v>256</v>
      </c>
      <c r="F105" s="14"/>
      <c r="G105" s="14"/>
      <c r="H105" s="15">
        <v>65</v>
      </c>
      <c r="I105" s="47">
        <f t="shared" si="13"/>
        <v>0</v>
      </c>
    </row>
    <row r="106" spans="1:9" ht="12" hidden="1" customHeight="1">
      <c r="A106" s="185" t="s">
        <v>299</v>
      </c>
      <c r="B106" s="162"/>
      <c r="C106" s="162"/>
      <c r="D106" s="162"/>
      <c r="E106" s="162"/>
      <c r="F106" s="162"/>
      <c r="G106" s="162"/>
      <c r="H106" s="162"/>
      <c r="I106" s="163"/>
    </row>
    <row r="107" spans="1:9" ht="12" hidden="1" customHeight="1">
      <c r="A107" s="21" t="s">
        <v>300</v>
      </c>
      <c r="B107" s="21" t="s">
        <v>301</v>
      </c>
      <c r="C107" s="21" t="s">
        <v>302</v>
      </c>
      <c r="D107" s="22" t="s">
        <v>303</v>
      </c>
      <c r="E107" s="22" t="s">
        <v>303</v>
      </c>
      <c r="F107" s="23"/>
      <c r="G107" s="14"/>
      <c r="H107" s="24">
        <v>55</v>
      </c>
      <c r="I107" s="48">
        <f t="shared" ref="I107" si="14">H107*F107</f>
        <v>0</v>
      </c>
    </row>
    <row r="108" spans="1:9" ht="12" hidden="1" customHeight="1">
      <c r="A108" s="21" t="s">
        <v>304</v>
      </c>
      <c r="B108" s="25" t="s">
        <v>305</v>
      </c>
      <c r="C108" s="21" t="s">
        <v>306</v>
      </c>
      <c r="D108" s="22" t="s">
        <v>303</v>
      </c>
      <c r="E108" s="22" t="s">
        <v>303</v>
      </c>
      <c r="F108" s="23"/>
      <c r="G108" s="14"/>
      <c r="H108" s="24">
        <v>80</v>
      </c>
      <c r="I108" s="48">
        <f>H108*F108</f>
        <v>0</v>
      </c>
    </row>
    <row r="109" spans="1:9" ht="12" hidden="1" customHeight="1">
      <c r="A109" s="21" t="s">
        <v>307</v>
      </c>
      <c r="B109" s="68" t="s">
        <v>308</v>
      </c>
      <c r="C109" s="21" t="s">
        <v>309</v>
      </c>
      <c r="D109" s="22" t="s">
        <v>303</v>
      </c>
      <c r="E109" s="22" t="s">
        <v>303</v>
      </c>
      <c r="F109" s="23"/>
      <c r="G109" s="14"/>
      <c r="H109" s="24">
        <v>87</v>
      </c>
      <c r="I109" s="48">
        <f>H109*F109</f>
        <v>0</v>
      </c>
    </row>
    <row r="110" spans="1:9" ht="12" hidden="1" customHeight="1">
      <c r="A110" s="21" t="s">
        <v>310</v>
      </c>
      <c r="B110" s="68" t="s">
        <v>311</v>
      </c>
      <c r="C110" s="21" t="s">
        <v>312</v>
      </c>
      <c r="D110" s="22" t="s">
        <v>303</v>
      </c>
      <c r="E110" s="22" t="s">
        <v>303</v>
      </c>
      <c r="F110" s="186"/>
      <c r="G110" s="14"/>
      <c r="H110" s="24">
        <v>90</v>
      </c>
      <c r="I110" s="48">
        <f t="shared" ref="I110" si="15">H110*F110</f>
        <v>0</v>
      </c>
    </row>
    <row r="111" spans="1:9" ht="12" hidden="1" customHeight="1">
      <c r="A111" s="21" t="s">
        <v>313</v>
      </c>
      <c r="B111" s="68" t="s">
        <v>314</v>
      </c>
      <c r="C111" s="21" t="s">
        <v>315</v>
      </c>
      <c r="D111" s="22" t="s">
        <v>303</v>
      </c>
      <c r="E111" s="22" t="s">
        <v>303</v>
      </c>
      <c r="F111" s="23"/>
      <c r="G111" s="14"/>
      <c r="H111" s="24">
        <v>97</v>
      </c>
      <c r="I111" s="48">
        <f t="shared" ref="I111:I120" si="16">H111*F111</f>
        <v>0</v>
      </c>
    </row>
    <row r="112" spans="1:9" ht="12" hidden="1" customHeight="1">
      <c r="A112" s="21" t="s">
        <v>316</v>
      </c>
      <c r="B112" s="68" t="s">
        <v>317</v>
      </c>
      <c r="C112" s="21" t="s">
        <v>318</v>
      </c>
      <c r="D112" s="22" t="s">
        <v>303</v>
      </c>
      <c r="E112" s="22" t="s">
        <v>303</v>
      </c>
      <c r="F112" s="23"/>
      <c r="G112" s="14"/>
      <c r="H112" s="24">
        <v>90</v>
      </c>
      <c r="I112" s="48">
        <f t="shared" si="16"/>
        <v>0</v>
      </c>
    </row>
    <row r="113" spans="1:9" ht="12" hidden="1" customHeight="1">
      <c r="A113" s="21" t="s">
        <v>319</v>
      </c>
      <c r="B113" s="68" t="s">
        <v>320</v>
      </c>
      <c r="C113" s="21" t="s">
        <v>321</v>
      </c>
      <c r="D113" s="22" t="s">
        <v>303</v>
      </c>
      <c r="E113" s="22" t="s">
        <v>303</v>
      </c>
      <c r="F113" s="23"/>
      <c r="G113" s="14"/>
      <c r="H113" s="24">
        <v>94</v>
      </c>
      <c r="I113" s="48">
        <f t="shared" si="16"/>
        <v>0</v>
      </c>
    </row>
    <row r="114" spans="1:9" ht="12" hidden="1" customHeight="1">
      <c r="A114" s="21" t="s">
        <v>322</v>
      </c>
      <c r="B114" s="68" t="s">
        <v>323</v>
      </c>
      <c r="C114" s="21" t="s">
        <v>324</v>
      </c>
      <c r="D114" s="22" t="s">
        <v>303</v>
      </c>
      <c r="E114" s="22" t="s">
        <v>303</v>
      </c>
      <c r="F114" s="23"/>
      <c r="G114" s="14"/>
      <c r="H114" s="24">
        <v>102</v>
      </c>
      <c r="I114" s="48">
        <f t="shared" si="16"/>
        <v>0</v>
      </c>
    </row>
    <row r="115" spans="1:9" ht="12" hidden="1" customHeight="1">
      <c r="A115" s="21" t="s">
        <v>325</v>
      </c>
      <c r="B115" s="68" t="s">
        <v>326</v>
      </c>
      <c r="C115" s="21" t="s">
        <v>327</v>
      </c>
      <c r="D115" s="22" t="s">
        <v>303</v>
      </c>
      <c r="E115" s="22" t="s">
        <v>303</v>
      </c>
      <c r="F115" s="23"/>
      <c r="G115" s="14"/>
      <c r="H115" s="24">
        <v>107</v>
      </c>
      <c r="I115" s="48">
        <f t="shared" si="16"/>
        <v>0</v>
      </c>
    </row>
    <row r="116" spans="1:9" ht="12" hidden="1" customHeight="1">
      <c r="A116" s="21" t="s">
        <v>328</v>
      </c>
      <c r="B116" s="68" t="s">
        <v>329</v>
      </c>
      <c r="C116" s="21" t="s">
        <v>330</v>
      </c>
      <c r="D116" s="22" t="s">
        <v>303</v>
      </c>
      <c r="E116" s="22" t="s">
        <v>303</v>
      </c>
      <c r="F116" s="23"/>
      <c r="G116" s="14"/>
      <c r="H116" s="24">
        <v>110</v>
      </c>
      <c r="I116" s="48">
        <f t="shared" si="16"/>
        <v>0</v>
      </c>
    </row>
    <row r="117" spans="1:9" ht="12" hidden="1" customHeight="1">
      <c r="A117" s="21" t="s">
        <v>331</v>
      </c>
      <c r="B117" s="21" t="s">
        <v>332</v>
      </c>
      <c r="C117" s="21" t="s">
        <v>333</v>
      </c>
      <c r="D117" s="22" t="s">
        <v>303</v>
      </c>
      <c r="E117" s="22" t="s">
        <v>303</v>
      </c>
      <c r="F117" s="23"/>
      <c r="G117" s="14"/>
      <c r="H117" s="24">
        <v>150</v>
      </c>
      <c r="I117" s="48">
        <f t="shared" si="16"/>
        <v>0</v>
      </c>
    </row>
    <row r="118" spans="1:9" ht="12" hidden="1" customHeight="1">
      <c r="A118" s="21" t="s">
        <v>334</v>
      </c>
      <c r="B118" s="21" t="s">
        <v>335</v>
      </c>
      <c r="C118" s="187"/>
      <c r="D118" s="22" t="s">
        <v>303</v>
      </c>
      <c r="E118" s="22" t="s">
        <v>336</v>
      </c>
      <c r="F118" s="188"/>
      <c r="G118" s="14"/>
      <c r="H118" s="189">
        <v>152</v>
      </c>
      <c r="I118" s="48">
        <f t="shared" si="16"/>
        <v>0</v>
      </c>
    </row>
    <row r="119" spans="1:9" ht="12" hidden="1" customHeight="1">
      <c r="A119" s="21" t="s">
        <v>337</v>
      </c>
      <c r="B119" s="68" t="s">
        <v>338</v>
      </c>
      <c r="C119" s="21" t="s">
        <v>339</v>
      </c>
      <c r="D119" s="22" t="s">
        <v>303</v>
      </c>
      <c r="E119" s="22" t="s">
        <v>303</v>
      </c>
      <c r="F119" s="23"/>
      <c r="G119" s="14"/>
      <c r="H119" s="24">
        <v>155</v>
      </c>
      <c r="I119" s="48">
        <f t="shared" si="16"/>
        <v>0</v>
      </c>
    </row>
    <row r="120" spans="1:9" ht="12" hidden="1" customHeight="1">
      <c r="A120" s="21" t="s">
        <v>340</v>
      </c>
      <c r="B120" s="68" t="s">
        <v>341</v>
      </c>
      <c r="C120" s="21"/>
      <c r="D120" s="22" t="s">
        <v>303</v>
      </c>
      <c r="E120" s="22" t="s">
        <v>303</v>
      </c>
      <c r="F120" s="23"/>
      <c r="G120" s="14"/>
      <c r="H120" s="24">
        <v>260</v>
      </c>
      <c r="I120" s="48">
        <f t="shared" si="16"/>
        <v>0</v>
      </c>
    </row>
    <row r="121" spans="1:9" ht="12" hidden="1" customHeight="1">
      <c r="A121" s="10" t="s">
        <v>342</v>
      </c>
      <c r="B121" s="11"/>
      <c r="C121" s="11"/>
      <c r="D121" s="11"/>
      <c r="E121" s="11"/>
      <c r="F121" s="11"/>
      <c r="G121" s="11"/>
      <c r="H121" s="11"/>
      <c r="I121" s="46"/>
    </row>
    <row r="122" spans="1:9" ht="12" hidden="1" customHeight="1">
      <c r="A122" s="8" t="s">
        <v>343</v>
      </c>
      <c r="B122" s="144" t="s">
        <v>344</v>
      </c>
      <c r="C122" s="147" t="s">
        <v>345</v>
      </c>
      <c r="D122" s="8">
        <v>80</v>
      </c>
      <c r="E122" s="13" t="s">
        <v>27</v>
      </c>
      <c r="F122" s="14"/>
      <c r="G122" s="14"/>
      <c r="H122" s="15">
        <v>150</v>
      </c>
      <c r="I122" s="47">
        <f t="shared" ref="I122" si="17">H122*F122</f>
        <v>0</v>
      </c>
    </row>
    <row r="123" spans="1:9" ht="12" hidden="1" customHeight="1">
      <c r="A123" s="8" t="s">
        <v>346</v>
      </c>
      <c r="B123" s="144" t="s">
        <v>347</v>
      </c>
      <c r="C123" s="147" t="s">
        <v>348</v>
      </c>
      <c r="D123" s="8">
        <v>85</v>
      </c>
      <c r="E123" s="13" t="s">
        <v>27</v>
      </c>
      <c r="F123" s="14"/>
      <c r="G123" s="14"/>
      <c r="H123" s="15">
        <v>160</v>
      </c>
      <c r="I123" s="47">
        <f t="shared" ref="I123:I134" si="18">H123*F123</f>
        <v>0</v>
      </c>
    </row>
    <row r="124" spans="1:9" ht="12" hidden="1" customHeight="1">
      <c r="A124" s="8" t="s">
        <v>349</v>
      </c>
      <c r="B124" s="144" t="s">
        <v>350</v>
      </c>
      <c r="C124" s="147" t="s">
        <v>351</v>
      </c>
      <c r="D124" s="8">
        <v>27</v>
      </c>
      <c r="E124" s="13" t="s">
        <v>27</v>
      </c>
      <c r="F124" s="14"/>
      <c r="G124" s="14"/>
      <c r="H124" s="15">
        <v>88</v>
      </c>
      <c r="I124" s="47">
        <f t="shared" si="18"/>
        <v>0</v>
      </c>
    </row>
    <row r="125" spans="1:9" ht="12" hidden="1" customHeight="1">
      <c r="A125" s="8" t="s">
        <v>352</v>
      </c>
      <c r="B125" s="144" t="s">
        <v>353</v>
      </c>
      <c r="C125" s="147" t="s">
        <v>351</v>
      </c>
      <c r="D125" s="8">
        <v>27</v>
      </c>
      <c r="E125" s="13" t="s">
        <v>27</v>
      </c>
      <c r="F125" s="14"/>
      <c r="G125" s="14"/>
      <c r="H125" s="15">
        <v>88</v>
      </c>
      <c r="I125" s="47">
        <f t="shared" si="18"/>
        <v>0</v>
      </c>
    </row>
    <row r="126" spans="1:9" ht="12" hidden="1" customHeight="1">
      <c r="A126" s="8" t="s">
        <v>354</v>
      </c>
      <c r="B126" s="144" t="s">
        <v>355</v>
      </c>
      <c r="C126" s="139" t="s">
        <v>356</v>
      </c>
      <c r="D126" s="16">
        <v>80</v>
      </c>
      <c r="E126" s="13" t="s">
        <v>27</v>
      </c>
      <c r="F126" s="14"/>
      <c r="G126" s="14"/>
      <c r="H126" s="15">
        <v>130</v>
      </c>
      <c r="I126" s="47">
        <f t="shared" si="18"/>
        <v>0</v>
      </c>
    </row>
    <row r="127" spans="1:9" ht="12" hidden="1" customHeight="1">
      <c r="A127" s="8" t="s">
        <v>357</v>
      </c>
      <c r="B127" s="144" t="s">
        <v>358</v>
      </c>
      <c r="C127" s="139" t="s">
        <v>359</v>
      </c>
      <c r="D127" s="16">
        <v>85</v>
      </c>
      <c r="E127" s="13" t="s">
        <v>27</v>
      </c>
      <c r="F127" s="14"/>
      <c r="G127" s="14"/>
      <c r="H127" s="15">
        <v>140</v>
      </c>
      <c r="I127" s="47">
        <f t="shared" si="18"/>
        <v>0</v>
      </c>
    </row>
    <row r="128" spans="1:9" ht="12" hidden="1" customHeight="1">
      <c r="A128" s="8" t="s">
        <v>360</v>
      </c>
      <c r="B128" s="144" t="s">
        <v>361</v>
      </c>
      <c r="C128" s="139" t="s">
        <v>362</v>
      </c>
      <c r="D128" s="16">
        <v>27</v>
      </c>
      <c r="E128" s="13" t="s">
        <v>27</v>
      </c>
      <c r="F128" s="14"/>
      <c r="G128" s="14"/>
      <c r="H128" s="15">
        <v>75</v>
      </c>
      <c r="I128" s="47">
        <f t="shared" si="18"/>
        <v>0</v>
      </c>
    </row>
    <row r="129" spans="1:9" ht="12" hidden="1" customHeight="1">
      <c r="A129" s="8" t="s">
        <v>363</v>
      </c>
      <c r="B129" s="144" t="s">
        <v>364</v>
      </c>
      <c r="C129" s="139" t="s">
        <v>365</v>
      </c>
      <c r="D129" s="16">
        <v>4.7</v>
      </c>
      <c r="E129" s="13" t="s">
        <v>27</v>
      </c>
      <c r="F129" s="14"/>
      <c r="G129" s="14"/>
      <c r="H129" s="15">
        <v>35</v>
      </c>
      <c r="I129" s="47">
        <f t="shared" si="18"/>
        <v>0</v>
      </c>
    </row>
    <row r="130" spans="1:9" ht="12" hidden="1" customHeight="1">
      <c r="A130" s="8" t="s">
        <v>366</v>
      </c>
      <c r="B130" s="144" t="s">
        <v>367</v>
      </c>
      <c r="C130" s="139" t="s">
        <v>368</v>
      </c>
      <c r="D130" s="16">
        <v>4.7</v>
      </c>
      <c r="E130" s="13" t="s">
        <v>27</v>
      </c>
      <c r="F130" s="14"/>
      <c r="G130" s="14"/>
      <c r="H130" s="15">
        <v>35</v>
      </c>
      <c r="I130" s="47">
        <f t="shared" si="18"/>
        <v>0</v>
      </c>
    </row>
    <row r="131" spans="1:9" ht="12" hidden="1" customHeight="1">
      <c r="A131" s="8" t="s">
        <v>369</v>
      </c>
      <c r="B131" s="154" t="s">
        <v>370</v>
      </c>
      <c r="C131" s="191"/>
      <c r="D131" s="16" t="s">
        <v>371</v>
      </c>
      <c r="E131" s="12" t="s">
        <v>372</v>
      </c>
      <c r="F131" s="17"/>
      <c r="G131" s="14"/>
      <c r="H131" s="15">
        <v>145</v>
      </c>
      <c r="I131" s="47">
        <f t="shared" si="18"/>
        <v>0</v>
      </c>
    </row>
    <row r="132" spans="1:9" ht="12" hidden="1" customHeight="1">
      <c r="A132" s="8" t="s">
        <v>373</v>
      </c>
      <c r="B132" s="154" t="s">
        <v>374</v>
      </c>
      <c r="C132" s="191"/>
      <c r="D132" s="16" t="s">
        <v>371</v>
      </c>
      <c r="E132" s="12" t="s">
        <v>372</v>
      </c>
      <c r="F132" s="17"/>
      <c r="G132" s="14"/>
      <c r="H132" s="15">
        <v>145</v>
      </c>
      <c r="I132" s="47">
        <f t="shared" si="18"/>
        <v>0</v>
      </c>
    </row>
    <row r="133" spans="1:9" ht="12" hidden="1" customHeight="1">
      <c r="A133" s="8" t="s">
        <v>375</v>
      </c>
      <c r="B133" s="154" t="s">
        <v>376</v>
      </c>
      <c r="C133" s="191" t="s">
        <v>377</v>
      </c>
      <c r="D133" s="16" t="s">
        <v>378</v>
      </c>
      <c r="E133" s="12" t="s">
        <v>372</v>
      </c>
      <c r="F133" s="17"/>
      <c r="G133" s="14"/>
      <c r="H133" s="15">
        <v>145</v>
      </c>
      <c r="I133" s="47">
        <f t="shared" si="18"/>
        <v>0</v>
      </c>
    </row>
    <row r="134" spans="1:9" ht="12" hidden="1" customHeight="1">
      <c r="A134" s="8" t="s">
        <v>379</v>
      </c>
      <c r="B134" s="166" t="s">
        <v>380</v>
      </c>
      <c r="C134" s="191" t="s">
        <v>381</v>
      </c>
      <c r="D134" s="16" t="s">
        <v>378</v>
      </c>
      <c r="E134" s="12" t="s">
        <v>372</v>
      </c>
      <c r="F134" s="14"/>
      <c r="G134" s="14"/>
      <c r="H134" s="15">
        <v>165</v>
      </c>
      <c r="I134" s="47">
        <f t="shared" si="18"/>
        <v>0</v>
      </c>
    </row>
    <row r="135" spans="1:9" ht="12" hidden="1" customHeight="1">
      <c r="A135" s="8" t="s">
        <v>382</v>
      </c>
      <c r="B135" s="154" t="s">
        <v>383</v>
      </c>
      <c r="C135" s="191"/>
      <c r="D135" s="16" t="s">
        <v>371</v>
      </c>
      <c r="E135" s="12" t="s">
        <v>372</v>
      </c>
      <c r="F135" s="17"/>
      <c r="G135" s="14"/>
      <c r="H135" s="15">
        <v>165</v>
      </c>
      <c r="I135" s="47">
        <f t="shared" ref="I135" si="19">H135*F135</f>
        <v>0</v>
      </c>
    </row>
    <row r="136" spans="1:9" ht="12" hidden="1" customHeight="1">
      <c r="A136" s="8" t="s">
        <v>384</v>
      </c>
      <c r="B136" s="144" t="s">
        <v>385</v>
      </c>
      <c r="C136" s="192" t="s">
        <v>386</v>
      </c>
      <c r="D136" s="16" t="s">
        <v>378</v>
      </c>
      <c r="E136" s="12" t="s">
        <v>372</v>
      </c>
      <c r="F136" s="14"/>
      <c r="G136" s="14"/>
      <c r="H136" s="15">
        <v>170</v>
      </c>
      <c r="I136" s="47">
        <f t="shared" ref="I136:I148" si="20">H136*F136</f>
        <v>0</v>
      </c>
    </row>
    <row r="137" spans="1:9" ht="12" hidden="1" customHeight="1">
      <c r="A137" s="8" t="s">
        <v>387</v>
      </c>
      <c r="B137" s="166" t="s">
        <v>388</v>
      </c>
      <c r="C137" s="191"/>
      <c r="D137" s="16" t="s">
        <v>378</v>
      </c>
      <c r="E137" s="12" t="s">
        <v>372</v>
      </c>
      <c r="F137" s="14"/>
      <c r="G137" s="14"/>
      <c r="H137" s="15">
        <v>185</v>
      </c>
      <c r="I137" s="47">
        <f t="shared" si="20"/>
        <v>0</v>
      </c>
    </row>
    <row r="138" spans="1:9" ht="12" hidden="1" customHeight="1">
      <c r="A138" s="8" t="s">
        <v>389</v>
      </c>
      <c r="B138" s="154" t="s">
        <v>390</v>
      </c>
      <c r="C138" s="191" t="s">
        <v>391</v>
      </c>
      <c r="D138" s="16" t="s">
        <v>392</v>
      </c>
      <c r="E138" s="12" t="s">
        <v>372</v>
      </c>
      <c r="F138" s="17"/>
      <c r="G138" s="14"/>
      <c r="H138" s="15">
        <v>210</v>
      </c>
      <c r="I138" s="47">
        <f t="shared" si="20"/>
        <v>0</v>
      </c>
    </row>
    <row r="139" spans="1:9" ht="12" hidden="1" customHeight="1">
      <c r="A139" s="8" t="s">
        <v>393</v>
      </c>
      <c r="B139" s="166" t="s">
        <v>394</v>
      </c>
      <c r="C139" s="191" t="s">
        <v>395</v>
      </c>
      <c r="D139" s="16" t="s">
        <v>378</v>
      </c>
      <c r="E139" s="12" t="s">
        <v>372</v>
      </c>
      <c r="F139" s="177"/>
      <c r="G139" s="14"/>
      <c r="H139" s="15">
        <v>220</v>
      </c>
      <c r="I139" s="47">
        <f t="shared" si="20"/>
        <v>0</v>
      </c>
    </row>
    <row r="140" spans="1:9" ht="12" hidden="1" customHeight="1">
      <c r="A140" s="8" t="s">
        <v>396</v>
      </c>
      <c r="B140" s="166" t="s">
        <v>397</v>
      </c>
      <c r="C140" s="191" t="s">
        <v>398</v>
      </c>
      <c r="D140" s="16" t="s">
        <v>378</v>
      </c>
      <c r="E140" s="12" t="s">
        <v>372</v>
      </c>
      <c r="F140" s="14"/>
      <c r="G140" s="14"/>
      <c r="H140" s="15">
        <v>248</v>
      </c>
      <c r="I140" s="47">
        <f t="shared" si="20"/>
        <v>0</v>
      </c>
    </row>
    <row r="141" spans="1:9" ht="12" hidden="1" customHeight="1">
      <c r="A141" s="8" t="s">
        <v>399</v>
      </c>
      <c r="B141" s="166" t="s">
        <v>400</v>
      </c>
      <c r="C141" s="191" t="s">
        <v>401</v>
      </c>
      <c r="D141" s="16" t="s">
        <v>402</v>
      </c>
      <c r="E141" s="12" t="s">
        <v>372</v>
      </c>
      <c r="F141" s="17"/>
      <c r="G141" s="14"/>
      <c r="H141" s="15">
        <v>139</v>
      </c>
      <c r="I141" s="47">
        <f t="shared" si="20"/>
        <v>0</v>
      </c>
    </row>
    <row r="142" spans="1:9" ht="12" hidden="1" customHeight="1">
      <c r="A142" s="8" t="s">
        <v>403</v>
      </c>
      <c r="B142" s="166" t="s">
        <v>404</v>
      </c>
      <c r="C142" s="191" t="s">
        <v>405</v>
      </c>
      <c r="D142" s="16" t="s">
        <v>402</v>
      </c>
      <c r="E142" s="12" t="s">
        <v>372</v>
      </c>
      <c r="F142" s="17"/>
      <c r="G142" s="14"/>
      <c r="H142" s="15">
        <v>139</v>
      </c>
      <c r="I142" s="47">
        <f t="shared" si="20"/>
        <v>0</v>
      </c>
    </row>
    <row r="143" spans="1:9" ht="12" hidden="1" customHeight="1">
      <c r="A143" s="8" t="s">
        <v>406</v>
      </c>
      <c r="B143" s="154" t="s">
        <v>407</v>
      </c>
      <c r="C143" s="191" t="s">
        <v>408</v>
      </c>
      <c r="D143" s="16" t="s">
        <v>402</v>
      </c>
      <c r="E143" s="12" t="s">
        <v>372</v>
      </c>
      <c r="F143" s="17"/>
      <c r="G143" s="14"/>
      <c r="H143" s="15">
        <v>139</v>
      </c>
      <c r="I143" s="47">
        <f t="shared" si="20"/>
        <v>0</v>
      </c>
    </row>
    <row r="144" spans="1:9" ht="12" hidden="1" customHeight="1">
      <c r="A144" s="8" t="s">
        <v>409</v>
      </c>
      <c r="B144" s="166" t="s">
        <v>410</v>
      </c>
      <c r="C144" s="191" t="s">
        <v>411</v>
      </c>
      <c r="D144" s="16" t="s">
        <v>412</v>
      </c>
      <c r="E144" s="12" t="s">
        <v>413</v>
      </c>
      <c r="F144" s="178"/>
      <c r="G144" s="14"/>
      <c r="H144" s="15">
        <v>155</v>
      </c>
      <c r="I144" s="47">
        <f t="shared" si="20"/>
        <v>0</v>
      </c>
    </row>
    <row r="145" spans="1:9" ht="12" hidden="1" customHeight="1">
      <c r="A145" s="8" t="s">
        <v>414</v>
      </c>
      <c r="B145" s="154" t="s">
        <v>415</v>
      </c>
      <c r="C145" s="191" t="s">
        <v>416</v>
      </c>
      <c r="D145" s="16" t="s">
        <v>378</v>
      </c>
      <c r="E145" s="12" t="s">
        <v>417</v>
      </c>
      <c r="F145" s="17"/>
      <c r="G145" s="14"/>
      <c r="H145" s="15">
        <v>160</v>
      </c>
      <c r="I145" s="47">
        <f t="shared" si="20"/>
        <v>0</v>
      </c>
    </row>
    <row r="146" spans="1:9" ht="12" hidden="1" customHeight="1">
      <c r="A146" s="8" t="s">
        <v>418</v>
      </c>
      <c r="B146" s="154" t="s">
        <v>419</v>
      </c>
      <c r="C146" s="191" t="s">
        <v>420</v>
      </c>
      <c r="D146" s="16" t="s">
        <v>421</v>
      </c>
      <c r="E146" s="12" t="s">
        <v>417</v>
      </c>
      <c r="F146" s="17"/>
      <c r="G146" s="14"/>
      <c r="H146" s="15">
        <v>240</v>
      </c>
      <c r="I146" s="47">
        <f t="shared" si="20"/>
        <v>0</v>
      </c>
    </row>
    <row r="147" spans="1:9" ht="12" hidden="1" customHeight="1">
      <c r="A147" s="8" t="s">
        <v>422</v>
      </c>
      <c r="B147" s="166" t="s">
        <v>423</v>
      </c>
      <c r="C147" s="191" t="s">
        <v>424</v>
      </c>
      <c r="D147" s="13" t="s">
        <v>425</v>
      </c>
      <c r="E147" s="13" t="s">
        <v>39</v>
      </c>
      <c r="F147" s="178"/>
      <c r="G147" s="14"/>
      <c r="H147" s="15">
        <v>80</v>
      </c>
      <c r="I147" s="47">
        <f t="shared" si="20"/>
        <v>0</v>
      </c>
    </row>
    <row r="148" spans="1:9" ht="12" hidden="1" customHeight="1">
      <c r="A148" s="8" t="s">
        <v>426</v>
      </c>
      <c r="B148" s="166" t="s">
        <v>427</v>
      </c>
      <c r="C148" s="191"/>
      <c r="D148" s="13" t="s">
        <v>428</v>
      </c>
      <c r="E148" s="13" t="s">
        <v>39</v>
      </c>
      <c r="F148" s="178"/>
      <c r="G148" s="14"/>
      <c r="H148" s="15">
        <v>190</v>
      </c>
      <c r="I148" s="47">
        <f t="shared" si="20"/>
        <v>0</v>
      </c>
    </row>
    <row r="149" spans="1:9" ht="12" hidden="1" customHeight="1">
      <c r="A149" s="10" t="s">
        <v>429</v>
      </c>
      <c r="B149" s="11"/>
      <c r="C149" s="11"/>
      <c r="D149" s="11"/>
      <c r="E149" s="11"/>
      <c r="F149" s="11"/>
      <c r="G149" s="11"/>
      <c r="H149" s="11"/>
      <c r="I149" s="46"/>
    </row>
    <row r="150" spans="1:9" ht="12.75" hidden="1" customHeight="1">
      <c r="A150" s="8" t="s">
        <v>430</v>
      </c>
      <c r="B150" s="16" t="s">
        <v>431</v>
      </c>
      <c r="C150" s="18" t="s">
        <v>432</v>
      </c>
      <c r="D150" s="8"/>
      <c r="E150" s="12"/>
      <c r="F150" s="14"/>
      <c r="G150" s="14"/>
      <c r="H150" s="15">
        <v>11</v>
      </c>
      <c r="I150" s="47">
        <f t="shared" ref="I150" si="21">H150*F150</f>
        <v>0</v>
      </c>
    </row>
    <row r="151" spans="1:9" ht="12" hidden="1" customHeight="1">
      <c r="A151" s="8" t="s">
        <v>433</v>
      </c>
      <c r="B151" s="16" t="s">
        <v>434</v>
      </c>
      <c r="C151" s="18" t="s">
        <v>435</v>
      </c>
      <c r="D151" s="8"/>
      <c r="E151" s="12"/>
      <c r="F151" s="14"/>
      <c r="G151" s="14"/>
      <c r="H151" s="15">
        <v>20</v>
      </c>
      <c r="I151" s="47">
        <f t="shared" ref="I151:I158" si="22">H151*F151</f>
        <v>0</v>
      </c>
    </row>
    <row r="152" spans="1:9" ht="12" hidden="1" customHeight="1">
      <c r="A152" s="8" t="s">
        <v>436</v>
      </c>
      <c r="B152" s="16" t="s">
        <v>437</v>
      </c>
      <c r="C152" s="18" t="s">
        <v>438</v>
      </c>
      <c r="D152" s="8"/>
      <c r="E152" s="12"/>
      <c r="F152" s="14"/>
      <c r="G152" s="14"/>
      <c r="H152" s="15">
        <v>17</v>
      </c>
      <c r="I152" s="47">
        <f t="shared" si="22"/>
        <v>0</v>
      </c>
    </row>
    <row r="153" spans="1:9" ht="12" hidden="1" customHeight="1">
      <c r="A153" s="8" t="s">
        <v>439</v>
      </c>
      <c r="B153" s="16" t="s">
        <v>440</v>
      </c>
      <c r="C153" s="18" t="s">
        <v>441</v>
      </c>
      <c r="D153" s="8"/>
      <c r="E153" s="12"/>
      <c r="F153" s="14"/>
      <c r="G153" s="14"/>
      <c r="H153" s="15">
        <v>20</v>
      </c>
      <c r="I153" s="47">
        <f t="shared" si="22"/>
        <v>0</v>
      </c>
    </row>
    <row r="154" spans="1:9" ht="12" hidden="1" customHeight="1">
      <c r="A154" s="8" t="s">
        <v>442</v>
      </c>
      <c r="B154" s="16" t="s">
        <v>443</v>
      </c>
      <c r="C154" s="18" t="s">
        <v>444</v>
      </c>
      <c r="D154" s="8"/>
      <c r="E154" s="12"/>
      <c r="F154" s="14"/>
      <c r="G154" s="14"/>
      <c r="H154" s="15">
        <v>15</v>
      </c>
      <c r="I154" s="47">
        <f t="shared" si="22"/>
        <v>0</v>
      </c>
    </row>
    <row r="155" spans="1:9" ht="12" hidden="1" customHeight="1">
      <c r="A155" s="8" t="s">
        <v>445</v>
      </c>
      <c r="B155" s="16" t="s">
        <v>446</v>
      </c>
      <c r="C155" s="18" t="s">
        <v>447</v>
      </c>
      <c r="D155" s="8"/>
      <c r="E155" s="12"/>
      <c r="F155" s="14"/>
      <c r="G155" s="14"/>
      <c r="H155" s="15">
        <v>11</v>
      </c>
      <c r="I155" s="47">
        <f t="shared" si="22"/>
        <v>0</v>
      </c>
    </row>
    <row r="156" spans="1:9" ht="12" hidden="1" customHeight="1">
      <c r="A156" s="8" t="s">
        <v>448</v>
      </c>
      <c r="B156" s="16" t="s">
        <v>449</v>
      </c>
      <c r="C156" s="18" t="s">
        <v>450</v>
      </c>
      <c r="D156" s="8"/>
      <c r="E156" s="12"/>
      <c r="F156" s="14"/>
      <c r="G156" s="14"/>
      <c r="H156" s="15">
        <v>15</v>
      </c>
      <c r="I156" s="47">
        <f t="shared" si="22"/>
        <v>0</v>
      </c>
    </row>
    <row r="157" spans="1:9" ht="18" hidden="1" customHeight="1">
      <c r="A157" s="8" t="s">
        <v>451</v>
      </c>
      <c r="B157" s="122" t="s">
        <v>452</v>
      </c>
      <c r="C157" s="16"/>
      <c r="D157" s="8"/>
      <c r="E157" s="12"/>
      <c r="F157" s="14"/>
      <c r="G157" s="14"/>
      <c r="H157" s="15">
        <v>15</v>
      </c>
      <c r="I157" s="47">
        <f t="shared" si="22"/>
        <v>0</v>
      </c>
    </row>
    <row r="158" spans="1:9" ht="12" hidden="1" customHeight="1">
      <c r="A158" s="8" t="s">
        <v>453</v>
      </c>
      <c r="B158" s="16" t="s">
        <v>454</v>
      </c>
      <c r="C158" s="16"/>
      <c r="D158" s="8"/>
      <c r="E158" s="12"/>
      <c r="F158" s="14"/>
      <c r="G158" s="14"/>
      <c r="H158" s="15">
        <v>15</v>
      </c>
      <c r="I158" s="47">
        <f t="shared" si="22"/>
        <v>0</v>
      </c>
    </row>
    <row r="159" spans="1:9" ht="12" hidden="1" customHeight="1">
      <c r="A159" s="10" t="s">
        <v>455</v>
      </c>
      <c r="B159" s="11"/>
      <c r="C159" s="11"/>
      <c r="D159" s="11"/>
      <c r="E159" s="11"/>
      <c r="F159" s="11"/>
      <c r="G159" s="11"/>
      <c r="H159" s="11"/>
      <c r="I159" s="46"/>
    </row>
    <row r="160" spans="1:9" ht="12" hidden="1" customHeight="1">
      <c r="A160" s="8" t="s">
        <v>456</v>
      </c>
      <c r="B160" s="16" t="s">
        <v>457</v>
      </c>
      <c r="C160" s="16"/>
      <c r="D160" s="8"/>
      <c r="E160" s="12"/>
      <c r="F160" s="14"/>
      <c r="G160" s="14"/>
      <c r="H160" s="15"/>
      <c r="I160" s="47">
        <f t="shared" ref="I160" si="23">H160*F160</f>
        <v>0</v>
      </c>
    </row>
    <row r="161" spans="1:9" ht="12" hidden="1" customHeight="1">
      <c r="A161" s="8" t="s">
        <v>458</v>
      </c>
      <c r="B161" s="16" t="s">
        <v>459</v>
      </c>
      <c r="C161" s="16"/>
      <c r="D161" s="8"/>
      <c r="E161" s="12"/>
      <c r="F161" s="14"/>
      <c r="G161" s="14"/>
      <c r="H161" s="15"/>
      <c r="I161" s="47">
        <f t="shared" ref="I161:I166" si="24">H161*F161</f>
        <v>0</v>
      </c>
    </row>
    <row r="162" spans="1:9" ht="12" hidden="1" customHeight="1">
      <c r="A162" s="8" t="s">
        <v>460</v>
      </c>
      <c r="B162" s="16" t="s">
        <v>461</v>
      </c>
      <c r="C162" s="16"/>
      <c r="D162" s="8"/>
      <c r="E162" s="12"/>
      <c r="F162" s="14"/>
      <c r="G162" s="14"/>
      <c r="H162" s="15"/>
      <c r="I162" s="47">
        <f t="shared" si="24"/>
        <v>0</v>
      </c>
    </row>
    <row r="163" spans="1:9" ht="12" hidden="1" customHeight="1">
      <c r="A163" s="8" t="s">
        <v>462</v>
      </c>
      <c r="B163" s="20" t="s">
        <v>463</v>
      </c>
      <c r="C163" s="19" t="s">
        <v>464</v>
      </c>
      <c r="D163" s="61" t="s">
        <v>241</v>
      </c>
      <c r="E163" s="193" t="s">
        <v>39</v>
      </c>
      <c r="F163" s="61"/>
      <c r="G163" s="194"/>
      <c r="H163" s="195">
        <v>4.5</v>
      </c>
      <c r="I163" s="47">
        <f t="shared" si="24"/>
        <v>0</v>
      </c>
    </row>
    <row r="164" spans="1:9" ht="12" customHeight="1">
      <c r="A164" s="8" t="s">
        <v>465</v>
      </c>
      <c r="B164" s="61" t="s">
        <v>466</v>
      </c>
      <c r="C164" s="19" t="s">
        <v>467</v>
      </c>
      <c r="D164" s="61">
        <v>225</v>
      </c>
      <c r="E164" s="196" t="s">
        <v>39</v>
      </c>
      <c r="F164" s="61">
        <v>100</v>
      </c>
      <c r="G164" s="61"/>
      <c r="H164" s="197">
        <v>0.5</v>
      </c>
      <c r="I164" s="47">
        <f t="shared" si="24"/>
        <v>50</v>
      </c>
    </row>
    <row r="165" spans="1:9" ht="12" hidden="1" customHeight="1">
      <c r="A165" s="8"/>
      <c r="B165" s="154" t="s">
        <v>468</v>
      </c>
      <c r="C165" s="198" t="s">
        <v>469</v>
      </c>
      <c r="D165" s="61"/>
      <c r="E165" s="199" t="s">
        <v>470</v>
      </c>
      <c r="F165" s="61"/>
      <c r="G165" s="194"/>
      <c r="H165" s="197">
        <v>5.5</v>
      </c>
      <c r="I165" s="47">
        <f t="shared" si="24"/>
        <v>0</v>
      </c>
    </row>
    <row r="166" spans="1:9" ht="12" hidden="1" customHeight="1">
      <c r="A166" s="8" t="s">
        <v>471</v>
      </c>
      <c r="B166" s="154" t="s">
        <v>468</v>
      </c>
      <c r="C166" s="198" t="s">
        <v>472</v>
      </c>
      <c r="D166" s="200"/>
      <c r="E166" s="193" t="s">
        <v>470</v>
      </c>
      <c r="F166" s="20"/>
      <c r="G166" s="201"/>
      <c r="H166" s="202">
        <v>8</v>
      </c>
      <c r="I166" s="47">
        <f t="shared" si="24"/>
        <v>0</v>
      </c>
    </row>
    <row r="167" spans="1:9" ht="12" hidden="1" customHeight="1">
      <c r="A167" s="8" t="s">
        <v>473</v>
      </c>
      <c r="B167" s="122"/>
      <c r="C167" s="16"/>
      <c r="D167" s="8"/>
      <c r="E167" s="12"/>
      <c r="F167" s="14"/>
      <c r="G167" s="14"/>
      <c r="H167" s="15"/>
      <c r="I167" s="47">
        <f t="shared" ref="I167" si="25">H167*F167</f>
        <v>0</v>
      </c>
    </row>
    <row r="168" spans="1:9" ht="12" hidden="1" customHeight="1">
      <c r="A168" s="8" t="s">
        <v>474</v>
      </c>
      <c r="B168" s="16"/>
      <c r="C168" s="16"/>
      <c r="D168" s="8"/>
      <c r="E168" s="12"/>
      <c r="F168" s="14"/>
      <c r="G168" s="14"/>
      <c r="H168" s="15"/>
      <c r="I168" s="47">
        <f t="shared" ref="I168:I174" si="26">H168*F168</f>
        <v>0</v>
      </c>
    </row>
    <row r="169" spans="1:9" ht="12" hidden="1" customHeight="1">
      <c r="A169" s="8" t="s">
        <v>475</v>
      </c>
      <c r="B169" s="8"/>
      <c r="C169" s="8"/>
      <c r="D169" s="8"/>
      <c r="E169" s="12"/>
      <c r="F169" s="14"/>
      <c r="G169" s="14"/>
      <c r="H169" s="15"/>
      <c r="I169" s="47">
        <f t="shared" si="26"/>
        <v>0</v>
      </c>
    </row>
    <row r="170" spans="1:9" ht="12" hidden="1" customHeight="1">
      <c r="A170" s="8" t="s">
        <v>476</v>
      </c>
      <c r="B170" s="8"/>
      <c r="C170" s="8"/>
      <c r="D170" s="8"/>
      <c r="E170" s="12"/>
      <c r="F170" s="14"/>
      <c r="G170" s="14"/>
      <c r="H170" s="15"/>
      <c r="I170" s="47">
        <f t="shared" si="26"/>
        <v>0</v>
      </c>
    </row>
    <row r="171" spans="1:9" ht="12" hidden="1" customHeight="1">
      <c r="A171" s="8" t="s">
        <v>477</v>
      </c>
      <c r="B171" s="8"/>
      <c r="C171" s="8"/>
      <c r="D171" s="8"/>
      <c r="E171" s="12"/>
      <c r="F171" s="14"/>
      <c r="G171" s="14"/>
      <c r="H171" s="15"/>
      <c r="I171" s="47">
        <f t="shared" si="26"/>
        <v>0</v>
      </c>
    </row>
    <row r="172" spans="1:9" ht="12" hidden="1" customHeight="1">
      <c r="A172" s="8" t="s">
        <v>478</v>
      </c>
      <c r="B172" s="8"/>
      <c r="C172" s="8"/>
      <c r="D172" s="8"/>
      <c r="E172" s="12"/>
      <c r="F172" s="14"/>
      <c r="G172" s="14"/>
      <c r="H172" s="15"/>
      <c r="I172" s="47">
        <f t="shared" si="26"/>
        <v>0</v>
      </c>
    </row>
    <row r="173" spans="1:9" ht="12" hidden="1" customHeight="1">
      <c r="A173" s="8" t="s">
        <v>479</v>
      </c>
      <c r="B173" s="8"/>
      <c r="C173" s="8"/>
      <c r="D173" s="8"/>
      <c r="E173" s="12"/>
      <c r="F173" s="14"/>
      <c r="G173" s="14"/>
      <c r="H173" s="15"/>
      <c r="I173" s="47">
        <f t="shared" si="26"/>
        <v>0</v>
      </c>
    </row>
    <row r="174" spans="1:9" ht="12" hidden="1" customHeight="1">
      <c r="A174" s="8" t="s">
        <v>480</v>
      </c>
      <c r="B174" s="8"/>
      <c r="C174" s="16"/>
      <c r="D174" s="8"/>
      <c r="E174" s="12"/>
      <c r="F174" s="14"/>
      <c r="G174" s="14"/>
      <c r="H174" s="15"/>
      <c r="I174" s="47">
        <f t="shared" si="26"/>
        <v>0</v>
      </c>
    </row>
    <row r="175" spans="1:9" s="1" customFormat="1" ht="12" customHeight="1">
      <c r="A175" s="26"/>
      <c r="B175" s="27"/>
      <c r="C175" s="21"/>
      <c r="D175" s="21"/>
      <c r="E175" s="28"/>
      <c r="F175" s="29"/>
      <c r="G175" s="29"/>
      <c r="H175" s="21"/>
      <c r="I175" s="49"/>
    </row>
    <row r="176" spans="1:9" s="1" customFormat="1" ht="12" customHeight="1">
      <c r="A176" s="222" t="s">
        <v>481</v>
      </c>
      <c r="B176" s="223"/>
      <c r="C176" s="30"/>
      <c r="D176" s="31"/>
      <c r="E176" s="31"/>
      <c r="F176" s="32"/>
      <c r="G176" s="32"/>
      <c r="H176" s="33"/>
      <c r="I176" s="50">
        <f>SUM(I12:I28)+SUM(I30:I47)+SUM(I49:I76)+SUM(I78:I87)+SUM(I89:I105)+SUM(I107:I120)+SUM(I122:I148)+SUM(I150:I158)+SUM(I160:I174)</f>
        <v>1006.2</v>
      </c>
    </row>
    <row r="177" spans="1:9" s="1" customFormat="1" ht="12" customHeight="1">
      <c r="A177" s="34" t="s">
        <v>482</v>
      </c>
      <c r="B177" s="35"/>
      <c r="C177" s="35"/>
      <c r="D177" s="35"/>
      <c r="E177" s="35"/>
      <c r="F177" s="36"/>
      <c r="G177" s="36"/>
      <c r="H177" s="37"/>
      <c r="I177" s="205"/>
    </row>
    <row r="178" spans="1:9" s="1" customFormat="1" ht="12" customHeight="1">
      <c r="A178" s="38" t="s">
        <v>483</v>
      </c>
      <c r="B178" s="39"/>
      <c r="C178" s="38" t="s">
        <v>484</v>
      </c>
      <c r="D178" s="39"/>
      <c r="E178" s="38" t="s">
        <v>485</v>
      </c>
      <c r="F178" s="40"/>
      <c r="G178" s="40"/>
      <c r="H178" s="38" t="s">
        <v>486</v>
      </c>
      <c r="I178" s="39"/>
    </row>
    <row r="179" spans="1:9" s="1" customFormat="1" ht="12" customHeight="1">
      <c r="A179" s="41" t="s">
        <v>487</v>
      </c>
      <c r="B179" s="41"/>
      <c r="C179" s="41" t="s">
        <v>488</v>
      </c>
      <c r="D179" s="41"/>
      <c r="E179" s="41" t="s">
        <v>489</v>
      </c>
      <c r="F179" s="42"/>
      <c r="G179" s="42"/>
      <c r="H179" s="41" t="s">
        <v>490</v>
      </c>
      <c r="I179" s="39"/>
    </row>
    <row r="180" spans="1:9" s="1" customFormat="1" ht="12" customHeight="1">
      <c r="A180" s="43" t="s">
        <v>491</v>
      </c>
      <c r="B180" s="43" t="s">
        <v>492</v>
      </c>
      <c r="C180" s="43" t="s">
        <v>493</v>
      </c>
      <c r="D180" s="43"/>
      <c r="E180" s="44" t="s">
        <v>494</v>
      </c>
      <c r="H180" s="45"/>
      <c r="I180" s="52"/>
    </row>
    <row r="181" spans="1:9" s="1" customFormat="1" ht="12" customHeight="1">
      <c r="A181" s="45"/>
      <c r="B181" s="45"/>
      <c r="C181" s="45"/>
      <c r="D181" s="45"/>
      <c r="E181" s="45"/>
      <c r="H181" s="45"/>
      <c r="I181" s="45"/>
    </row>
    <row r="182" spans="1:9" ht="12" customHeight="1">
      <c r="B182" s="203" t="s">
        <v>495</v>
      </c>
      <c r="C182" s="204" t="s">
        <v>496</v>
      </c>
    </row>
    <row r="183" spans="1:9" ht="12" customHeight="1">
      <c r="B183" s="204" t="s">
        <v>497</v>
      </c>
    </row>
    <row r="184" spans="1:9" ht="12" customHeight="1">
      <c r="B184" s="204" t="s">
        <v>498</v>
      </c>
    </row>
    <row r="185" spans="1:9" ht="12" customHeight="1"/>
    <row r="186" spans="1:9" ht="12" customHeight="1"/>
    <row r="187" spans="1:9" ht="12" customHeight="1"/>
    <row r="188" spans="1:9" ht="12" customHeight="1"/>
    <row r="189" spans="1:9" ht="12" customHeight="1"/>
    <row r="190" spans="1:9" ht="12" customHeight="1"/>
    <row r="191" spans="1:9" ht="12" customHeight="1"/>
    <row r="192" spans="1:9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spans="1:9" ht="12" customHeight="1"/>
    <row r="290" spans="1:9" ht="12" customHeight="1"/>
    <row r="291" spans="1:9" ht="12" customHeight="1"/>
    <row r="292" spans="1:9" ht="12" customHeight="1"/>
    <row r="293" spans="1:9" ht="12" customHeight="1"/>
    <row r="294" spans="1:9" ht="12" customHeight="1"/>
    <row r="295" spans="1:9" ht="12" customHeight="1"/>
    <row r="296" spans="1:9" ht="12" customHeight="1"/>
    <row r="297" spans="1:9" ht="12" customHeight="1"/>
    <row r="298" spans="1:9" s="2" customFormat="1" ht="12" customHeight="1">
      <c r="A298" s="3"/>
      <c r="B298" s="3"/>
      <c r="C298" s="3"/>
      <c r="D298" s="3"/>
      <c r="E298" s="3"/>
      <c r="F298" s="3"/>
      <c r="G298" s="3"/>
      <c r="H298" s="3"/>
      <c r="I298" s="3"/>
    </row>
    <row r="299" spans="1:9" s="2" customFormat="1" ht="12" customHeight="1">
      <c r="A299" s="3"/>
      <c r="B299" s="3"/>
      <c r="C299" s="3"/>
      <c r="D299" s="3"/>
      <c r="E299" s="3"/>
      <c r="F299" s="3"/>
      <c r="G299" s="3"/>
      <c r="H299" s="3"/>
      <c r="I299" s="3"/>
    </row>
    <row r="300" spans="1:9" s="2" customFormat="1" ht="12" customHeight="1">
      <c r="A300" s="3"/>
      <c r="B300" s="3"/>
      <c r="C300" s="3"/>
      <c r="D300" s="3"/>
      <c r="E300" s="3"/>
      <c r="F300" s="3"/>
      <c r="G300" s="3"/>
      <c r="H300" s="3"/>
      <c r="I300" s="3"/>
    </row>
    <row r="301" spans="1:9" s="2" customFormat="1" ht="12" customHeight="1">
      <c r="A301" s="3"/>
      <c r="B301" s="3"/>
      <c r="C301" s="3"/>
      <c r="D301" s="3"/>
      <c r="E301" s="3"/>
      <c r="F301" s="3"/>
      <c r="G301" s="3"/>
      <c r="H301" s="3"/>
      <c r="I301" s="3"/>
    </row>
    <row r="302" spans="1:9" s="2" customFormat="1" ht="12" customHeight="1">
      <c r="A302" s="3"/>
      <c r="B302" s="3"/>
      <c r="C302" s="3"/>
      <c r="D302" s="3"/>
      <c r="E302" s="3"/>
      <c r="F302" s="3"/>
      <c r="G302" s="3"/>
      <c r="H302" s="3"/>
      <c r="I302" s="3"/>
    </row>
    <row r="303" spans="1:9" s="2" customFormat="1" ht="12" customHeight="1">
      <c r="A303" s="3"/>
      <c r="B303" s="3"/>
      <c r="C303" s="3"/>
      <c r="D303" s="3"/>
      <c r="E303" s="3"/>
      <c r="F303" s="3"/>
      <c r="G303" s="3"/>
      <c r="H303" s="3"/>
      <c r="I303" s="3"/>
    </row>
    <row r="304" spans="1:9" s="2" customFormat="1" ht="12" customHeight="1">
      <c r="A304" s="3"/>
      <c r="B304" s="3"/>
      <c r="C304" s="3"/>
      <c r="D304" s="3"/>
      <c r="E304" s="3"/>
      <c r="F304" s="3"/>
      <c r="G304" s="3"/>
      <c r="H304" s="3"/>
      <c r="I304" s="3"/>
    </row>
    <row r="305" spans="1:9" s="2" customFormat="1" ht="12" customHeight="1">
      <c r="A305" s="3"/>
      <c r="B305" s="3"/>
      <c r="C305" s="3"/>
      <c r="D305" s="3"/>
      <c r="E305" s="3"/>
      <c r="F305" s="3"/>
      <c r="G305" s="3"/>
      <c r="H305" s="3"/>
      <c r="I305" s="3"/>
    </row>
    <row r="306" spans="1:9" s="2" customFormat="1" ht="12" customHeight="1">
      <c r="A306" s="3"/>
      <c r="B306" s="3"/>
      <c r="C306" s="3"/>
      <c r="D306" s="3"/>
      <c r="E306" s="3"/>
      <c r="F306" s="3"/>
      <c r="G306" s="3"/>
      <c r="H306" s="3"/>
      <c r="I306" s="3"/>
    </row>
    <row r="307" spans="1:9" s="2" customFormat="1" ht="12" customHeight="1">
      <c r="A307" s="3"/>
      <c r="B307" s="3"/>
      <c r="C307" s="3"/>
      <c r="D307" s="3"/>
      <c r="E307" s="3"/>
      <c r="F307" s="3"/>
      <c r="G307" s="3"/>
      <c r="H307" s="3"/>
      <c r="I307" s="3"/>
    </row>
    <row r="308" spans="1:9" s="2" customFormat="1" ht="12" customHeight="1">
      <c r="A308" s="3"/>
      <c r="B308" s="3"/>
      <c r="C308" s="3"/>
      <c r="D308" s="3"/>
      <c r="E308" s="3"/>
      <c r="F308" s="3"/>
      <c r="G308" s="3"/>
      <c r="H308" s="3"/>
      <c r="I308" s="3"/>
    </row>
    <row r="309" spans="1:9" s="2" customFormat="1" ht="12" customHeight="1">
      <c r="A309" s="3"/>
      <c r="B309" s="3"/>
      <c r="C309" s="3"/>
      <c r="D309" s="3"/>
      <c r="E309" s="3"/>
      <c r="F309" s="3"/>
      <c r="G309" s="3"/>
      <c r="H309" s="3"/>
      <c r="I309" s="3"/>
    </row>
    <row r="310" spans="1:9" s="2" customFormat="1" ht="12" customHeight="1">
      <c r="A310" s="3"/>
      <c r="B310" s="3"/>
      <c r="C310" s="3"/>
      <c r="D310" s="3"/>
      <c r="E310" s="3"/>
      <c r="F310" s="3"/>
      <c r="G310" s="3"/>
      <c r="H310" s="3"/>
      <c r="I310" s="3"/>
    </row>
    <row r="311" spans="1:9" s="2" customFormat="1" ht="12" customHeight="1">
      <c r="A311" s="3"/>
      <c r="B311" s="3"/>
      <c r="C311" s="3"/>
      <c r="D311" s="3"/>
      <c r="E311" s="3"/>
      <c r="F311" s="3"/>
      <c r="G311" s="3"/>
      <c r="H311" s="3"/>
      <c r="I311" s="3"/>
    </row>
    <row r="312" spans="1:9" s="2" customFormat="1" ht="12" customHeight="1">
      <c r="A312" s="3"/>
      <c r="B312" s="3"/>
      <c r="C312" s="3"/>
      <c r="D312" s="3"/>
      <c r="E312" s="3"/>
      <c r="F312" s="3"/>
      <c r="G312" s="3"/>
      <c r="H312" s="3"/>
      <c r="I312" s="3"/>
    </row>
    <row r="313" spans="1:9" s="2" customFormat="1" ht="12" customHeight="1">
      <c r="A313" s="3"/>
      <c r="B313" s="3"/>
      <c r="C313" s="3"/>
      <c r="D313" s="3"/>
      <c r="E313" s="3"/>
      <c r="F313" s="3"/>
      <c r="G313" s="3"/>
      <c r="H313" s="3"/>
      <c r="I313" s="3"/>
    </row>
    <row r="314" spans="1:9" s="2" customFormat="1" ht="12" customHeight="1">
      <c r="A314" s="3"/>
      <c r="B314" s="3"/>
      <c r="C314" s="3"/>
      <c r="D314" s="3"/>
      <c r="E314" s="3"/>
      <c r="F314" s="3"/>
      <c r="G314" s="3"/>
      <c r="H314" s="3"/>
      <c r="I314" s="3"/>
    </row>
    <row r="315" spans="1:9" s="2" customFormat="1" ht="12" customHeight="1">
      <c r="A315" s="3"/>
      <c r="B315" s="3"/>
      <c r="C315" s="3"/>
      <c r="D315" s="3"/>
      <c r="E315" s="3"/>
      <c r="F315" s="3"/>
      <c r="G315" s="3"/>
      <c r="H315" s="3"/>
      <c r="I315" s="3"/>
    </row>
    <row r="316" spans="1:9" s="2" customFormat="1" ht="12" customHeight="1">
      <c r="A316" s="3"/>
      <c r="B316" s="3"/>
      <c r="C316" s="3"/>
      <c r="D316" s="3"/>
      <c r="E316" s="3"/>
      <c r="F316" s="3"/>
      <c r="G316" s="3"/>
      <c r="H316" s="3"/>
      <c r="I316" s="3"/>
    </row>
    <row r="317" spans="1:9" ht="12" customHeight="1"/>
    <row r="318" spans="1:9" ht="12" customHeight="1"/>
    <row r="319" spans="1:9" ht="12" customHeight="1"/>
    <row r="320" spans="1:9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spans="1:9" ht="12" customHeight="1"/>
    <row r="338" spans="1:9" ht="12" customHeight="1"/>
    <row r="339" spans="1:9" ht="12" customHeight="1"/>
    <row r="340" spans="1:9" ht="12" customHeight="1"/>
    <row r="341" spans="1:9" ht="12" customHeight="1"/>
    <row r="342" spans="1:9" ht="12" customHeight="1"/>
    <row r="343" spans="1:9" ht="12" customHeight="1"/>
    <row r="344" spans="1:9" ht="12" customHeight="1"/>
    <row r="345" spans="1:9" ht="12" customHeight="1"/>
    <row r="346" spans="1:9" ht="12" customHeight="1"/>
    <row r="347" spans="1:9" s="2" customFormat="1" ht="12" customHeight="1">
      <c r="A347" s="3"/>
      <c r="B347" s="3"/>
      <c r="C347" s="3"/>
      <c r="D347" s="3"/>
      <c r="E347" s="3"/>
      <c r="F347" s="3"/>
      <c r="G347" s="3"/>
      <c r="H347" s="3"/>
      <c r="I347" s="3"/>
    </row>
    <row r="348" spans="1:9" s="2" customFormat="1" ht="12" customHeight="1">
      <c r="A348" s="3"/>
      <c r="B348" s="3"/>
      <c r="C348" s="3"/>
      <c r="D348" s="3"/>
      <c r="E348" s="3"/>
      <c r="F348" s="3"/>
      <c r="G348" s="3"/>
      <c r="H348" s="3"/>
      <c r="I348" s="3"/>
    </row>
    <row r="349" spans="1:9" s="2" customFormat="1" ht="12" customHeight="1">
      <c r="A349" s="3"/>
      <c r="B349" s="3"/>
      <c r="C349" s="3"/>
      <c r="D349" s="3"/>
      <c r="E349" s="3"/>
      <c r="F349" s="3"/>
      <c r="G349" s="3"/>
      <c r="H349" s="3"/>
      <c r="I349" s="3"/>
    </row>
    <row r="350" spans="1:9" s="2" customFormat="1" ht="12" customHeight="1">
      <c r="A350" s="3"/>
      <c r="B350" s="3"/>
      <c r="C350" s="3"/>
      <c r="D350" s="3"/>
      <c r="E350" s="3"/>
      <c r="F350" s="3"/>
      <c r="G350" s="3"/>
      <c r="H350" s="3"/>
      <c r="I350" s="3"/>
    </row>
    <row r="351" spans="1:9" s="2" customFormat="1" ht="12" customHeight="1">
      <c r="A351" s="3"/>
      <c r="B351" s="3"/>
      <c r="C351" s="3"/>
      <c r="D351" s="3"/>
      <c r="E351" s="3"/>
      <c r="F351" s="3"/>
      <c r="G351" s="3"/>
      <c r="H351" s="3"/>
      <c r="I351" s="3"/>
    </row>
    <row r="352" spans="1:9" s="2" customFormat="1" ht="12" customHeight="1">
      <c r="A352" s="3"/>
      <c r="B352" s="3"/>
      <c r="C352" s="3"/>
      <c r="D352" s="3"/>
      <c r="E352" s="3"/>
      <c r="F352" s="3"/>
      <c r="G352" s="3"/>
      <c r="H352" s="3"/>
      <c r="I352" s="3"/>
    </row>
    <row r="353" spans="1:9" s="2" customFormat="1" ht="12" customHeight="1">
      <c r="A353" s="3"/>
      <c r="B353" s="3"/>
      <c r="C353" s="3"/>
      <c r="D353" s="3"/>
      <c r="E353" s="3"/>
      <c r="F353" s="3"/>
      <c r="G353" s="3"/>
      <c r="H353" s="3"/>
      <c r="I353" s="3"/>
    </row>
    <row r="354" spans="1:9" s="2" customFormat="1" ht="12" customHeight="1">
      <c r="A354" s="3"/>
      <c r="B354" s="3"/>
      <c r="C354" s="3"/>
      <c r="D354" s="3"/>
      <c r="E354" s="3"/>
      <c r="F354" s="3"/>
      <c r="G354" s="3"/>
      <c r="H354" s="3"/>
      <c r="I354" s="3"/>
    </row>
    <row r="355" spans="1:9" s="2" customFormat="1" ht="12" customHeight="1">
      <c r="A355" s="3"/>
      <c r="B355" s="3"/>
      <c r="C355" s="3"/>
      <c r="D355" s="3"/>
      <c r="E355" s="3"/>
      <c r="F355" s="3"/>
      <c r="G355" s="3"/>
      <c r="H355" s="3"/>
      <c r="I355" s="3"/>
    </row>
    <row r="356" spans="1:9" s="2" customFormat="1" ht="12" customHeight="1">
      <c r="A356" s="3"/>
      <c r="B356" s="3"/>
      <c r="C356" s="3"/>
      <c r="D356" s="3"/>
      <c r="E356" s="3"/>
      <c r="F356" s="3"/>
      <c r="G356" s="3"/>
      <c r="H356" s="3"/>
      <c r="I356" s="3"/>
    </row>
    <row r="357" spans="1:9" s="2" customFormat="1" ht="12" customHeight="1">
      <c r="A357" s="3"/>
      <c r="B357" s="3"/>
      <c r="C357" s="3"/>
      <c r="D357" s="3"/>
      <c r="E357" s="3"/>
      <c r="F357" s="3"/>
      <c r="G357" s="3"/>
      <c r="H357" s="3"/>
      <c r="I357" s="3"/>
    </row>
    <row r="358" spans="1:9" s="2" customFormat="1" ht="12" customHeight="1">
      <c r="A358" s="3"/>
      <c r="B358" s="3"/>
      <c r="C358" s="3"/>
      <c r="D358" s="3"/>
      <c r="E358" s="3"/>
      <c r="F358" s="3"/>
      <c r="G358" s="3"/>
      <c r="H358" s="3"/>
      <c r="I358" s="3"/>
    </row>
    <row r="359" spans="1:9" s="2" customFormat="1" ht="12" customHeight="1">
      <c r="A359" s="3"/>
      <c r="B359" s="3"/>
      <c r="C359" s="3"/>
      <c r="D359" s="3"/>
      <c r="E359" s="3"/>
      <c r="F359" s="3"/>
      <c r="G359" s="3"/>
      <c r="H359" s="3"/>
      <c r="I359" s="3"/>
    </row>
    <row r="360" spans="1:9" s="2" customFormat="1" ht="12" customHeight="1">
      <c r="A360" s="3"/>
      <c r="B360" s="3"/>
      <c r="C360" s="3"/>
      <c r="D360" s="3"/>
      <c r="E360" s="3"/>
      <c r="F360" s="3"/>
      <c r="G360" s="3"/>
      <c r="H360" s="3"/>
      <c r="I360" s="3"/>
    </row>
    <row r="361" spans="1:9" s="2" customFormat="1" ht="12" customHeight="1">
      <c r="A361" s="3"/>
      <c r="B361" s="3"/>
      <c r="C361" s="3"/>
      <c r="D361" s="3"/>
      <c r="E361" s="3"/>
      <c r="F361" s="3"/>
      <c r="G361" s="3"/>
      <c r="H361" s="3"/>
      <c r="I361" s="3"/>
    </row>
    <row r="362" spans="1:9" s="2" customFormat="1" ht="12" customHeight="1">
      <c r="A362" s="3"/>
      <c r="B362" s="3"/>
      <c r="C362" s="3"/>
      <c r="D362" s="3"/>
      <c r="E362" s="3"/>
      <c r="F362" s="3"/>
      <c r="G362" s="3"/>
      <c r="H362" s="3"/>
      <c r="I362" s="3"/>
    </row>
    <row r="363" spans="1:9" s="2" customFormat="1" ht="12" customHeight="1">
      <c r="A363" s="3"/>
      <c r="B363" s="3"/>
      <c r="C363" s="3"/>
      <c r="D363" s="3"/>
      <c r="E363" s="3"/>
      <c r="F363" s="3"/>
      <c r="G363" s="3"/>
      <c r="H363" s="3"/>
      <c r="I363" s="3"/>
    </row>
    <row r="364" spans="1:9" s="2" customFormat="1" ht="12" customHeight="1">
      <c r="A364" s="3"/>
      <c r="B364" s="3"/>
      <c r="C364" s="3"/>
      <c r="D364" s="3"/>
      <c r="E364" s="3"/>
      <c r="F364" s="3"/>
      <c r="G364" s="3"/>
      <c r="H364" s="3"/>
      <c r="I364" s="3"/>
    </row>
    <row r="365" spans="1:9" s="2" customFormat="1" ht="12" customHeight="1">
      <c r="A365" s="3"/>
      <c r="B365" s="3"/>
      <c r="C365" s="3"/>
      <c r="D365" s="3"/>
      <c r="E365" s="3"/>
      <c r="F365" s="3"/>
      <c r="G365" s="3"/>
      <c r="H365" s="3"/>
      <c r="I365" s="3"/>
    </row>
    <row r="366" spans="1:9" s="2" customFormat="1" ht="12" customHeight="1">
      <c r="A366" s="3"/>
      <c r="B366" s="3"/>
      <c r="C366" s="3"/>
      <c r="D366" s="3"/>
      <c r="E366" s="3"/>
      <c r="F366" s="3"/>
      <c r="G366" s="3"/>
      <c r="H366" s="3"/>
      <c r="I366" s="3"/>
    </row>
    <row r="367" spans="1:9" s="2" customFormat="1">
      <c r="A367" s="3"/>
      <c r="B367" s="3"/>
      <c r="C367" s="3"/>
      <c r="D367" s="3"/>
      <c r="E367" s="3"/>
      <c r="F367" s="3"/>
      <c r="G367" s="3"/>
      <c r="H367" s="3"/>
      <c r="I367" s="3"/>
    </row>
    <row r="368" spans="1:9" s="2" customFormat="1" ht="12" customHeight="1">
      <c r="A368" s="3"/>
      <c r="B368" s="3"/>
      <c r="C368" s="3"/>
      <c r="D368" s="3"/>
      <c r="E368" s="3"/>
      <c r="F368" s="3"/>
      <c r="G368" s="3"/>
      <c r="H368" s="3"/>
      <c r="I368" s="3"/>
    </row>
    <row r="369" spans="1:9" s="2" customFormat="1" ht="12" customHeight="1">
      <c r="A369" s="3"/>
      <c r="B369" s="3"/>
      <c r="C369" s="3"/>
      <c r="D369" s="3"/>
      <c r="E369" s="3"/>
      <c r="F369" s="3"/>
      <c r="G369" s="3"/>
      <c r="H369" s="3"/>
      <c r="I369" s="3"/>
    </row>
    <row r="370" spans="1:9" s="2" customFormat="1">
      <c r="A370" s="3"/>
      <c r="B370" s="3"/>
      <c r="C370" s="3"/>
      <c r="D370" s="3"/>
      <c r="E370" s="3"/>
      <c r="F370" s="3"/>
      <c r="G370" s="3"/>
      <c r="H370" s="3"/>
      <c r="I370" s="3"/>
    </row>
    <row r="371" spans="1:9" s="2" customFormat="1" ht="12" customHeight="1">
      <c r="A371" s="3"/>
      <c r="B371" s="3"/>
      <c r="C371" s="3"/>
      <c r="D371" s="3"/>
      <c r="E371" s="3"/>
      <c r="F371" s="3"/>
      <c r="G371" s="3"/>
      <c r="H371" s="3"/>
      <c r="I371" s="3"/>
    </row>
    <row r="372" spans="1:9" ht="12" customHeight="1"/>
    <row r="373" spans="1:9" ht="12" customHeight="1"/>
    <row r="374" spans="1:9" ht="12" customHeight="1"/>
    <row r="375" spans="1:9" ht="12" customHeight="1"/>
    <row r="376" spans="1:9" s="2" customFormat="1" ht="12" customHeight="1">
      <c r="A376" s="3"/>
      <c r="B376" s="3"/>
      <c r="C376" s="3"/>
      <c r="D376" s="3"/>
      <c r="E376" s="3"/>
      <c r="F376" s="3"/>
      <c r="G376" s="3"/>
      <c r="H376" s="3"/>
      <c r="I376" s="3"/>
    </row>
    <row r="377" spans="1:9" s="2" customFormat="1" ht="12" customHeight="1">
      <c r="A377" s="3"/>
      <c r="B377" s="3"/>
      <c r="C377" s="3"/>
      <c r="D377" s="3"/>
      <c r="E377" s="3"/>
      <c r="F377" s="3"/>
      <c r="G377" s="3"/>
      <c r="H377" s="3"/>
      <c r="I377" s="3"/>
    </row>
    <row r="378" spans="1:9" s="2" customFormat="1" ht="12" customHeight="1">
      <c r="A378" s="3"/>
      <c r="B378" s="3"/>
      <c r="C378" s="3"/>
      <c r="D378" s="3"/>
      <c r="E378" s="3"/>
      <c r="F378" s="3"/>
      <c r="G378" s="3"/>
      <c r="H378" s="3"/>
      <c r="I378" s="3"/>
    </row>
    <row r="379" spans="1:9" s="2" customFormat="1" ht="12" customHeight="1">
      <c r="A379" s="3"/>
      <c r="B379" s="3"/>
      <c r="C379" s="3"/>
      <c r="D379" s="3"/>
      <c r="E379" s="3"/>
      <c r="F379" s="3"/>
      <c r="G379" s="3"/>
      <c r="H379" s="3"/>
      <c r="I379" s="3"/>
    </row>
    <row r="380" spans="1:9" s="2" customFormat="1" ht="12" customHeight="1">
      <c r="A380" s="3"/>
      <c r="B380" s="3"/>
      <c r="C380" s="3"/>
      <c r="D380" s="3"/>
      <c r="E380" s="3"/>
      <c r="F380" s="3"/>
      <c r="G380" s="3"/>
      <c r="H380" s="3"/>
      <c r="I380" s="3"/>
    </row>
    <row r="381" spans="1:9" s="2" customFormat="1" ht="12" customHeight="1">
      <c r="A381" s="3"/>
      <c r="B381" s="3"/>
      <c r="C381" s="3"/>
      <c r="D381" s="3"/>
      <c r="E381" s="3"/>
      <c r="F381" s="3"/>
      <c r="G381" s="3"/>
      <c r="H381" s="3"/>
      <c r="I381" s="3"/>
    </row>
    <row r="382" spans="1:9" s="2" customFormat="1" ht="12" customHeight="1">
      <c r="A382" s="3"/>
      <c r="B382" s="3"/>
      <c r="C382" s="3"/>
      <c r="D382" s="3"/>
      <c r="E382" s="3"/>
      <c r="F382" s="3"/>
      <c r="G382" s="3"/>
      <c r="H382" s="3"/>
      <c r="I382" s="3"/>
    </row>
    <row r="383" spans="1:9" s="2" customFormat="1" ht="12" customHeight="1">
      <c r="A383" s="3"/>
      <c r="B383" s="3"/>
      <c r="C383" s="3"/>
      <c r="D383" s="3"/>
      <c r="E383" s="3"/>
      <c r="F383" s="3"/>
      <c r="G383" s="3"/>
      <c r="H383" s="3"/>
      <c r="I383" s="3"/>
    </row>
    <row r="384" spans="1:9" s="2" customFormat="1" ht="12" customHeight="1">
      <c r="A384" s="3"/>
      <c r="B384" s="3"/>
      <c r="C384" s="3"/>
      <c r="D384" s="3"/>
      <c r="E384" s="3"/>
      <c r="F384" s="3"/>
      <c r="G384" s="3"/>
      <c r="H384" s="3"/>
      <c r="I384" s="3"/>
    </row>
    <row r="385" spans="1:9" s="2" customFormat="1" ht="12" customHeight="1">
      <c r="A385" s="3"/>
      <c r="B385" s="3"/>
      <c r="C385" s="3"/>
      <c r="D385" s="3"/>
      <c r="E385" s="3"/>
      <c r="F385" s="3"/>
      <c r="G385" s="3"/>
      <c r="H385" s="3"/>
      <c r="I385" s="3"/>
    </row>
    <row r="386" spans="1:9" s="2" customFormat="1" ht="12" customHeight="1">
      <c r="A386" s="3"/>
      <c r="B386" s="3"/>
      <c r="C386" s="3"/>
      <c r="D386" s="3"/>
      <c r="E386" s="3"/>
      <c r="F386" s="3"/>
      <c r="G386" s="3"/>
      <c r="H386" s="3"/>
      <c r="I386" s="3"/>
    </row>
    <row r="387" spans="1:9" s="2" customFormat="1" ht="12" customHeight="1">
      <c r="A387" s="3"/>
      <c r="B387" s="3"/>
      <c r="C387" s="3"/>
      <c r="D387" s="3"/>
      <c r="E387" s="3"/>
      <c r="F387" s="3"/>
      <c r="G387" s="3"/>
      <c r="H387" s="3"/>
      <c r="I387" s="3"/>
    </row>
    <row r="388" spans="1:9" s="2" customFormat="1" ht="12" customHeight="1">
      <c r="A388" s="3"/>
      <c r="B388" s="3"/>
      <c r="C388" s="3"/>
      <c r="D388" s="3"/>
      <c r="E388" s="3"/>
      <c r="F388" s="3"/>
      <c r="G388" s="3"/>
      <c r="H388" s="3"/>
      <c r="I388" s="3"/>
    </row>
    <row r="389" spans="1:9" s="2" customFormat="1" ht="12" customHeight="1">
      <c r="A389" s="3"/>
      <c r="B389" s="3"/>
      <c r="C389" s="3"/>
      <c r="D389" s="3"/>
      <c r="E389" s="3"/>
      <c r="F389" s="3"/>
      <c r="G389" s="3"/>
      <c r="H389" s="3"/>
      <c r="I389" s="3"/>
    </row>
    <row r="390" spans="1:9" s="2" customFormat="1" ht="12" customHeight="1">
      <c r="A390" s="3"/>
      <c r="B390" s="3"/>
      <c r="C390" s="3"/>
      <c r="D390" s="3"/>
      <c r="E390" s="3"/>
      <c r="F390" s="3"/>
      <c r="G390" s="3"/>
      <c r="H390" s="3"/>
      <c r="I390" s="3"/>
    </row>
    <row r="391" spans="1:9" s="2" customFormat="1" ht="12" customHeight="1">
      <c r="A391" s="3"/>
      <c r="B391" s="3"/>
      <c r="C391" s="3"/>
      <c r="D391" s="3"/>
      <c r="E391" s="3"/>
      <c r="F391" s="3"/>
      <c r="G391" s="3"/>
      <c r="H391" s="3"/>
      <c r="I391" s="3"/>
    </row>
    <row r="392" spans="1:9" s="2" customFormat="1" ht="12" customHeight="1">
      <c r="A392" s="3"/>
      <c r="B392" s="3"/>
      <c r="C392" s="3"/>
      <c r="D392" s="3"/>
      <c r="E392" s="3"/>
      <c r="F392" s="3"/>
      <c r="G392" s="3"/>
      <c r="H392" s="3"/>
      <c r="I392" s="3"/>
    </row>
    <row r="393" spans="1:9" s="2" customFormat="1" ht="12" customHeight="1">
      <c r="A393" s="3"/>
      <c r="B393" s="3"/>
      <c r="C393" s="3"/>
      <c r="D393" s="3"/>
      <c r="E393" s="3"/>
      <c r="F393" s="3"/>
      <c r="G393" s="3"/>
      <c r="H393" s="3"/>
      <c r="I393" s="3"/>
    </row>
    <row r="394" spans="1:9" s="2" customFormat="1" ht="12" customHeight="1">
      <c r="A394" s="3"/>
      <c r="B394" s="3"/>
      <c r="C394" s="3"/>
      <c r="D394" s="3"/>
      <c r="E394" s="3"/>
      <c r="F394" s="3"/>
      <c r="G394" s="3"/>
      <c r="H394" s="3"/>
      <c r="I394" s="3"/>
    </row>
    <row r="395" spans="1:9" s="2" customFormat="1" ht="12" customHeight="1">
      <c r="A395" s="3"/>
      <c r="B395" s="3"/>
      <c r="C395" s="3"/>
      <c r="D395" s="3"/>
      <c r="E395" s="3"/>
      <c r="F395" s="3"/>
      <c r="G395" s="3"/>
      <c r="H395" s="3"/>
      <c r="I395" s="3"/>
    </row>
    <row r="396" spans="1:9" s="2" customFormat="1" ht="12" customHeight="1">
      <c r="A396" s="3"/>
      <c r="B396" s="3"/>
      <c r="C396" s="3"/>
      <c r="D396" s="3"/>
      <c r="E396" s="3"/>
      <c r="F396" s="3"/>
      <c r="G396" s="3"/>
      <c r="H396" s="3"/>
      <c r="I396" s="3"/>
    </row>
    <row r="397" spans="1:9" s="2" customFormat="1" ht="12" customHeight="1">
      <c r="A397" s="3"/>
      <c r="B397" s="3"/>
      <c r="C397" s="3"/>
      <c r="D397" s="3"/>
      <c r="E397" s="3"/>
      <c r="F397" s="3"/>
      <c r="G397" s="3"/>
      <c r="H397" s="3"/>
      <c r="I397" s="3"/>
    </row>
    <row r="398" spans="1:9" s="2" customFormat="1" ht="12" customHeight="1">
      <c r="A398" s="3"/>
      <c r="B398" s="3"/>
      <c r="C398" s="3"/>
      <c r="D398" s="3"/>
      <c r="E398" s="3"/>
      <c r="F398" s="3"/>
      <c r="G398" s="3"/>
      <c r="H398" s="3"/>
      <c r="I398" s="3"/>
    </row>
    <row r="399" spans="1:9" s="2" customFormat="1" ht="12" customHeight="1">
      <c r="A399" s="3"/>
      <c r="B399" s="3"/>
      <c r="C399" s="3"/>
      <c r="D399" s="3"/>
      <c r="E399" s="3"/>
      <c r="F399" s="3"/>
      <c r="G399" s="3"/>
      <c r="H399" s="3"/>
      <c r="I399" s="3"/>
    </row>
    <row r="400" spans="1:9" s="2" customFormat="1" ht="12" customHeight="1">
      <c r="A400" s="3"/>
      <c r="B400" s="3"/>
      <c r="C400" s="3"/>
      <c r="D400" s="3"/>
      <c r="E400" s="3"/>
      <c r="F400" s="3"/>
      <c r="G400" s="3"/>
      <c r="H400" s="3"/>
      <c r="I400" s="3"/>
    </row>
    <row r="401" spans="1:9" s="2" customFormat="1" ht="12" customHeight="1">
      <c r="A401" s="3"/>
      <c r="B401" s="3"/>
      <c r="C401" s="3"/>
      <c r="D401" s="3"/>
      <c r="E401" s="3"/>
      <c r="F401" s="3"/>
      <c r="G401" s="3"/>
      <c r="H401" s="3"/>
      <c r="I401" s="3"/>
    </row>
    <row r="402" spans="1:9" s="2" customFormat="1" ht="12" customHeight="1">
      <c r="A402" s="3"/>
      <c r="B402" s="3"/>
      <c r="C402" s="3"/>
      <c r="D402" s="3"/>
      <c r="E402" s="3"/>
      <c r="F402" s="3"/>
      <c r="G402" s="3"/>
      <c r="H402" s="3"/>
      <c r="I402" s="3"/>
    </row>
    <row r="403" spans="1:9" s="2" customFormat="1" ht="12" customHeight="1">
      <c r="A403" s="3"/>
      <c r="B403" s="3"/>
      <c r="C403" s="3"/>
      <c r="D403" s="3"/>
      <c r="E403" s="3"/>
      <c r="F403" s="3"/>
      <c r="G403" s="3"/>
      <c r="H403" s="3"/>
      <c r="I403" s="3"/>
    </row>
    <row r="404" spans="1:9" s="2" customFormat="1" ht="12" customHeight="1">
      <c r="A404" s="3"/>
      <c r="B404" s="3"/>
      <c r="C404" s="3"/>
      <c r="D404" s="3"/>
      <c r="E404" s="3"/>
      <c r="F404" s="3"/>
      <c r="G404" s="3"/>
      <c r="H404" s="3"/>
      <c r="I404" s="3"/>
    </row>
    <row r="405" spans="1:9" s="2" customFormat="1" ht="12" customHeight="1">
      <c r="A405" s="3"/>
      <c r="B405" s="3"/>
      <c r="C405" s="3"/>
      <c r="D405" s="3"/>
      <c r="E405" s="3"/>
      <c r="F405" s="3"/>
      <c r="G405" s="3"/>
      <c r="H405" s="3"/>
      <c r="I405" s="3"/>
    </row>
    <row r="406" spans="1:9" s="2" customFormat="1" ht="12" customHeight="1">
      <c r="A406" s="3"/>
      <c r="B406" s="3"/>
      <c r="C406" s="3"/>
      <c r="D406" s="3"/>
      <c r="E406" s="3"/>
      <c r="F406" s="3"/>
      <c r="G406" s="3"/>
      <c r="H406" s="3"/>
      <c r="I406" s="3"/>
    </row>
    <row r="407" spans="1:9" s="2" customFormat="1" ht="12" customHeight="1">
      <c r="A407" s="3"/>
      <c r="B407" s="3"/>
      <c r="C407" s="3"/>
      <c r="D407" s="3"/>
      <c r="E407" s="3"/>
      <c r="F407" s="3"/>
      <c r="G407" s="3"/>
      <c r="H407" s="3"/>
      <c r="I407" s="3"/>
    </row>
    <row r="408" spans="1:9" s="2" customFormat="1" ht="12" customHeight="1">
      <c r="A408" s="3"/>
      <c r="B408" s="3"/>
      <c r="C408" s="3"/>
      <c r="D408" s="3"/>
      <c r="E408" s="3"/>
      <c r="F408" s="3"/>
      <c r="G408" s="3"/>
      <c r="H408" s="3"/>
      <c r="I408" s="3"/>
    </row>
    <row r="409" spans="1:9" s="2" customFormat="1" ht="12" customHeight="1">
      <c r="A409" s="3"/>
      <c r="B409" s="3"/>
      <c r="C409" s="3"/>
      <c r="D409" s="3"/>
      <c r="E409" s="3"/>
      <c r="F409" s="3"/>
      <c r="G409" s="3"/>
      <c r="H409" s="3"/>
      <c r="I409" s="3"/>
    </row>
    <row r="410" spans="1:9" s="2" customFormat="1" ht="12" customHeight="1">
      <c r="A410" s="3"/>
      <c r="B410" s="3"/>
      <c r="C410" s="3"/>
      <c r="D410" s="3"/>
      <c r="E410" s="3"/>
      <c r="F410" s="3"/>
      <c r="G410" s="3"/>
      <c r="H410" s="3"/>
      <c r="I410" s="3"/>
    </row>
    <row r="411" spans="1:9" s="2" customFormat="1" ht="12" customHeight="1">
      <c r="A411" s="3"/>
      <c r="B411" s="3"/>
      <c r="C411" s="3"/>
      <c r="D411" s="3"/>
      <c r="E411" s="3"/>
      <c r="F411" s="3"/>
      <c r="G411" s="3"/>
      <c r="H411" s="3"/>
      <c r="I411" s="3"/>
    </row>
    <row r="412" spans="1:9" s="2" customFormat="1" ht="12" customHeight="1">
      <c r="A412" s="3"/>
      <c r="B412" s="3"/>
      <c r="C412" s="3"/>
      <c r="D412" s="3"/>
      <c r="E412" s="3"/>
      <c r="F412" s="3"/>
      <c r="G412" s="3"/>
      <c r="H412" s="3"/>
      <c r="I412" s="3"/>
    </row>
    <row r="413" spans="1:9" s="2" customFormat="1" ht="12" customHeight="1">
      <c r="A413" s="3"/>
      <c r="B413" s="3"/>
      <c r="C413" s="3"/>
      <c r="D413" s="3"/>
      <c r="E413" s="3"/>
      <c r="F413" s="3"/>
      <c r="G413" s="3"/>
      <c r="H413" s="3"/>
      <c r="I413" s="3"/>
    </row>
    <row r="414" spans="1:9" s="2" customFormat="1" ht="12" customHeight="1">
      <c r="A414" s="3"/>
      <c r="B414" s="3"/>
      <c r="C414" s="3"/>
      <c r="D414" s="3"/>
      <c r="E414" s="3"/>
      <c r="F414" s="3"/>
      <c r="G414" s="3"/>
      <c r="H414" s="3"/>
      <c r="I414" s="3"/>
    </row>
    <row r="415" spans="1:9" s="2" customFormat="1" ht="12" customHeight="1">
      <c r="A415" s="3"/>
      <c r="B415" s="3"/>
      <c r="C415" s="3"/>
      <c r="D415" s="3"/>
      <c r="E415" s="3"/>
      <c r="F415" s="3"/>
      <c r="G415" s="3"/>
      <c r="H415" s="3"/>
      <c r="I415" s="3"/>
    </row>
    <row r="416" spans="1:9" s="2" customFormat="1" ht="12" customHeight="1">
      <c r="A416" s="3"/>
      <c r="B416" s="3"/>
      <c r="C416" s="3"/>
      <c r="D416" s="3"/>
      <c r="E416" s="3"/>
      <c r="F416" s="3"/>
      <c r="G416" s="3"/>
      <c r="H416" s="3"/>
      <c r="I416" s="3"/>
    </row>
    <row r="417" spans="1:9" s="2" customFormat="1" ht="12" customHeight="1">
      <c r="A417" s="3"/>
      <c r="B417" s="3"/>
      <c r="C417" s="3"/>
      <c r="D417" s="3"/>
      <c r="E417" s="3"/>
      <c r="F417" s="3"/>
      <c r="G417" s="3"/>
      <c r="H417" s="3"/>
      <c r="I417" s="3"/>
    </row>
    <row r="418" spans="1:9" s="2" customFormat="1" ht="12" customHeight="1">
      <c r="A418" s="3"/>
      <c r="B418" s="3"/>
      <c r="C418" s="3"/>
      <c r="D418" s="3"/>
      <c r="E418" s="3"/>
      <c r="F418" s="3"/>
      <c r="G418" s="3"/>
      <c r="H418" s="3"/>
      <c r="I418" s="3"/>
    </row>
    <row r="419" spans="1:9" s="2" customFormat="1" ht="12" customHeight="1">
      <c r="A419" s="3"/>
      <c r="B419" s="3"/>
      <c r="C419" s="3"/>
      <c r="D419" s="3"/>
      <c r="E419" s="3"/>
      <c r="F419" s="3"/>
      <c r="G419" s="3"/>
      <c r="H419" s="3"/>
      <c r="I419" s="3"/>
    </row>
    <row r="420" spans="1:9" s="2" customFormat="1" ht="12" customHeight="1">
      <c r="A420" s="3"/>
      <c r="B420" s="3"/>
      <c r="C420" s="3"/>
      <c r="D420" s="3"/>
      <c r="E420" s="3"/>
      <c r="F420" s="3"/>
      <c r="G420" s="3"/>
      <c r="H420" s="3"/>
      <c r="I420" s="3"/>
    </row>
    <row r="421" spans="1:9" s="2" customFormat="1" ht="12" customHeight="1">
      <c r="A421" s="3"/>
      <c r="B421" s="3"/>
      <c r="C421" s="3"/>
      <c r="D421" s="3"/>
      <c r="E421" s="3"/>
      <c r="F421" s="3"/>
      <c r="G421" s="3"/>
      <c r="H421" s="3"/>
      <c r="I421" s="3"/>
    </row>
    <row r="422" spans="1:9" s="2" customFormat="1" ht="12" customHeight="1">
      <c r="A422" s="3"/>
      <c r="B422" s="3"/>
      <c r="C422" s="3"/>
      <c r="D422" s="3"/>
      <c r="E422" s="3"/>
      <c r="F422" s="3"/>
      <c r="G422" s="3"/>
      <c r="H422" s="3"/>
      <c r="I422" s="3"/>
    </row>
    <row r="423" spans="1:9" s="2" customFormat="1" ht="12" customHeight="1">
      <c r="A423" s="3"/>
      <c r="B423" s="3"/>
      <c r="C423" s="3"/>
      <c r="D423" s="3"/>
      <c r="E423" s="3"/>
      <c r="F423" s="3"/>
      <c r="G423" s="3"/>
      <c r="H423" s="3"/>
      <c r="I423" s="3"/>
    </row>
    <row r="424" spans="1:9" s="2" customFormat="1" ht="12" customHeight="1">
      <c r="A424" s="3"/>
      <c r="B424" s="3"/>
      <c r="C424" s="3"/>
      <c r="D424" s="3"/>
      <c r="E424" s="3"/>
      <c r="F424" s="3"/>
      <c r="G424" s="3"/>
      <c r="H424" s="3"/>
      <c r="I424" s="3"/>
    </row>
    <row r="425" spans="1:9" s="2" customFormat="1" ht="12" customHeight="1">
      <c r="A425" s="3"/>
      <c r="B425" s="3"/>
      <c r="C425" s="3"/>
      <c r="D425" s="3"/>
      <c r="E425" s="3"/>
      <c r="F425" s="3"/>
      <c r="G425" s="3"/>
      <c r="H425" s="3"/>
      <c r="I425" s="3"/>
    </row>
    <row r="426" spans="1:9" s="2" customFormat="1" ht="12" customHeight="1">
      <c r="A426" s="3"/>
      <c r="B426" s="3"/>
      <c r="C426" s="3"/>
      <c r="D426" s="3"/>
      <c r="E426" s="3"/>
      <c r="F426" s="3"/>
      <c r="G426" s="3"/>
      <c r="H426" s="3"/>
      <c r="I426" s="3"/>
    </row>
    <row r="427" spans="1:9" s="2" customFormat="1" ht="12" customHeight="1">
      <c r="A427" s="3"/>
      <c r="B427" s="3"/>
      <c r="C427" s="3"/>
      <c r="D427" s="3"/>
      <c r="E427" s="3"/>
      <c r="F427" s="3"/>
      <c r="G427" s="3"/>
      <c r="H427" s="3"/>
      <c r="I427" s="3"/>
    </row>
    <row r="428" spans="1:9" s="2" customFormat="1" ht="12" customHeight="1">
      <c r="A428" s="3"/>
      <c r="B428" s="3"/>
      <c r="C428" s="3"/>
      <c r="D428" s="3"/>
      <c r="E428" s="3"/>
      <c r="F428" s="3"/>
      <c r="G428" s="3"/>
      <c r="H428" s="3"/>
      <c r="I428" s="3"/>
    </row>
    <row r="429" spans="1:9" s="2" customFormat="1" ht="12" customHeight="1">
      <c r="A429" s="3"/>
      <c r="B429" s="3"/>
      <c r="C429" s="3"/>
      <c r="D429" s="3"/>
      <c r="E429" s="3"/>
      <c r="F429" s="3"/>
      <c r="G429" s="3"/>
      <c r="H429" s="3"/>
      <c r="I429" s="3"/>
    </row>
    <row r="430" spans="1:9" s="2" customFormat="1" ht="12" customHeight="1">
      <c r="A430" s="3"/>
      <c r="B430" s="3"/>
      <c r="C430" s="3"/>
      <c r="D430" s="3"/>
      <c r="E430" s="3"/>
      <c r="F430" s="3"/>
      <c r="G430" s="3"/>
      <c r="H430" s="3"/>
      <c r="I430" s="3"/>
    </row>
    <row r="431" spans="1:9" s="2" customFormat="1" ht="12" customHeight="1">
      <c r="A431" s="3"/>
      <c r="B431" s="3"/>
      <c r="C431" s="3"/>
      <c r="D431" s="3"/>
      <c r="E431" s="3"/>
      <c r="F431" s="3"/>
      <c r="G431" s="3"/>
      <c r="H431" s="3"/>
      <c r="I431" s="3"/>
    </row>
    <row r="432" spans="1:9" s="2" customFormat="1" ht="12" customHeight="1">
      <c r="A432" s="3"/>
      <c r="B432" s="3"/>
      <c r="C432" s="3"/>
      <c r="D432" s="3"/>
      <c r="E432" s="3"/>
      <c r="F432" s="3"/>
      <c r="G432" s="3"/>
      <c r="H432" s="3"/>
      <c r="I432" s="3"/>
    </row>
    <row r="433" spans="1:9" s="2" customFormat="1" ht="12" customHeight="1">
      <c r="A433" s="3"/>
      <c r="B433" s="3"/>
      <c r="C433" s="3"/>
      <c r="D433" s="3"/>
      <c r="E433" s="3"/>
      <c r="F433" s="3"/>
      <c r="G433" s="3"/>
      <c r="H433" s="3"/>
      <c r="I433" s="3"/>
    </row>
    <row r="434" spans="1:9" s="2" customFormat="1" ht="12" customHeight="1">
      <c r="A434" s="3"/>
      <c r="B434" s="3"/>
      <c r="C434" s="3"/>
      <c r="D434" s="3"/>
      <c r="E434" s="3"/>
      <c r="F434" s="3"/>
      <c r="G434" s="3"/>
      <c r="H434" s="3"/>
      <c r="I434" s="3"/>
    </row>
    <row r="435" spans="1:9" ht="12" customHeight="1"/>
    <row r="436" spans="1:9" ht="12" customHeight="1"/>
    <row r="437" spans="1:9" ht="12" customHeight="1"/>
    <row r="438" spans="1:9" ht="12" customHeight="1"/>
    <row r="439" spans="1:9" ht="12" customHeight="1"/>
  </sheetData>
  <mergeCells count="16">
    <mergeCell ref="B10:C10"/>
    <mergeCell ref="A11:I11"/>
    <mergeCell ref="A176:B176"/>
    <mergeCell ref="A4:I5"/>
    <mergeCell ref="A8:B8"/>
    <mergeCell ref="C8:E8"/>
    <mergeCell ref="F8:I8"/>
    <mergeCell ref="A9:B9"/>
    <mergeCell ref="C9:E9"/>
    <mergeCell ref="F9:I9"/>
    <mergeCell ref="A2:D2"/>
    <mergeCell ref="A3:D3"/>
    <mergeCell ref="A6:B6"/>
    <mergeCell ref="C6:E6"/>
    <mergeCell ref="A7:B7"/>
    <mergeCell ref="C7:I7"/>
  </mergeCells>
  <phoneticPr fontId="31" type="noConversion"/>
  <dataValidations count="3">
    <dataValidation allowBlank="1" showInputMessage="1" showErrorMessage="1" promptTitle="北京久盛；福楼；A公司" sqref="C6:C7 D7 C65431:C65432"/>
    <dataValidation type="list" allowBlank="1" showInputMessage="1" showErrorMessage="1" sqref="G12:G28">
      <formula1>$K$12:$K$13</formula1>
    </dataValidation>
    <dataValidation type="list" allowBlank="1" showInputMessage="1" showErrorMessage="1" sqref="G78:G87 G51 G53:G76 G89:G105 G167:G174 G160:G162 G150:G158 G122:G148 G107:G120">
      <formula1>$K$50:$K$50</formula1>
    </dataValidation>
  </dataValidations>
  <hyperlinks>
    <hyperlink ref="B182" r:id="rId1"/>
  </hyperlinks>
  <pageMargins left="0.25" right="0.25" top="0.75" bottom="0.75" header="0.3" footer="0.3"/>
  <pageSetup scale="83" fitToHeight="0" orientation="portrait" r:id="rId2"/>
  <headerFooter alignWithMargins="0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30"/>
  <sheetViews>
    <sheetView workbookViewId="0">
      <selection activeCell="A337" sqref="A16:IV16 A18:IV18 A21:IV21 A24:IV26 A28:IV29 A32:IV32 A36:IV36 A55:IV55 A57:IV63 A65:IV71 A77:IV80 A93:IV95 A97:IV98 A100:IV102 A105:IV106 A109:IV112 A114:IV114 A132:IV136 A138:IV138 A140:IV141 A143:IV143 A147:IV147 A152:IV152 A224:IV238 A239:IV269 A271:IV271 A276:IV296 A299:IV301 A337:IV340"/>
    </sheetView>
  </sheetViews>
  <sheetFormatPr defaultColWidth="9" defaultRowHeight="13.5"/>
  <cols>
    <col min="1" max="1" width="15.125" customWidth="1"/>
    <col min="2" max="2" width="18" customWidth="1"/>
    <col min="4" max="4" width="8" customWidth="1"/>
    <col min="5" max="5" width="7.25" customWidth="1"/>
    <col min="6" max="6" width="18" customWidth="1"/>
    <col min="7" max="7" width="7.25" customWidth="1"/>
    <col min="8" max="8" width="7.625" customWidth="1"/>
    <col min="9" max="9" width="7.125" customWidth="1"/>
  </cols>
  <sheetData>
    <row r="1" spans="1:9" ht="14.25">
      <c r="A1" s="53"/>
      <c r="B1" s="53"/>
      <c r="C1" s="54"/>
      <c r="D1" s="54"/>
      <c r="E1" s="54"/>
      <c r="F1" s="54"/>
      <c r="G1" s="54"/>
      <c r="H1" s="54"/>
      <c r="I1" s="54"/>
    </row>
    <row r="2" spans="1:9" ht="16.5">
      <c r="A2" s="225" t="s">
        <v>0</v>
      </c>
      <c r="B2" s="226"/>
      <c r="C2" s="226"/>
      <c r="D2" s="226"/>
      <c r="E2" s="55"/>
      <c r="F2" s="55"/>
      <c r="G2" s="55"/>
      <c r="H2" s="55"/>
      <c r="I2" s="56"/>
    </row>
    <row r="3" spans="1:9" ht="15">
      <c r="A3" s="227" t="s">
        <v>1</v>
      </c>
      <c r="B3" s="227"/>
      <c r="C3" s="227"/>
      <c r="D3" s="227"/>
      <c r="E3" s="55"/>
      <c r="F3" s="55"/>
      <c r="G3" s="55"/>
      <c r="H3" s="55"/>
      <c r="I3" s="56"/>
    </row>
    <row r="4" spans="1:9">
      <c r="A4" s="242" t="s">
        <v>499</v>
      </c>
      <c r="B4" s="242"/>
      <c r="C4" s="242"/>
      <c r="D4" s="242"/>
      <c r="E4" s="242"/>
      <c r="F4" s="242"/>
      <c r="G4" s="242"/>
      <c r="H4" s="242"/>
      <c r="I4" s="242"/>
    </row>
    <row r="5" spans="1:9">
      <c r="A5" s="242"/>
      <c r="B5" s="242"/>
      <c r="C5" s="242"/>
      <c r="D5" s="242"/>
      <c r="E5" s="242"/>
      <c r="F5" s="242"/>
      <c r="G5" s="242"/>
      <c r="H5" s="242"/>
      <c r="I5" s="242"/>
    </row>
    <row r="6" spans="1:9" ht="15">
      <c r="A6" s="228" t="s">
        <v>3</v>
      </c>
      <c r="B6" s="228"/>
      <c r="C6" s="214"/>
      <c r="D6" s="214"/>
      <c r="E6" s="214"/>
      <c r="F6" s="56" t="s">
        <v>500</v>
      </c>
      <c r="G6" s="56"/>
      <c r="H6" s="56"/>
      <c r="I6" s="56"/>
    </row>
    <row r="7" spans="1:9" ht="15">
      <c r="A7" s="228" t="s">
        <v>7</v>
      </c>
      <c r="B7" s="228"/>
      <c r="C7" s="214"/>
      <c r="D7" s="214"/>
      <c r="E7" s="214"/>
      <c r="F7" s="214"/>
      <c r="G7" s="214"/>
      <c r="H7" s="214"/>
      <c r="I7" s="214"/>
    </row>
    <row r="8" spans="1:9" ht="15">
      <c r="A8" s="228" t="s">
        <v>501</v>
      </c>
      <c r="B8" s="228"/>
      <c r="C8" s="214"/>
      <c r="D8" s="214"/>
      <c r="E8" s="214"/>
      <c r="F8" s="229" t="s">
        <v>502</v>
      </c>
      <c r="G8" s="229"/>
      <c r="H8" s="229"/>
      <c r="I8" s="229"/>
    </row>
    <row r="9" spans="1:9" ht="15">
      <c r="A9" s="230" t="s">
        <v>12</v>
      </c>
      <c r="B9" s="230"/>
      <c r="C9" s="216"/>
      <c r="D9" s="216"/>
      <c r="E9" s="216"/>
      <c r="F9" s="231" t="s">
        <v>14</v>
      </c>
      <c r="G9" s="231"/>
      <c r="H9" s="231"/>
      <c r="I9" s="231"/>
    </row>
    <row r="10" spans="1:9" ht="24.75">
      <c r="A10" s="57" t="s">
        <v>503</v>
      </c>
      <c r="B10" s="232" t="s">
        <v>504</v>
      </c>
      <c r="C10" s="233"/>
      <c r="D10" s="9" t="s">
        <v>17</v>
      </c>
      <c r="E10" s="57" t="s">
        <v>505</v>
      </c>
      <c r="F10" s="57" t="s">
        <v>506</v>
      </c>
      <c r="G10" s="58" t="s">
        <v>20</v>
      </c>
      <c r="H10" s="57" t="s">
        <v>507</v>
      </c>
      <c r="I10" s="57" t="s">
        <v>508</v>
      </c>
    </row>
    <row r="11" spans="1:9" ht="15">
      <c r="A11" s="8" t="s">
        <v>509</v>
      </c>
      <c r="B11" s="8" t="s">
        <v>510</v>
      </c>
      <c r="C11" s="59" t="s">
        <v>511</v>
      </c>
      <c r="D11" s="8">
        <v>120</v>
      </c>
      <c r="E11" s="60" t="s">
        <v>39</v>
      </c>
      <c r="F11" s="61"/>
      <c r="G11" s="61"/>
      <c r="H11" s="8">
        <v>4</v>
      </c>
      <c r="I11" s="116">
        <f t="shared" ref="I11" si="0">H11*F11</f>
        <v>0</v>
      </c>
    </row>
    <row r="12" spans="1:9" ht="15">
      <c r="A12" s="8" t="s">
        <v>512</v>
      </c>
      <c r="B12" s="8" t="s">
        <v>513</v>
      </c>
      <c r="C12" s="59" t="s">
        <v>514</v>
      </c>
      <c r="D12" s="8">
        <v>250</v>
      </c>
      <c r="E12" s="60" t="s">
        <v>39</v>
      </c>
      <c r="F12" s="61"/>
      <c r="G12" s="61"/>
      <c r="H12" s="8">
        <v>9.1999999999999993</v>
      </c>
      <c r="I12" s="116">
        <f t="shared" ref="I12:I40" si="1">H12*F12</f>
        <v>0</v>
      </c>
    </row>
    <row r="13" spans="1:9" ht="15">
      <c r="A13" s="8" t="s">
        <v>515</v>
      </c>
      <c r="B13" s="8" t="s">
        <v>516</v>
      </c>
      <c r="C13" s="59" t="s">
        <v>517</v>
      </c>
      <c r="D13" s="8">
        <v>120</v>
      </c>
      <c r="E13" s="60" t="s">
        <v>39</v>
      </c>
      <c r="F13" s="61"/>
      <c r="G13" s="61"/>
      <c r="H13" s="8">
        <v>5</v>
      </c>
      <c r="I13" s="116">
        <f t="shared" si="1"/>
        <v>0</v>
      </c>
    </row>
    <row r="14" spans="1:9" ht="15.75">
      <c r="A14" s="62" t="s">
        <v>518</v>
      </c>
      <c r="B14" s="16" t="s">
        <v>519</v>
      </c>
      <c r="C14" s="18" t="s">
        <v>520</v>
      </c>
      <c r="D14" s="8">
        <v>500</v>
      </c>
      <c r="E14" s="60" t="s">
        <v>39</v>
      </c>
      <c r="F14" s="61"/>
      <c r="G14" s="61"/>
      <c r="H14" s="8">
        <v>21</v>
      </c>
      <c r="I14" s="116">
        <f t="shared" si="1"/>
        <v>0</v>
      </c>
    </row>
    <row r="15" spans="1:9" ht="15.75">
      <c r="A15" s="16" t="s">
        <v>521</v>
      </c>
      <c r="B15" s="16" t="s">
        <v>522</v>
      </c>
      <c r="C15" s="18" t="s">
        <v>523</v>
      </c>
      <c r="D15" s="8">
        <v>500</v>
      </c>
      <c r="E15" s="60" t="s">
        <v>39</v>
      </c>
      <c r="F15" s="63"/>
      <c r="G15" s="63"/>
      <c r="H15" s="8">
        <v>21</v>
      </c>
      <c r="I15" s="116">
        <f t="shared" si="1"/>
        <v>0</v>
      </c>
    </row>
    <row r="16" spans="1:9" ht="15.75">
      <c r="A16" s="16" t="s">
        <v>524</v>
      </c>
      <c r="B16" s="16" t="s">
        <v>525</v>
      </c>
      <c r="C16" s="18" t="s">
        <v>526</v>
      </c>
      <c r="D16" s="8">
        <v>500</v>
      </c>
      <c r="E16" s="60" t="s">
        <v>39</v>
      </c>
      <c r="F16" s="63"/>
      <c r="G16" s="63"/>
      <c r="H16" s="8">
        <v>21</v>
      </c>
      <c r="I16" s="116">
        <f t="shared" si="1"/>
        <v>0</v>
      </c>
    </row>
    <row r="17" spans="1:9" ht="15.75">
      <c r="A17" s="8" t="s">
        <v>527</v>
      </c>
      <c r="B17" s="16" t="s">
        <v>528</v>
      </c>
      <c r="C17" s="18" t="s">
        <v>529</v>
      </c>
      <c r="D17" s="8">
        <v>500</v>
      </c>
      <c r="E17" s="60" t="s">
        <v>39</v>
      </c>
      <c r="F17" s="61"/>
      <c r="G17" s="61"/>
      <c r="H17" s="8">
        <v>23</v>
      </c>
      <c r="I17" s="116">
        <f t="shared" si="1"/>
        <v>0</v>
      </c>
    </row>
    <row r="18" spans="1:9" ht="15">
      <c r="A18" s="8" t="s">
        <v>530</v>
      </c>
      <c r="B18" s="8" t="s">
        <v>531</v>
      </c>
      <c r="C18" s="8" t="s">
        <v>532</v>
      </c>
      <c r="D18" s="8">
        <v>1200</v>
      </c>
      <c r="E18" s="60" t="s">
        <v>39</v>
      </c>
      <c r="F18" s="61"/>
      <c r="G18" s="61"/>
      <c r="H18" s="8">
        <v>20</v>
      </c>
      <c r="I18" s="116">
        <f t="shared" si="1"/>
        <v>0</v>
      </c>
    </row>
    <row r="19" spans="1:9" ht="15">
      <c r="A19" s="8" t="s">
        <v>533</v>
      </c>
      <c r="B19" s="8" t="s">
        <v>534</v>
      </c>
      <c r="C19" s="8" t="s">
        <v>535</v>
      </c>
      <c r="D19" s="8">
        <v>1200</v>
      </c>
      <c r="E19" s="60" t="s">
        <v>39</v>
      </c>
      <c r="F19" s="61"/>
      <c r="G19" s="61"/>
      <c r="H19" s="8">
        <v>20</v>
      </c>
      <c r="I19" s="116">
        <f t="shared" si="1"/>
        <v>0</v>
      </c>
    </row>
    <row r="20" spans="1:9" ht="15.75">
      <c r="A20" s="8" t="s">
        <v>536</v>
      </c>
      <c r="B20" s="8" t="s">
        <v>537</v>
      </c>
      <c r="C20" s="59" t="s">
        <v>538</v>
      </c>
      <c r="D20" s="8">
        <v>1200</v>
      </c>
      <c r="E20" s="60" t="s">
        <v>39</v>
      </c>
      <c r="F20" s="63"/>
      <c r="G20" s="63"/>
      <c r="H20" s="16">
        <v>46</v>
      </c>
      <c r="I20" s="116">
        <f t="shared" si="1"/>
        <v>0</v>
      </c>
    </row>
    <row r="21" spans="1:9" ht="15.75">
      <c r="A21" s="8" t="s">
        <v>539</v>
      </c>
      <c r="B21" s="8" t="s">
        <v>540</v>
      </c>
      <c r="C21" s="59" t="s">
        <v>541</v>
      </c>
      <c r="D21" s="16">
        <v>100</v>
      </c>
      <c r="E21" s="60" t="s">
        <v>39</v>
      </c>
      <c r="F21" s="20"/>
      <c r="G21" s="20"/>
      <c r="H21" s="8">
        <v>4.7</v>
      </c>
      <c r="I21" s="116">
        <f t="shared" si="1"/>
        <v>0</v>
      </c>
    </row>
    <row r="22" spans="1:9" ht="15.75">
      <c r="A22" s="8" t="s">
        <v>542</v>
      </c>
      <c r="B22" s="16" t="s">
        <v>543</v>
      </c>
      <c r="C22" s="16" t="s">
        <v>544</v>
      </c>
      <c r="D22" s="16">
        <v>50</v>
      </c>
      <c r="E22" s="60" t="s">
        <v>39</v>
      </c>
      <c r="F22" s="20"/>
      <c r="G22" s="20"/>
      <c r="H22" s="16">
        <v>2.2000000000000002</v>
      </c>
      <c r="I22" s="116">
        <f t="shared" si="1"/>
        <v>0</v>
      </c>
    </row>
    <row r="23" spans="1:9" ht="15.75">
      <c r="A23" s="16" t="s">
        <v>545</v>
      </c>
      <c r="B23" s="8" t="s">
        <v>546</v>
      </c>
      <c r="C23" s="18" t="s">
        <v>547</v>
      </c>
      <c r="D23" s="16">
        <v>50</v>
      </c>
      <c r="E23" s="60" t="s">
        <v>39</v>
      </c>
      <c r="F23" s="20"/>
      <c r="G23" s="20"/>
      <c r="H23" s="16">
        <v>2.75</v>
      </c>
      <c r="I23" s="116">
        <f t="shared" si="1"/>
        <v>0</v>
      </c>
    </row>
    <row r="24" spans="1:9" ht="15.75">
      <c r="A24" s="16" t="s">
        <v>548</v>
      </c>
      <c r="B24" s="64" t="s">
        <v>549</v>
      </c>
      <c r="C24" s="65" t="s">
        <v>550</v>
      </c>
      <c r="D24" s="16">
        <v>50</v>
      </c>
      <c r="E24" s="60" t="s">
        <v>39</v>
      </c>
      <c r="F24" s="66"/>
      <c r="G24" s="66"/>
      <c r="H24" s="67">
        <v>2.2000000000000002</v>
      </c>
      <c r="I24" s="116">
        <f t="shared" si="1"/>
        <v>0</v>
      </c>
    </row>
    <row r="25" spans="1:9" ht="15.75">
      <c r="A25" s="16" t="s">
        <v>551</v>
      </c>
      <c r="B25" s="64" t="s">
        <v>552</v>
      </c>
      <c r="C25" s="65" t="s">
        <v>553</v>
      </c>
      <c r="D25" s="16">
        <v>50</v>
      </c>
      <c r="E25" s="60" t="s">
        <v>39</v>
      </c>
      <c r="F25" s="66"/>
      <c r="G25" s="66"/>
      <c r="H25" s="67">
        <v>2.4</v>
      </c>
      <c r="I25" s="116">
        <f t="shared" si="1"/>
        <v>0</v>
      </c>
    </row>
    <row r="26" spans="1:9" ht="15.75">
      <c r="A26" s="16" t="s">
        <v>554</v>
      </c>
      <c r="B26" s="64" t="s">
        <v>555</v>
      </c>
      <c r="C26" s="65" t="s">
        <v>556</v>
      </c>
      <c r="D26" s="16">
        <v>50</v>
      </c>
      <c r="E26" s="60" t="s">
        <v>39</v>
      </c>
      <c r="F26" s="66"/>
      <c r="G26" s="66"/>
      <c r="H26" s="67">
        <v>2.4</v>
      </c>
      <c r="I26" s="116">
        <f t="shared" si="1"/>
        <v>0</v>
      </c>
    </row>
    <row r="27" spans="1:9" ht="15.75">
      <c r="A27" s="68" t="s">
        <v>557</v>
      </c>
      <c r="B27" s="69" t="s">
        <v>44</v>
      </c>
      <c r="C27" s="21" t="s">
        <v>558</v>
      </c>
      <c r="D27" s="70"/>
      <c r="E27" s="71" t="s">
        <v>559</v>
      </c>
      <c r="F27" s="29"/>
      <c r="G27" s="72"/>
      <c r="H27" s="73">
        <v>11</v>
      </c>
      <c r="I27" s="116">
        <f t="shared" si="1"/>
        <v>0</v>
      </c>
    </row>
    <row r="28" spans="1:9" ht="15.75">
      <c r="A28" s="68" t="s">
        <v>560</v>
      </c>
      <c r="B28" s="74" t="s">
        <v>561</v>
      </c>
      <c r="C28" s="21" t="s">
        <v>532</v>
      </c>
      <c r="D28" s="70"/>
      <c r="E28" s="71" t="s">
        <v>559</v>
      </c>
      <c r="F28" s="29"/>
      <c r="G28" s="72"/>
      <c r="H28" s="73">
        <v>11</v>
      </c>
      <c r="I28" s="116">
        <f t="shared" si="1"/>
        <v>0</v>
      </c>
    </row>
    <row r="29" spans="1:9" ht="15.75">
      <c r="A29" s="68" t="s">
        <v>562</v>
      </c>
      <c r="B29" s="75" t="s">
        <v>563</v>
      </c>
      <c r="C29" s="21" t="s">
        <v>564</v>
      </c>
      <c r="D29" s="21"/>
      <c r="E29" s="76" t="s">
        <v>39</v>
      </c>
      <c r="F29" s="29"/>
      <c r="G29" s="29"/>
      <c r="H29" s="21">
        <v>12</v>
      </c>
      <c r="I29" s="116">
        <f t="shared" si="1"/>
        <v>0</v>
      </c>
    </row>
    <row r="30" spans="1:9" ht="15.75">
      <c r="A30" s="68" t="s">
        <v>565</v>
      </c>
      <c r="B30" s="75" t="s">
        <v>566</v>
      </c>
      <c r="C30" s="21" t="s">
        <v>567</v>
      </c>
      <c r="D30" s="21"/>
      <c r="E30" s="76" t="s">
        <v>39</v>
      </c>
      <c r="F30" s="29"/>
      <c r="G30" s="29"/>
      <c r="H30" s="21">
        <v>3</v>
      </c>
      <c r="I30" s="116">
        <f t="shared" si="1"/>
        <v>0</v>
      </c>
    </row>
    <row r="31" spans="1:9" ht="15.75">
      <c r="A31" s="68" t="s">
        <v>568</v>
      </c>
      <c r="B31" s="77" t="s">
        <v>569</v>
      </c>
      <c r="C31" s="21" t="s">
        <v>570</v>
      </c>
      <c r="D31" s="21"/>
      <c r="E31" s="76" t="s">
        <v>39</v>
      </c>
      <c r="F31" s="29"/>
      <c r="G31" s="29"/>
      <c r="H31" s="21">
        <v>30</v>
      </c>
      <c r="I31" s="116">
        <f t="shared" si="1"/>
        <v>0</v>
      </c>
    </row>
    <row r="32" spans="1:9" ht="15.75">
      <c r="A32" s="68" t="s">
        <v>571</v>
      </c>
      <c r="B32" s="69" t="s">
        <v>572</v>
      </c>
      <c r="C32" s="68" t="s">
        <v>573</v>
      </c>
      <c r="D32" s="68"/>
      <c r="E32" s="78" t="s">
        <v>574</v>
      </c>
      <c r="F32" s="79"/>
      <c r="G32" s="80"/>
      <c r="H32" s="68">
        <v>4</v>
      </c>
      <c r="I32" s="116">
        <f t="shared" si="1"/>
        <v>0</v>
      </c>
    </row>
    <row r="33" spans="1:9" ht="15.75">
      <c r="A33" s="68">
        <v>11343</v>
      </c>
      <c r="B33" s="81" t="s">
        <v>575</v>
      </c>
      <c r="C33" s="82" t="s">
        <v>576</v>
      </c>
      <c r="D33" s="8">
        <v>75</v>
      </c>
      <c r="E33" s="76" t="s">
        <v>39</v>
      </c>
      <c r="F33" s="29"/>
      <c r="G33" s="29"/>
      <c r="H33" s="21">
        <v>3.5</v>
      </c>
      <c r="I33" s="116">
        <f t="shared" si="1"/>
        <v>0</v>
      </c>
    </row>
    <row r="34" spans="1:9" ht="15.75">
      <c r="A34" s="68">
        <v>11344</v>
      </c>
      <c r="B34" s="81" t="s">
        <v>577</v>
      </c>
      <c r="C34" s="82" t="s">
        <v>578</v>
      </c>
      <c r="D34" s="8">
        <v>75</v>
      </c>
      <c r="E34" s="76" t="s">
        <v>39</v>
      </c>
      <c r="F34" s="29"/>
      <c r="G34" s="29"/>
      <c r="H34" s="21">
        <v>3.5</v>
      </c>
      <c r="I34" s="116">
        <f t="shared" si="1"/>
        <v>0</v>
      </c>
    </row>
    <row r="35" spans="1:9" ht="15.75">
      <c r="A35" s="68">
        <v>11345</v>
      </c>
      <c r="B35" s="81" t="s">
        <v>579</v>
      </c>
      <c r="C35" s="82" t="s">
        <v>580</v>
      </c>
      <c r="D35" s="8">
        <v>75</v>
      </c>
      <c r="E35" s="76" t="s">
        <v>39</v>
      </c>
      <c r="F35" s="29"/>
      <c r="G35" s="29"/>
      <c r="H35" s="21">
        <v>3.5</v>
      </c>
      <c r="I35" s="116">
        <f t="shared" si="1"/>
        <v>0</v>
      </c>
    </row>
    <row r="36" spans="1:9" ht="15.75">
      <c r="A36" s="68">
        <v>11346</v>
      </c>
      <c r="B36" s="75" t="s">
        <v>581</v>
      </c>
      <c r="C36" s="82" t="s">
        <v>582</v>
      </c>
      <c r="D36" s="8">
        <v>85</v>
      </c>
      <c r="E36" s="76" t="s">
        <v>39</v>
      </c>
      <c r="F36" s="29"/>
      <c r="G36" s="29"/>
      <c r="H36" s="21">
        <v>4</v>
      </c>
      <c r="I36" s="116">
        <f t="shared" si="1"/>
        <v>0</v>
      </c>
    </row>
    <row r="37" spans="1:9" ht="15.75">
      <c r="A37" s="68">
        <v>11347</v>
      </c>
      <c r="B37" s="75" t="s">
        <v>583</v>
      </c>
      <c r="C37" s="82" t="s">
        <v>584</v>
      </c>
      <c r="D37" s="8">
        <v>110</v>
      </c>
      <c r="E37" s="76" t="s">
        <v>39</v>
      </c>
      <c r="F37" s="29"/>
      <c r="G37" s="29"/>
      <c r="H37" s="21">
        <v>4</v>
      </c>
      <c r="I37" s="116">
        <f t="shared" si="1"/>
        <v>0</v>
      </c>
    </row>
    <row r="38" spans="1:9" ht="15.75">
      <c r="A38" s="68">
        <v>11348</v>
      </c>
      <c r="B38" s="75" t="s">
        <v>585</v>
      </c>
      <c r="C38" s="82" t="s">
        <v>586</v>
      </c>
      <c r="D38" s="8">
        <v>170</v>
      </c>
      <c r="E38" s="76" t="s">
        <v>39</v>
      </c>
      <c r="F38" s="29"/>
      <c r="G38" s="29"/>
      <c r="H38" s="21">
        <v>4</v>
      </c>
      <c r="I38" s="116">
        <f t="shared" si="1"/>
        <v>0</v>
      </c>
    </row>
    <row r="39" spans="1:9" ht="15.75">
      <c r="A39" s="68">
        <v>11349</v>
      </c>
      <c r="B39" s="75" t="s">
        <v>587</v>
      </c>
      <c r="C39" s="82"/>
      <c r="D39" s="8"/>
      <c r="E39" s="76" t="s">
        <v>39</v>
      </c>
      <c r="F39" s="29"/>
      <c r="G39" s="29"/>
      <c r="H39" s="21">
        <v>3.5</v>
      </c>
      <c r="I39" s="116">
        <f t="shared" si="1"/>
        <v>0</v>
      </c>
    </row>
    <row r="40" spans="1:9" ht="15.75">
      <c r="A40" s="68">
        <v>11350</v>
      </c>
      <c r="B40" s="75" t="s">
        <v>588</v>
      </c>
      <c r="C40" s="82"/>
      <c r="D40" s="8"/>
      <c r="E40" s="76" t="s">
        <v>39</v>
      </c>
      <c r="F40" s="29"/>
      <c r="G40" s="29"/>
      <c r="H40" s="21">
        <v>3.5</v>
      </c>
      <c r="I40" s="116">
        <f t="shared" si="1"/>
        <v>0</v>
      </c>
    </row>
    <row r="41" spans="1:9" ht="15.75">
      <c r="A41" s="83">
        <v>11351</v>
      </c>
      <c r="B41" s="75" t="s">
        <v>589</v>
      </c>
      <c r="C41" s="82" t="s">
        <v>590</v>
      </c>
      <c r="D41" s="8">
        <v>60</v>
      </c>
      <c r="E41" s="76" t="s">
        <v>39</v>
      </c>
      <c r="F41" s="21"/>
      <c r="G41" s="84"/>
      <c r="H41" s="21">
        <v>3</v>
      </c>
      <c r="I41" s="116"/>
    </row>
    <row r="42" spans="1:9" ht="15.75">
      <c r="A42" s="83">
        <v>11352</v>
      </c>
      <c r="B42" s="85" t="s">
        <v>591</v>
      </c>
      <c r="C42" s="86" t="s">
        <v>592</v>
      </c>
      <c r="D42" s="87">
        <v>150</v>
      </c>
      <c r="E42" s="88" t="s">
        <v>39</v>
      </c>
      <c r="F42" s="89"/>
      <c r="G42" s="90"/>
      <c r="H42" s="91">
        <v>5.5</v>
      </c>
      <c r="I42" s="116">
        <f>H42*F42</f>
        <v>0</v>
      </c>
    </row>
    <row r="43" spans="1:9" ht="15.75">
      <c r="A43" s="83">
        <v>11353</v>
      </c>
      <c r="B43" s="85" t="s">
        <v>593</v>
      </c>
      <c r="C43" s="86" t="s">
        <v>594</v>
      </c>
      <c r="D43" s="87">
        <v>140</v>
      </c>
      <c r="E43" s="88" t="s">
        <v>39</v>
      </c>
      <c r="F43" s="89"/>
      <c r="G43" s="90"/>
      <c r="H43" s="91">
        <v>4</v>
      </c>
      <c r="I43" s="116">
        <f>H43*F43</f>
        <v>0</v>
      </c>
    </row>
    <row r="44" spans="1:9" ht="15.75">
      <c r="A44" s="83">
        <v>11354</v>
      </c>
      <c r="B44" s="85" t="s">
        <v>595</v>
      </c>
      <c r="C44" s="82" t="s">
        <v>596</v>
      </c>
      <c r="D44" s="8">
        <v>95</v>
      </c>
      <c r="E44" s="88" t="s">
        <v>39</v>
      </c>
      <c r="F44" s="21"/>
      <c r="G44" s="21"/>
      <c r="H44" s="21">
        <v>3.5</v>
      </c>
      <c r="I44" s="116"/>
    </row>
    <row r="45" spans="1:9" ht="15.75">
      <c r="A45" s="8" t="s">
        <v>597</v>
      </c>
      <c r="B45" s="16" t="s">
        <v>598</v>
      </c>
      <c r="C45" s="18" t="s">
        <v>599</v>
      </c>
      <c r="D45" s="71">
        <v>50</v>
      </c>
      <c r="E45" s="92" t="s">
        <v>39</v>
      </c>
      <c r="F45" s="61"/>
      <c r="G45" s="93"/>
      <c r="H45" s="8">
        <v>5.2</v>
      </c>
      <c r="I45" s="116">
        <f t="shared" ref="I45" si="2">H45*F45</f>
        <v>0</v>
      </c>
    </row>
    <row r="46" spans="1:9" ht="15">
      <c r="A46" s="8" t="s">
        <v>600</v>
      </c>
      <c r="B46" s="8" t="s">
        <v>601</v>
      </c>
      <c r="C46" s="8" t="s">
        <v>602</v>
      </c>
      <c r="D46" s="8">
        <v>50</v>
      </c>
      <c r="E46" s="92" t="s">
        <v>39</v>
      </c>
      <c r="F46" s="61"/>
      <c r="G46" s="93"/>
      <c r="H46" s="8">
        <v>4.4000000000000004</v>
      </c>
      <c r="I46" s="116">
        <f t="shared" ref="I46:I76" si="3">H46*F46</f>
        <v>0</v>
      </c>
    </row>
    <row r="47" spans="1:9" ht="15.75">
      <c r="A47" s="8" t="s">
        <v>603</v>
      </c>
      <c r="B47" s="16" t="s">
        <v>604</v>
      </c>
      <c r="C47" s="18" t="s">
        <v>605</v>
      </c>
      <c r="D47" s="8">
        <v>80</v>
      </c>
      <c r="E47" s="92" t="s">
        <v>39</v>
      </c>
      <c r="F47" s="61"/>
      <c r="G47" s="93"/>
      <c r="H47" s="8">
        <v>5.5</v>
      </c>
      <c r="I47" s="116">
        <f t="shared" si="3"/>
        <v>0</v>
      </c>
    </row>
    <row r="48" spans="1:9" ht="15.75">
      <c r="A48" s="8" t="s">
        <v>606</v>
      </c>
      <c r="B48" s="16" t="s">
        <v>607</v>
      </c>
      <c r="C48" s="18" t="s">
        <v>608</v>
      </c>
      <c r="D48" s="8">
        <v>80</v>
      </c>
      <c r="E48" s="92" t="s">
        <v>39</v>
      </c>
      <c r="F48" s="61"/>
      <c r="G48" s="93"/>
      <c r="H48" s="8">
        <v>5.5</v>
      </c>
      <c r="I48" s="116">
        <f t="shared" si="3"/>
        <v>0</v>
      </c>
    </row>
    <row r="49" spans="1:9" ht="15.75">
      <c r="A49" s="8" t="s">
        <v>609</v>
      </c>
      <c r="B49" s="16" t="s">
        <v>610</v>
      </c>
      <c r="C49" s="18" t="s">
        <v>611</v>
      </c>
      <c r="D49" s="8">
        <v>80</v>
      </c>
      <c r="E49" s="92" t="s">
        <v>39</v>
      </c>
      <c r="F49" s="94"/>
      <c r="G49" s="95"/>
      <c r="H49" s="96">
        <v>5.2</v>
      </c>
      <c r="I49" s="116">
        <f t="shared" si="3"/>
        <v>0</v>
      </c>
    </row>
    <row r="50" spans="1:9" ht="15.75">
      <c r="A50" s="8" t="s">
        <v>612</v>
      </c>
      <c r="B50" s="16" t="s">
        <v>613</v>
      </c>
      <c r="C50" s="18" t="s">
        <v>614</v>
      </c>
      <c r="D50" s="8">
        <v>80</v>
      </c>
      <c r="E50" s="92" t="s">
        <v>39</v>
      </c>
      <c r="F50" s="61"/>
      <c r="G50" s="93"/>
      <c r="H50" s="8">
        <v>5.5</v>
      </c>
      <c r="I50" s="116">
        <f t="shared" si="3"/>
        <v>0</v>
      </c>
    </row>
    <row r="51" spans="1:9" ht="15.75">
      <c r="A51" s="8" t="s">
        <v>615</v>
      </c>
      <c r="B51" s="16" t="s">
        <v>616</v>
      </c>
      <c r="C51" s="18" t="s">
        <v>617</v>
      </c>
      <c r="D51" s="8">
        <v>80</v>
      </c>
      <c r="E51" s="92" t="s">
        <v>39</v>
      </c>
      <c r="F51" s="63"/>
      <c r="G51" s="97"/>
      <c r="H51" s="8">
        <v>5.5</v>
      </c>
      <c r="I51" s="116">
        <f t="shared" si="3"/>
        <v>0</v>
      </c>
    </row>
    <row r="52" spans="1:9" ht="15">
      <c r="A52" s="8" t="s">
        <v>618</v>
      </c>
      <c r="B52" s="8" t="s">
        <v>619</v>
      </c>
      <c r="C52" s="59" t="s">
        <v>620</v>
      </c>
      <c r="D52" s="8">
        <v>60</v>
      </c>
      <c r="E52" s="92" t="s">
        <v>39</v>
      </c>
      <c r="F52" s="61"/>
      <c r="G52" s="93"/>
      <c r="H52" s="8">
        <v>5</v>
      </c>
      <c r="I52" s="116">
        <f t="shared" si="3"/>
        <v>0</v>
      </c>
    </row>
    <row r="53" spans="1:9" ht="15.75">
      <c r="A53" s="21" t="s">
        <v>621</v>
      </c>
      <c r="B53" s="98" t="s">
        <v>622</v>
      </c>
      <c r="C53" s="99" t="s">
        <v>623</v>
      </c>
      <c r="D53" s="98">
        <v>55</v>
      </c>
      <c r="E53" s="100" t="s">
        <v>39</v>
      </c>
      <c r="F53" s="101"/>
      <c r="G53" s="102"/>
      <c r="H53" s="98">
        <v>4.5</v>
      </c>
      <c r="I53" s="116">
        <f t="shared" si="3"/>
        <v>0</v>
      </c>
    </row>
    <row r="54" spans="1:9" ht="15.75">
      <c r="A54" s="103">
        <v>21329</v>
      </c>
      <c r="B54" s="98" t="s">
        <v>624</v>
      </c>
      <c r="C54" s="104" t="s">
        <v>625</v>
      </c>
      <c r="D54" s="98">
        <v>55</v>
      </c>
      <c r="E54" s="100" t="s">
        <v>39</v>
      </c>
      <c r="F54" s="105"/>
      <c r="G54" s="106"/>
      <c r="H54" s="98">
        <v>4.5</v>
      </c>
      <c r="I54" s="116">
        <f t="shared" si="3"/>
        <v>0</v>
      </c>
    </row>
    <row r="55" spans="1:9" ht="15.75">
      <c r="A55" s="103">
        <v>21330</v>
      </c>
      <c r="B55" s="98" t="s">
        <v>626</v>
      </c>
      <c r="C55" s="99" t="s">
        <v>627</v>
      </c>
      <c r="D55" s="98">
        <v>55</v>
      </c>
      <c r="E55" s="100" t="s">
        <v>39</v>
      </c>
      <c r="F55" s="101"/>
      <c r="G55" s="102"/>
      <c r="H55" s="98">
        <v>4.5</v>
      </c>
      <c r="I55" s="116">
        <f t="shared" si="3"/>
        <v>0</v>
      </c>
    </row>
    <row r="56" spans="1:9" ht="15.75">
      <c r="A56" s="107">
        <v>21331</v>
      </c>
      <c r="B56" s="16" t="s">
        <v>628</v>
      </c>
      <c r="C56" s="18" t="s">
        <v>629</v>
      </c>
      <c r="D56" s="8">
        <v>80</v>
      </c>
      <c r="E56" s="92" t="s">
        <v>39</v>
      </c>
      <c r="F56" s="20"/>
      <c r="G56" s="108"/>
      <c r="H56" s="109">
        <v>5.5</v>
      </c>
      <c r="I56" s="116">
        <f t="shared" si="3"/>
        <v>0</v>
      </c>
    </row>
    <row r="57" spans="1:9" ht="15.75">
      <c r="A57" s="103">
        <v>21332</v>
      </c>
      <c r="B57" s="68" t="s">
        <v>630</v>
      </c>
      <c r="C57" s="110" t="s">
        <v>631</v>
      </c>
      <c r="D57" s="21">
        <v>40</v>
      </c>
      <c r="E57" s="100" t="s">
        <v>39</v>
      </c>
      <c r="F57" s="79"/>
      <c r="G57" s="80"/>
      <c r="H57" s="68">
        <v>4.8</v>
      </c>
      <c r="I57" s="116">
        <f t="shared" si="3"/>
        <v>0</v>
      </c>
    </row>
    <row r="58" spans="1:9" ht="16.5">
      <c r="A58" s="234" t="s">
        <v>632</v>
      </c>
      <c r="B58" s="235"/>
      <c r="C58" s="235"/>
      <c r="D58" s="235"/>
      <c r="E58" s="235"/>
      <c r="F58" s="111"/>
      <c r="G58" s="112"/>
      <c r="H58" s="113"/>
      <c r="I58" s="116">
        <f t="shared" si="3"/>
        <v>0</v>
      </c>
    </row>
    <row r="59" spans="1:9" ht="15.75">
      <c r="A59" s="8" t="s">
        <v>633</v>
      </c>
      <c r="B59" s="16" t="s">
        <v>634</v>
      </c>
      <c r="C59" s="59" t="s">
        <v>635</v>
      </c>
      <c r="D59" s="8">
        <v>25</v>
      </c>
      <c r="E59" s="92" t="s">
        <v>39</v>
      </c>
      <c r="F59" s="20"/>
      <c r="G59" s="108"/>
      <c r="H59" s="114">
        <v>2.7225000000000001</v>
      </c>
      <c r="I59" s="116">
        <f t="shared" si="3"/>
        <v>0</v>
      </c>
    </row>
    <row r="60" spans="1:9" ht="15.75">
      <c r="A60" s="8" t="s">
        <v>636</v>
      </c>
      <c r="B60" s="16" t="s">
        <v>123</v>
      </c>
      <c r="C60" s="18" t="s">
        <v>124</v>
      </c>
      <c r="D60" s="8">
        <v>30</v>
      </c>
      <c r="E60" s="92" t="s">
        <v>39</v>
      </c>
      <c r="F60" s="20"/>
      <c r="G60" s="108"/>
      <c r="H60" s="62">
        <v>2.2999999999999998</v>
      </c>
      <c r="I60" s="116">
        <f t="shared" si="3"/>
        <v>0</v>
      </c>
    </row>
    <row r="61" spans="1:9" ht="21">
      <c r="A61" s="8" t="s">
        <v>637</v>
      </c>
      <c r="B61" s="8" t="s">
        <v>126</v>
      </c>
      <c r="C61" s="115" t="s">
        <v>127</v>
      </c>
      <c r="D61" s="8">
        <v>35</v>
      </c>
      <c r="E61" s="92" t="s">
        <v>39</v>
      </c>
      <c r="F61" s="20"/>
      <c r="G61" s="108"/>
      <c r="H61" s="62">
        <v>2.4500000000000002</v>
      </c>
      <c r="I61" s="116">
        <f t="shared" si="3"/>
        <v>0</v>
      </c>
    </row>
    <row r="62" spans="1:9" ht="15.75">
      <c r="A62" s="8" t="s">
        <v>638</v>
      </c>
      <c r="B62" s="16" t="s">
        <v>129</v>
      </c>
      <c r="C62" s="18" t="s">
        <v>130</v>
      </c>
      <c r="D62" s="8">
        <v>60</v>
      </c>
      <c r="E62" s="92" t="s">
        <v>39</v>
      </c>
      <c r="F62" s="20"/>
      <c r="G62" s="108"/>
      <c r="H62" s="62">
        <v>2.5499999999999998</v>
      </c>
      <c r="I62" s="116">
        <f t="shared" si="3"/>
        <v>0</v>
      </c>
    </row>
    <row r="63" spans="1:9" ht="15.75">
      <c r="A63" s="8" t="s">
        <v>639</v>
      </c>
      <c r="B63" s="16" t="s">
        <v>619</v>
      </c>
      <c r="C63" s="18" t="s">
        <v>620</v>
      </c>
      <c r="D63" s="8">
        <v>60</v>
      </c>
      <c r="E63" s="92" t="s">
        <v>39</v>
      </c>
      <c r="F63" s="20"/>
      <c r="G63" s="108"/>
      <c r="H63" s="62">
        <v>4.5</v>
      </c>
      <c r="I63" s="116">
        <f t="shared" si="3"/>
        <v>0</v>
      </c>
    </row>
    <row r="64" spans="1:9" ht="15">
      <c r="A64" s="8" t="s">
        <v>640</v>
      </c>
      <c r="B64" s="8" t="s">
        <v>641</v>
      </c>
      <c r="C64" s="8" t="s">
        <v>642</v>
      </c>
      <c r="D64" s="8" t="s">
        <v>643</v>
      </c>
      <c r="E64" s="71" t="s">
        <v>103</v>
      </c>
      <c r="F64" s="61"/>
      <c r="G64" s="93"/>
      <c r="H64" s="8">
        <v>66</v>
      </c>
      <c r="I64" s="116">
        <f t="shared" si="3"/>
        <v>0</v>
      </c>
    </row>
    <row r="65" spans="1:9" ht="15.75">
      <c r="A65" s="8" t="s">
        <v>644</v>
      </c>
      <c r="B65" s="16" t="s">
        <v>645</v>
      </c>
      <c r="C65" s="16" t="s">
        <v>646</v>
      </c>
      <c r="D65" s="16" t="s">
        <v>146</v>
      </c>
      <c r="E65" s="92" t="s">
        <v>39</v>
      </c>
      <c r="F65" s="63"/>
      <c r="G65" s="97"/>
      <c r="H65" s="8">
        <v>11</v>
      </c>
      <c r="I65" s="116">
        <f t="shared" si="3"/>
        <v>0</v>
      </c>
    </row>
    <row r="66" spans="1:9" ht="15.75">
      <c r="A66" s="8" t="s">
        <v>647</v>
      </c>
      <c r="B66" s="8" t="s">
        <v>648</v>
      </c>
      <c r="C66" s="59" t="s">
        <v>649</v>
      </c>
      <c r="D66" s="8" t="s">
        <v>650</v>
      </c>
      <c r="E66" s="71" t="s">
        <v>103</v>
      </c>
      <c r="F66" s="20"/>
      <c r="G66" s="117"/>
      <c r="H66" s="8">
        <v>108</v>
      </c>
      <c r="I66" s="116">
        <f t="shared" si="3"/>
        <v>0</v>
      </c>
    </row>
    <row r="67" spans="1:9" ht="15.75">
      <c r="A67" s="8" t="s">
        <v>651</v>
      </c>
      <c r="B67" s="8" t="s">
        <v>652</v>
      </c>
      <c r="C67" s="59" t="s">
        <v>653</v>
      </c>
      <c r="D67" s="8" t="s">
        <v>194</v>
      </c>
      <c r="E67" s="71" t="s">
        <v>103</v>
      </c>
      <c r="F67" s="20"/>
      <c r="G67" s="117"/>
      <c r="H67" s="8">
        <v>108</v>
      </c>
      <c r="I67" s="116">
        <f t="shared" si="3"/>
        <v>0</v>
      </c>
    </row>
    <row r="68" spans="1:9" ht="15.75">
      <c r="A68" s="8" t="s">
        <v>654</v>
      </c>
      <c r="B68" s="8" t="s">
        <v>655</v>
      </c>
      <c r="C68" s="18" t="s">
        <v>656</v>
      </c>
      <c r="D68" s="8" t="s">
        <v>194</v>
      </c>
      <c r="E68" s="71" t="s">
        <v>103</v>
      </c>
      <c r="F68" s="20"/>
      <c r="G68" s="117"/>
      <c r="H68" s="16">
        <v>75</v>
      </c>
      <c r="I68" s="116">
        <f t="shared" si="3"/>
        <v>0</v>
      </c>
    </row>
    <row r="69" spans="1:9" ht="15.75">
      <c r="A69" s="8" t="s">
        <v>657</v>
      </c>
      <c r="B69" s="8" t="s">
        <v>658</v>
      </c>
      <c r="C69" s="18" t="s">
        <v>659</v>
      </c>
      <c r="D69" s="8" t="s">
        <v>194</v>
      </c>
      <c r="E69" s="71" t="s">
        <v>103</v>
      </c>
      <c r="F69" s="20"/>
      <c r="G69" s="117"/>
      <c r="H69" s="16">
        <v>87</v>
      </c>
      <c r="I69" s="116">
        <f t="shared" si="3"/>
        <v>0</v>
      </c>
    </row>
    <row r="70" spans="1:9" ht="15.75">
      <c r="A70" s="8" t="s">
        <v>660</v>
      </c>
      <c r="B70" s="8" t="s">
        <v>661</v>
      </c>
      <c r="C70" s="59" t="s">
        <v>662</v>
      </c>
      <c r="D70" s="8" t="s">
        <v>146</v>
      </c>
      <c r="E70" s="71" t="s">
        <v>147</v>
      </c>
      <c r="F70" s="20"/>
      <c r="G70" s="117"/>
      <c r="H70" s="8">
        <v>17</v>
      </c>
      <c r="I70" s="116">
        <f t="shared" si="3"/>
        <v>0</v>
      </c>
    </row>
    <row r="71" spans="1:9" ht="17.25">
      <c r="A71" s="236" t="s">
        <v>663</v>
      </c>
      <c r="B71" s="237"/>
      <c r="C71" s="237"/>
      <c r="D71" s="237"/>
      <c r="E71" s="237"/>
      <c r="F71" s="118"/>
      <c r="G71" s="119"/>
      <c r="H71" s="120"/>
      <c r="I71" s="116">
        <f t="shared" si="3"/>
        <v>0</v>
      </c>
    </row>
    <row r="72" spans="1:9" ht="15.75">
      <c r="A72" s="8" t="s">
        <v>664</v>
      </c>
      <c r="B72" s="8" t="s">
        <v>152</v>
      </c>
      <c r="C72" s="59" t="s">
        <v>153</v>
      </c>
      <c r="D72" s="8" t="s">
        <v>154</v>
      </c>
      <c r="E72" s="71" t="s">
        <v>103</v>
      </c>
      <c r="F72" s="20"/>
      <c r="G72" s="117"/>
      <c r="H72" s="8">
        <v>66</v>
      </c>
      <c r="I72" s="116">
        <f t="shared" si="3"/>
        <v>0</v>
      </c>
    </row>
    <row r="73" spans="1:9" ht="15.75">
      <c r="A73" s="8" t="s">
        <v>665</v>
      </c>
      <c r="B73" s="8" t="s">
        <v>156</v>
      </c>
      <c r="C73" s="59" t="s">
        <v>157</v>
      </c>
      <c r="D73" s="8" t="s">
        <v>158</v>
      </c>
      <c r="E73" s="71" t="s">
        <v>103</v>
      </c>
      <c r="F73" s="20"/>
      <c r="G73" s="117"/>
      <c r="H73" s="8">
        <v>66</v>
      </c>
      <c r="I73" s="116">
        <f t="shared" si="3"/>
        <v>0</v>
      </c>
    </row>
    <row r="74" spans="1:9" ht="15.75">
      <c r="A74" s="8" t="s">
        <v>666</v>
      </c>
      <c r="B74" s="8" t="s">
        <v>648</v>
      </c>
      <c r="C74" s="59" t="s">
        <v>649</v>
      </c>
      <c r="D74" s="8" t="s">
        <v>650</v>
      </c>
      <c r="E74" s="71" t="s">
        <v>103</v>
      </c>
      <c r="F74" s="20"/>
      <c r="G74" s="117"/>
      <c r="H74" s="8">
        <v>108</v>
      </c>
      <c r="I74" s="116">
        <f t="shared" si="3"/>
        <v>0</v>
      </c>
    </row>
    <row r="75" spans="1:9" ht="15.75">
      <c r="A75" s="8" t="s">
        <v>667</v>
      </c>
      <c r="B75" s="8" t="s">
        <v>652</v>
      </c>
      <c r="C75" s="59" t="s">
        <v>653</v>
      </c>
      <c r="D75" s="8" t="s">
        <v>194</v>
      </c>
      <c r="E75" s="71" t="s">
        <v>103</v>
      </c>
      <c r="F75" s="20"/>
      <c r="G75" s="117"/>
      <c r="H75" s="8">
        <v>108</v>
      </c>
      <c r="I75" s="116">
        <f t="shared" si="3"/>
        <v>0</v>
      </c>
    </row>
    <row r="76" spans="1:9" ht="15.75">
      <c r="A76" s="8" t="s">
        <v>668</v>
      </c>
      <c r="B76" s="121" t="s">
        <v>177</v>
      </c>
      <c r="C76" s="59" t="s">
        <v>193</v>
      </c>
      <c r="D76" s="8" t="s">
        <v>194</v>
      </c>
      <c r="E76" s="71" t="s">
        <v>103</v>
      </c>
      <c r="F76" s="20"/>
      <c r="G76" s="117"/>
      <c r="H76" s="8">
        <v>108</v>
      </c>
      <c r="I76" s="116">
        <f t="shared" si="3"/>
        <v>0</v>
      </c>
    </row>
    <row r="77" spans="1:9" ht="15.75">
      <c r="A77" s="8" t="s">
        <v>669</v>
      </c>
      <c r="B77" s="16" t="s">
        <v>172</v>
      </c>
      <c r="C77" s="18" t="s">
        <v>209</v>
      </c>
      <c r="D77" s="8" t="s">
        <v>194</v>
      </c>
      <c r="E77" s="71" t="s">
        <v>103</v>
      </c>
      <c r="F77" s="20"/>
      <c r="G77" s="117"/>
      <c r="H77" s="16">
        <v>75</v>
      </c>
      <c r="I77" s="116">
        <f t="shared" ref="I77" si="4">H77*F77</f>
        <v>0</v>
      </c>
    </row>
    <row r="78" spans="1:9" ht="15.75">
      <c r="A78" s="8" t="s">
        <v>670</v>
      </c>
      <c r="B78" s="16" t="s">
        <v>655</v>
      </c>
      <c r="C78" s="18" t="s">
        <v>656</v>
      </c>
      <c r="D78" s="8" t="s">
        <v>194</v>
      </c>
      <c r="E78" s="71" t="s">
        <v>103</v>
      </c>
      <c r="F78" s="20"/>
      <c r="G78" s="117"/>
      <c r="H78" s="16">
        <v>75</v>
      </c>
      <c r="I78" s="116">
        <f t="shared" ref="I78:I108" si="5">H78*F78</f>
        <v>0</v>
      </c>
    </row>
    <row r="79" spans="1:9" ht="15.75">
      <c r="A79" s="8" t="s">
        <v>671</v>
      </c>
      <c r="B79" s="16" t="s">
        <v>658</v>
      </c>
      <c r="C79" s="18" t="s">
        <v>659</v>
      </c>
      <c r="D79" s="8" t="s">
        <v>194</v>
      </c>
      <c r="E79" s="71" t="s">
        <v>103</v>
      </c>
      <c r="F79" s="20"/>
      <c r="G79" s="117"/>
      <c r="H79" s="16">
        <v>87</v>
      </c>
      <c r="I79" s="116">
        <f t="shared" si="5"/>
        <v>0</v>
      </c>
    </row>
    <row r="80" spans="1:9" ht="15.75">
      <c r="A80" s="8" t="s">
        <v>672</v>
      </c>
      <c r="B80" s="16" t="s">
        <v>166</v>
      </c>
      <c r="C80" s="18" t="s">
        <v>211</v>
      </c>
      <c r="D80" s="8" t="s">
        <v>194</v>
      </c>
      <c r="E80" s="71" t="s">
        <v>103</v>
      </c>
      <c r="F80" s="20"/>
      <c r="G80" s="117"/>
      <c r="H80" s="16">
        <v>78</v>
      </c>
      <c r="I80" s="116">
        <f t="shared" si="5"/>
        <v>0</v>
      </c>
    </row>
    <row r="81" spans="1:9" ht="15.75">
      <c r="A81" s="8" t="s">
        <v>673</v>
      </c>
      <c r="B81" s="16" t="s">
        <v>169</v>
      </c>
      <c r="C81" s="18" t="s">
        <v>213</v>
      </c>
      <c r="D81" s="8" t="s">
        <v>194</v>
      </c>
      <c r="E81" s="71" t="s">
        <v>103</v>
      </c>
      <c r="F81" s="20"/>
      <c r="G81" s="117"/>
      <c r="H81" s="16">
        <v>90</v>
      </c>
      <c r="I81" s="116">
        <f t="shared" si="5"/>
        <v>0</v>
      </c>
    </row>
    <row r="82" spans="1:9" ht="15.75">
      <c r="A82" s="8" t="s">
        <v>674</v>
      </c>
      <c r="B82" s="8" t="s">
        <v>144</v>
      </c>
      <c r="C82" s="59" t="s">
        <v>145</v>
      </c>
      <c r="D82" s="8" t="s">
        <v>146</v>
      </c>
      <c r="E82" s="71" t="s">
        <v>147</v>
      </c>
      <c r="F82" s="20"/>
      <c r="G82" s="117"/>
      <c r="H82" s="8">
        <v>15.5</v>
      </c>
      <c r="I82" s="116">
        <f t="shared" si="5"/>
        <v>0</v>
      </c>
    </row>
    <row r="83" spans="1:9" ht="15.75">
      <c r="A83" s="8" t="s">
        <v>675</v>
      </c>
      <c r="B83" s="8" t="s">
        <v>188</v>
      </c>
      <c r="C83" s="59" t="s">
        <v>189</v>
      </c>
      <c r="D83" s="8" t="s">
        <v>146</v>
      </c>
      <c r="E83" s="71" t="s">
        <v>147</v>
      </c>
      <c r="F83" s="20"/>
      <c r="G83" s="117"/>
      <c r="H83" s="8">
        <v>14.5</v>
      </c>
      <c r="I83" s="116">
        <f t="shared" si="5"/>
        <v>0</v>
      </c>
    </row>
    <row r="84" spans="1:9" ht="15.75">
      <c r="A84" s="8" t="s">
        <v>676</v>
      </c>
      <c r="B84" s="8" t="s">
        <v>661</v>
      </c>
      <c r="C84" s="59" t="s">
        <v>662</v>
      </c>
      <c r="D84" s="8" t="s">
        <v>146</v>
      </c>
      <c r="E84" s="71" t="s">
        <v>147</v>
      </c>
      <c r="F84" s="20"/>
      <c r="G84" s="117"/>
      <c r="H84" s="8">
        <v>17</v>
      </c>
      <c r="I84" s="116">
        <f t="shared" si="5"/>
        <v>0</v>
      </c>
    </row>
    <row r="85" spans="1:9" ht="15.75">
      <c r="A85" s="8" t="s">
        <v>677</v>
      </c>
      <c r="B85" s="16" t="s">
        <v>182</v>
      </c>
      <c r="C85" s="18" t="s">
        <v>183</v>
      </c>
      <c r="D85" s="16" t="s">
        <v>184</v>
      </c>
      <c r="E85" s="71" t="s">
        <v>147</v>
      </c>
      <c r="F85" s="20"/>
      <c r="G85" s="117"/>
      <c r="H85" s="16">
        <v>12</v>
      </c>
      <c r="I85" s="116">
        <f t="shared" si="5"/>
        <v>0</v>
      </c>
    </row>
    <row r="86" spans="1:9" ht="15.75">
      <c r="A86" s="8" t="s">
        <v>678</v>
      </c>
      <c r="B86" s="16" t="s">
        <v>645</v>
      </c>
      <c r="C86" s="18" t="s">
        <v>646</v>
      </c>
      <c r="D86" s="16" t="s">
        <v>679</v>
      </c>
      <c r="E86" s="92" t="s">
        <v>39</v>
      </c>
      <c r="F86" s="20"/>
      <c r="G86" s="117"/>
      <c r="H86" s="16">
        <v>11</v>
      </c>
      <c r="I86" s="116">
        <f t="shared" si="5"/>
        <v>0</v>
      </c>
    </row>
    <row r="87" spans="1:9" ht="15.75">
      <c r="A87" s="8" t="s">
        <v>680</v>
      </c>
      <c r="B87" s="122" t="s">
        <v>196</v>
      </c>
      <c r="C87" s="18" t="s">
        <v>197</v>
      </c>
      <c r="D87" s="16" t="s">
        <v>679</v>
      </c>
      <c r="E87" s="92" t="s">
        <v>39</v>
      </c>
      <c r="F87" s="61"/>
      <c r="G87" s="93"/>
      <c r="H87" s="8">
        <v>11</v>
      </c>
      <c r="I87" s="116">
        <f t="shared" si="5"/>
        <v>0</v>
      </c>
    </row>
    <row r="88" spans="1:9" ht="15.75">
      <c r="A88" s="8" t="s">
        <v>681</v>
      </c>
      <c r="B88" s="16" t="s">
        <v>682</v>
      </c>
      <c r="C88" s="18" t="s">
        <v>683</v>
      </c>
      <c r="D88" s="8" t="s">
        <v>241</v>
      </c>
      <c r="E88" s="92" t="s">
        <v>39</v>
      </c>
      <c r="F88" s="123"/>
      <c r="G88" s="124"/>
      <c r="H88" s="62">
        <v>4.5</v>
      </c>
      <c r="I88" s="116">
        <f t="shared" si="5"/>
        <v>0</v>
      </c>
    </row>
    <row r="89" spans="1:9" ht="15.75">
      <c r="A89" s="9" t="s">
        <v>684</v>
      </c>
      <c r="B89" s="125" t="s">
        <v>233</v>
      </c>
      <c r="C89" s="18" t="s">
        <v>234</v>
      </c>
      <c r="D89" s="8" t="s">
        <v>225</v>
      </c>
      <c r="E89" s="71" t="s">
        <v>221</v>
      </c>
      <c r="F89" s="63"/>
      <c r="G89" s="97"/>
      <c r="H89" s="8">
        <v>36</v>
      </c>
      <c r="I89" s="116">
        <f t="shared" si="5"/>
        <v>0</v>
      </c>
    </row>
    <row r="90" spans="1:9" ht="27">
      <c r="A90" s="8" t="s">
        <v>685</v>
      </c>
      <c r="B90" s="126" t="s">
        <v>686</v>
      </c>
      <c r="C90" s="127" t="s">
        <v>687</v>
      </c>
      <c r="D90" s="8" t="s">
        <v>225</v>
      </c>
      <c r="E90" s="71" t="s">
        <v>221</v>
      </c>
      <c r="F90" s="123"/>
      <c r="G90" s="128"/>
      <c r="H90" s="8">
        <v>36</v>
      </c>
      <c r="I90" s="116">
        <f t="shared" si="5"/>
        <v>0</v>
      </c>
    </row>
    <row r="91" spans="1:9" ht="15.75">
      <c r="A91" s="8" t="s">
        <v>688</v>
      </c>
      <c r="B91" s="125" t="s">
        <v>689</v>
      </c>
      <c r="C91" s="129" t="s">
        <v>690</v>
      </c>
      <c r="D91" s="8" t="s">
        <v>225</v>
      </c>
      <c r="E91" s="71" t="s">
        <v>221</v>
      </c>
      <c r="F91" s="61"/>
      <c r="G91" s="93"/>
      <c r="H91" s="8">
        <v>36</v>
      </c>
      <c r="I91" s="116">
        <f t="shared" si="5"/>
        <v>0</v>
      </c>
    </row>
    <row r="92" spans="1:9" ht="15.75">
      <c r="A92" s="8" t="s">
        <v>691</v>
      </c>
      <c r="B92" s="8" t="s">
        <v>692</v>
      </c>
      <c r="C92" s="130" t="s">
        <v>693</v>
      </c>
      <c r="D92" s="8" t="s">
        <v>225</v>
      </c>
      <c r="E92" s="71" t="s">
        <v>221</v>
      </c>
      <c r="F92" s="131"/>
      <c r="G92" s="132"/>
      <c r="H92" s="8">
        <v>36</v>
      </c>
      <c r="I92" s="116">
        <f t="shared" si="5"/>
        <v>0</v>
      </c>
    </row>
    <row r="93" spans="1:9" ht="15.75">
      <c r="A93" s="8" t="s">
        <v>694</v>
      </c>
      <c r="B93" s="133" t="s">
        <v>695</v>
      </c>
      <c r="C93" s="18" t="s">
        <v>696</v>
      </c>
      <c r="D93" s="8" t="s">
        <v>225</v>
      </c>
      <c r="E93" s="71" t="s">
        <v>221</v>
      </c>
      <c r="F93" s="123"/>
      <c r="G93" s="128"/>
      <c r="H93" s="8">
        <v>36</v>
      </c>
      <c r="I93" s="116">
        <f t="shared" si="5"/>
        <v>0</v>
      </c>
    </row>
    <row r="94" spans="1:9" ht="15.75">
      <c r="A94" s="8" t="s">
        <v>697</v>
      </c>
      <c r="B94" s="8" t="s">
        <v>698</v>
      </c>
      <c r="C94" s="18" t="s">
        <v>699</v>
      </c>
      <c r="D94" s="8" t="s">
        <v>225</v>
      </c>
      <c r="E94" s="71" t="s">
        <v>221</v>
      </c>
      <c r="F94" s="123"/>
      <c r="G94" s="128"/>
      <c r="H94" s="8">
        <v>36</v>
      </c>
      <c r="I94" s="116">
        <f t="shared" si="5"/>
        <v>0</v>
      </c>
    </row>
    <row r="95" spans="1:9" ht="15.75">
      <c r="A95" s="8" t="s">
        <v>700</v>
      </c>
      <c r="B95" s="109" t="s">
        <v>701</v>
      </c>
      <c r="C95" s="18" t="s">
        <v>702</v>
      </c>
      <c r="D95" s="8" t="s">
        <v>703</v>
      </c>
      <c r="E95" s="92" t="s">
        <v>39</v>
      </c>
      <c r="F95" s="61"/>
      <c r="G95" s="134"/>
      <c r="H95" s="62">
        <v>4.5</v>
      </c>
      <c r="I95" s="116">
        <f t="shared" si="5"/>
        <v>0</v>
      </c>
    </row>
    <row r="96" spans="1:9" ht="15.75">
      <c r="A96" s="8" t="s">
        <v>704</v>
      </c>
      <c r="B96" s="16" t="s">
        <v>705</v>
      </c>
      <c r="C96" s="135" t="s">
        <v>706</v>
      </c>
      <c r="D96" s="8" t="s">
        <v>703</v>
      </c>
      <c r="E96" s="92" t="s">
        <v>39</v>
      </c>
      <c r="F96" s="61"/>
      <c r="G96" s="134"/>
      <c r="H96" s="62">
        <v>4.5</v>
      </c>
      <c r="I96" s="116">
        <f t="shared" si="5"/>
        <v>0</v>
      </c>
    </row>
    <row r="97" spans="1:9" ht="15.75">
      <c r="A97" s="8" t="s">
        <v>707</v>
      </c>
      <c r="B97" s="16" t="s">
        <v>463</v>
      </c>
      <c r="C97" s="18" t="s">
        <v>464</v>
      </c>
      <c r="D97" s="8" t="s">
        <v>241</v>
      </c>
      <c r="E97" s="71" t="s">
        <v>242</v>
      </c>
      <c r="F97" s="61"/>
      <c r="G97" s="134"/>
      <c r="H97" s="62">
        <v>4.5</v>
      </c>
      <c r="I97" s="116">
        <f t="shared" si="5"/>
        <v>0</v>
      </c>
    </row>
    <row r="98" spans="1:9" ht="15">
      <c r="A98" s="21">
        <v>41327</v>
      </c>
      <c r="B98" s="74" t="s">
        <v>708</v>
      </c>
      <c r="C98" s="21" t="s">
        <v>709</v>
      </c>
      <c r="D98" s="21"/>
      <c r="E98" s="100" t="s">
        <v>710</v>
      </c>
      <c r="F98" s="29"/>
      <c r="G98" s="90"/>
      <c r="H98" s="21">
        <v>11</v>
      </c>
      <c r="I98" s="116">
        <f t="shared" si="5"/>
        <v>0</v>
      </c>
    </row>
    <row r="99" spans="1:9" ht="21">
      <c r="A99" s="21">
        <v>41328</v>
      </c>
      <c r="B99" s="74" t="s">
        <v>711</v>
      </c>
      <c r="C99" s="27" t="s">
        <v>712</v>
      </c>
      <c r="D99" s="21"/>
      <c r="E99" s="100" t="s">
        <v>710</v>
      </c>
      <c r="F99" s="29"/>
      <c r="G99" s="90"/>
      <c r="H99" s="21">
        <v>11</v>
      </c>
      <c r="I99" s="116">
        <f t="shared" si="5"/>
        <v>0</v>
      </c>
    </row>
    <row r="100" spans="1:9" ht="21">
      <c r="A100" s="21">
        <v>41329</v>
      </c>
      <c r="B100" s="74" t="s">
        <v>713</v>
      </c>
      <c r="C100" s="27" t="s">
        <v>714</v>
      </c>
      <c r="D100" s="136"/>
      <c r="E100" s="100" t="s">
        <v>710</v>
      </c>
      <c r="F100" s="137"/>
      <c r="G100" s="138"/>
      <c r="H100" s="21">
        <v>11</v>
      </c>
      <c r="I100" s="116">
        <f t="shared" si="5"/>
        <v>0</v>
      </c>
    </row>
    <row r="101" spans="1:9" ht="21">
      <c r="A101" s="21">
        <v>41330</v>
      </c>
      <c r="B101" s="74" t="s">
        <v>715</v>
      </c>
      <c r="C101" s="27" t="s">
        <v>716</v>
      </c>
      <c r="D101" s="21"/>
      <c r="E101" s="100" t="s">
        <v>710</v>
      </c>
      <c r="F101" s="29"/>
      <c r="G101" s="90"/>
      <c r="H101" s="21">
        <v>11</v>
      </c>
      <c r="I101" s="116">
        <f t="shared" si="5"/>
        <v>0</v>
      </c>
    </row>
    <row r="102" spans="1:9" ht="21">
      <c r="A102" s="21">
        <v>41331</v>
      </c>
      <c r="B102" s="74" t="s">
        <v>717</v>
      </c>
      <c r="C102" s="27" t="s">
        <v>718</v>
      </c>
      <c r="D102" s="136"/>
      <c r="E102" s="100" t="s">
        <v>710</v>
      </c>
      <c r="F102" s="137"/>
      <c r="G102" s="138"/>
      <c r="H102" s="21">
        <v>11</v>
      </c>
      <c r="I102" s="116">
        <f t="shared" si="5"/>
        <v>0</v>
      </c>
    </row>
    <row r="103" spans="1:9" ht="17.25">
      <c r="A103" s="236" t="s">
        <v>719</v>
      </c>
      <c r="B103" s="237"/>
      <c r="C103" s="237"/>
      <c r="D103" s="237"/>
      <c r="E103" s="237"/>
      <c r="F103" s="118"/>
      <c r="G103" s="119"/>
      <c r="H103" s="120"/>
      <c r="I103" s="116">
        <f t="shared" si="5"/>
        <v>0</v>
      </c>
    </row>
    <row r="104" spans="1:9" ht="15.75">
      <c r="A104" s="8" t="s">
        <v>720</v>
      </c>
      <c r="B104" s="16" t="s">
        <v>244</v>
      </c>
      <c r="C104" s="18" t="s">
        <v>245</v>
      </c>
      <c r="D104" s="8" t="s">
        <v>241</v>
      </c>
      <c r="E104" s="71" t="s">
        <v>242</v>
      </c>
      <c r="F104" s="61"/>
      <c r="G104" s="93"/>
      <c r="H104" s="8">
        <v>4.5</v>
      </c>
      <c r="I104" s="116">
        <f t="shared" si="5"/>
        <v>0</v>
      </c>
    </row>
    <row r="105" spans="1:9" ht="15.75">
      <c r="A105" s="8" t="s">
        <v>721</v>
      </c>
      <c r="B105" s="16" t="s">
        <v>247</v>
      </c>
      <c r="C105" s="18" t="s">
        <v>248</v>
      </c>
      <c r="D105" s="8" t="s">
        <v>241</v>
      </c>
      <c r="E105" s="71" t="s">
        <v>242</v>
      </c>
      <c r="F105" s="61"/>
      <c r="G105" s="93"/>
      <c r="H105" s="8">
        <v>4.5</v>
      </c>
      <c r="I105" s="116">
        <f t="shared" si="5"/>
        <v>0</v>
      </c>
    </row>
    <row r="106" spans="1:9" ht="15.75">
      <c r="A106" s="8" t="s">
        <v>722</v>
      </c>
      <c r="B106" s="16" t="s">
        <v>218</v>
      </c>
      <c r="C106" s="18" t="s">
        <v>219</v>
      </c>
      <c r="D106" s="8" t="s">
        <v>220</v>
      </c>
      <c r="E106" s="71" t="s">
        <v>221</v>
      </c>
      <c r="F106" s="61"/>
      <c r="G106" s="93"/>
      <c r="H106" s="8">
        <v>36</v>
      </c>
      <c r="I106" s="116">
        <f t="shared" si="5"/>
        <v>0</v>
      </c>
    </row>
    <row r="107" spans="1:9" ht="15.75">
      <c r="A107" s="8" t="s">
        <v>723</v>
      </c>
      <c r="B107" s="16" t="s">
        <v>682</v>
      </c>
      <c r="C107" s="18" t="s">
        <v>683</v>
      </c>
      <c r="D107" s="8" t="s">
        <v>241</v>
      </c>
      <c r="E107" s="92" t="s">
        <v>39</v>
      </c>
      <c r="F107" s="131"/>
      <c r="G107" s="132"/>
      <c r="H107" s="8">
        <v>4.5</v>
      </c>
      <c r="I107" s="116">
        <f t="shared" si="5"/>
        <v>0</v>
      </c>
    </row>
    <row r="108" spans="1:9" ht="15.75">
      <c r="A108" s="8" t="s">
        <v>724</v>
      </c>
      <c r="B108" s="139" t="s">
        <v>725</v>
      </c>
      <c r="C108" s="18" t="s">
        <v>224</v>
      </c>
      <c r="D108" s="8" t="s">
        <v>241</v>
      </c>
      <c r="E108" s="71" t="s">
        <v>221</v>
      </c>
      <c r="F108" s="131"/>
      <c r="G108" s="132"/>
      <c r="H108" s="8">
        <v>36</v>
      </c>
      <c r="I108" s="116">
        <f t="shared" si="5"/>
        <v>0</v>
      </c>
    </row>
    <row r="109" spans="1:9" ht="15.75">
      <c r="A109" s="8">
        <v>42312</v>
      </c>
      <c r="B109" s="16" t="s">
        <v>726</v>
      </c>
      <c r="C109" s="18" t="s">
        <v>234</v>
      </c>
      <c r="D109" s="8" t="s">
        <v>225</v>
      </c>
      <c r="E109" s="71" t="s">
        <v>221</v>
      </c>
      <c r="F109" s="63"/>
      <c r="G109" s="97"/>
      <c r="H109" s="8">
        <v>36</v>
      </c>
      <c r="I109" s="116">
        <f t="shared" ref="I109" si="6">H109*F109</f>
        <v>0</v>
      </c>
    </row>
    <row r="110" spans="1:9" ht="15.75">
      <c r="A110" s="8">
        <v>42313</v>
      </c>
      <c r="B110" s="16" t="s">
        <v>727</v>
      </c>
      <c r="C110" s="18" t="s">
        <v>228</v>
      </c>
      <c r="D110" s="8" t="s">
        <v>225</v>
      </c>
      <c r="E110" s="71" t="s">
        <v>221</v>
      </c>
      <c r="F110" s="61"/>
      <c r="G110" s="93"/>
      <c r="H110" s="8">
        <v>36</v>
      </c>
      <c r="I110" s="116">
        <f t="shared" ref="I110:I140" si="7">H110*F110</f>
        <v>0</v>
      </c>
    </row>
    <row r="111" spans="1:9" ht="15.75">
      <c r="A111" s="8">
        <v>42314</v>
      </c>
      <c r="B111" s="8" t="s">
        <v>230</v>
      </c>
      <c r="C111" s="18" t="s">
        <v>231</v>
      </c>
      <c r="D111" s="8" t="s">
        <v>225</v>
      </c>
      <c r="E111" s="71" t="s">
        <v>221</v>
      </c>
      <c r="F111" s="123"/>
      <c r="G111" s="128"/>
      <c r="H111" s="8">
        <v>36</v>
      </c>
      <c r="I111" s="116">
        <f t="shared" si="7"/>
        <v>0</v>
      </c>
    </row>
    <row r="112" spans="1:9" ht="15.75">
      <c r="A112" s="8">
        <v>42315</v>
      </c>
      <c r="B112" s="127" t="s">
        <v>686</v>
      </c>
      <c r="C112" s="16" t="s">
        <v>687</v>
      </c>
      <c r="D112" s="8" t="s">
        <v>225</v>
      </c>
      <c r="E112" s="71" t="s">
        <v>221</v>
      </c>
      <c r="F112" s="123"/>
      <c r="G112" s="128"/>
      <c r="H112" s="8">
        <v>36</v>
      </c>
      <c r="I112" s="116">
        <f t="shared" si="7"/>
        <v>0</v>
      </c>
    </row>
    <row r="113" spans="1:9" ht="15">
      <c r="A113" s="8">
        <v>42316</v>
      </c>
      <c r="B113" s="8" t="s">
        <v>728</v>
      </c>
      <c r="C113" s="140" t="s">
        <v>729</v>
      </c>
      <c r="D113" s="8" t="s">
        <v>225</v>
      </c>
      <c r="E113" s="71" t="s">
        <v>221</v>
      </c>
      <c r="F113" s="61"/>
      <c r="G113" s="93"/>
      <c r="H113" s="8">
        <v>36</v>
      </c>
      <c r="I113" s="116">
        <f t="shared" si="7"/>
        <v>0</v>
      </c>
    </row>
    <row r="114" spans="1:9" ht="15.75">
      <c r="A114" s="8">
        <v>42317</v>
      </c>
      <c r="B114" s="16" t="s">
        <v>730</v>
      </c>
      <c r="C114" s="65" t="s">
        <v>690</v>
      </c>
      <c r="D114" s="8" t="s">
        <v>225</v>
      </c>
      <c r="E114" s="71" t="s">
        <v>221</v>
      </c>
      <c r="F114" s="61"/>
      <c r="G114" s="93"/>
      <c r="H114" s="8">
        <v>36</v>
      </c>
      <c r="I114" s="116">
        <f t="shared" si="7"/>
        <v>0</v>
      </c>
    </row>
    <row r="115" spans="1:9" ht="15.75">
      <c r="A115" s="8">
        <v>42318</v>
      </c>
      <c r="B115" s="8" t="s">
        <v>731</v>
      </c>
      <c r="C115" s="130" t="s">
        <v>693</v>
      </c>
      <c r="D115" s="8" t="s">
        <v>225</v>
      </c>
      <c r="E115" s="71" t="s">
        <v>221</v>
      </c>
      <c r="F115" s="131"/>
      <c r="G115" s="132"/>
      <c r="H115" s="8">
        <v>36</v>
      </c>
      <c r="I115" s="116">
        <f t="shared" si="7"/>
        <v>0</v>
      </c>
    </row>
    <row r="116" spans="1:9" ht="15.75">
      <c r="A116" s="8">
        <v>42319</v>
      </c>
      <c r="B116" s="139" t="s">
        <v>695</v>
      </c>
      <c r="C116" s="18" t="s">
        <v>696</v>
      </c>
      <c r="D116" s="8" t="s">
        <v>225</v>
      </c>
      <c r="E116" s="71" t="s">
        <v>221</v>
      </c>
      <c r="F116" s="123"/>
      <c r="G116" s="128"/>
      <c r="H116" s="8">
        <v>36</v>
      </c>
      <c r="I116" s="116">
        <f t="shared" si="7"/>
        <v>0</v>
      </c>
    </row>
    <row r="117" spans="1:9" ht="15.75">
      <c r="A117" s="8">
        <v>42320</v>
      </c>
      <c r="B117" s="16" t="s">
        <v>236</v>
      </c>
      <c r="C117" s="18" t="s">
        <v>237</v>
      </c>
      <c r="D117" s="8" t="s">
        <v>225</v>
      </c>
      <c r="E117" s="71" t="s">
        <v>221</v>
      </c>
      <c r="F117" s="123"/>
      <c r="G117" s="128"/>
      <c r="H117" s="8">
        <v>36</v>
      </c>
      <c r="I117" s="116">
        <f t="shared" si="7"/>
        <v>0</v>
      </c>
    </row>
    <row r="118" spans="1:9" ht="15.75">
      <c r="A118" s="8">
        <v>42321</v>
      </c>
      <c r="B118" s="16" t="s">
        <v>698</v>
      </c>
      <c r="C118" s="18" t="s">
        <v>699</v>
      </c>
      <c r="D118" s="8" t="s">
        <v>225</v>
      </c>
      <c r="E118" s="71" t="s">
        <v>221</v>
      </c>
      <c r="F118" s="123"/>
      <c r="G118" s="128"/>
      <c r="H118" s="8">
        <v>36</v>
      </c>
      <c r="I118" s="116">
        <f t="shared" si="7"/>
        <v>0</v>
      </c>
    </row>
    <row r="119" spans="1:9" ht="16.5">
      <c r="A119" s="234" t="s">
        <v>732</v>
      </c>
      <c r="B119" s="235"/>
      <c r="C119" s="235"/>
      <c r="D119" s="235"/>
      <c r="E119" s="235"/>
      <c r="F119" s="111"/>
      <c r="G119" s="112"/>
      <c r="H119" s="113"/>
      <c r="I119" s="116">
        <f t="shared" si="7"/>
        <v>0</v>
      </c>
    </row>
    <row r="120" spans="1:9" ht="15">
      <c r="A120" s="8" t="s">
        <v>733</v>
      </c>
      <c r="B120" s="8" t="s">
        <v>641</v>
      </c>
      <c r="C120" s="8" t="s">
        <v>642</v>
      </c>
      <c r="D120" s="8">
        <v>3400</v>
      </c>
      <c r="E120" s="92" t="s">
        <v>39</v>
      </c>
      <c r="F120" s="61"/>
      <c r="G120" s="93"/>
      <c r="H120" s="8">
        <v>200</v>
      </c>
      <c r="I120" s="116">
        <f t="shared" si="7"/>
        <v>0</v>
      </c>
    </row>
    <row r="121" spans="1:9" ht="15">
      <c r="A121" s="8" t="s">
        <v>734</v>
      </c>
      <c r="B121" s="8" t="s">
        <v>641</v>
      </c>
      <c r="C121" s="8" t="s">
        <v>642</v>
      </c>
      <c r="D121" s="8">
        <v>6700</v>
      </c>
      <c r="E121" s="92" t="s">
        <v>39</v>
      </c>
      <c r="F121" s="61"/>
      <c r="G121" s="93"/>
      <c r="H121" s="8">
        <v>370</v>
      </c>
      <c r="I121" s="116">
        <f t="shared" si="7"/>
        <v>0</v>
      </c>
    </row>
    <row r="122" spans="1:9" ht="15">
      <c r="A122" s="8" t="s">
        <v>735</v>
      </c>
      <c r="B122" s="8" t="s">
        <v>736</v>
      </c>
      <c r="C122" s="59" t="s">
        <v>737</v>
      </c>
      <c r="D122" s="64">
        <v>900</v>
      </c>
      <c r="E122" s="60" t="s">
        <v>39</v>
      </c>
      <c r="F122" s="141"/>
      <c r="G122" s="142"/>
      <c r="H122" s="64">
        <v>100</v>
      </c>
      <c r="I122" s="116">
        <f t="shared" si="7"/>
        <v>0</v>
      </c>
    </row>
    <row r="123" spans="1:9" ht="15">
      <c r="A123" s="8" t="s">
        <v>738</v>
      </c>
      <c r="B123" s="8" t="s">
        <v>202</v>
      </c>
      <c r="C123" s="8" t="s">
        <v>203</v>
      </c>
      <c r="D123" s="64">
        <v>900</v>
      </c>
      <c r="E123" s="60" t="s">
        <v>39</v>
      </c>
      <c r="F123" s="61"/>
      <c r="G123" s="93"/>
      <c r="H123" s="8">
        <v>100</v>
      </c>
      <c r="I123" s="116">
        <f t="shared" si="7"/>
        <v>0</v>
      </c>
    </row>
    <row r="124" spans="1:9" ht="15">
      <c r="A124" s="8" t="s">
        <v>739</v>
      </c>
      <c r="B124" s="8" t="s">
        <v>152</v>
      </c>
      <c r="C124" s="59" t="s">
        <v>153</v>
      </c>
      <c r="D124" s="8">
        <v>2200</v>
      </c>
      <c r="E124" s="92" t="s">
        <v>39</v>
      </c>
      <c r="F124" s="61"/>
      <c r="G124" s="93"/>
      <c r="H124" s="8">
        <v>200</v>
      </c>
      <c r="I124" s="116">
        <f t="shared" si="7"/>
        <v>0</v>
      </c>
    </row>
    <row r="125" spans="1:9" ht="15">
      <c r="A125" s="8" t="s">
        <v>740</v>
      </c>
      <c r="B125" s="8" t="s">
        <v>152</v>
      </c>
      <c r="C125" s="59" t="s">
        <v>153</v>
      </c>
      <c r="D125" s="8">
        <v>4400</v>
      </c>
      <c r="E125" s="92" t="s">
        <v>39</v>
      </c>
      <c r="F125" s="61"/>
      <c r="G125" s="93"/>
      <c r="H125" s="8">
        <v>370</v>
      </c>
      <c r="I125" s="116">
        <f t="shared" si="7"/>
        <v>0</v>
      </c>
    </row>
    <row r="126" spans="1:9" ht="15">
      <c r="A126" s="8" t="s">
        <v>741</v>
      </c>
      <c r="B126" s="8" t="s">
        <v>156</v>
      </c>
      <c r="C126" s="59" t="s">
        <v>157</v>
      </c>
      <c r="D126" s="8">
        <v>2900</v>
      </c>
      <c r="E126" s="92" t="s">
        <v>39</v>
      </c>
      <c r="F126" s="61"/>
      <c r="G126" s="93"/>
      <c r="H126" s="8">
        <v>200</v>
      </c>
      <c r="I126" s="116">
        <f t="shared" si="7"/>
        <v>0</v>
      </c>
    </row>
    <row r="127" spans="1:9" ht="15">
      <c r="A127" s="8" t="s">
        <v>742</v>
      </c>
      <c r="B127" s="8" t="s">
        <v>156</v>
      </c>
      <c r="C127" s="59" t="s">
        <v>157</v>
      </c>
      <c r="D127" s="8">
        <v>5800</v>
      </c>
      <c r="E127" s="92" t="s">
        <v>39</v>
      </c>
      <c r="F127" s="61"/>
      <c r="G127" s="93"/>
      <c r="H127" s="8">
        <v>370</v>
      </c>
      <c r="I127" s="116">
        <f t="shared" si="7"/>
        <v>0</v>
      </c>
    </row>
    <row r="128" spans="1:9" ht="15.75">
      <c r="A128" s="8" t="s">
        <v>743</v>
      </c>
      <c r="B128" s="8" t="s">
        <v>744</v>
      </c>
      <c r="C128" s="59" t="s">
        <v>745</v>
      </c>
      <c r="D128" s="8">
        <v>3750</v>
      </c>
      <c r="E128" s="92" t="s">
        <v>39</v>
      </c>
      <c r="F128" s="63"/>
      <c r="G128" s="97"/>
      <c r="H128" s="8">
        <v>270</v>
      </c>
      <c r="I128" s="116">
        <f t="shared" si="7"/>
        <v>0</v>
      </c>
    </row>
    <row r="129" spans="1:9" ht="15">
      <c r="A129" s="8" t="s">
        <v>746</v>
      </c>
      <c r="B129" s="8" t="s">
        <v>744</v>
      </c>
      <c r="C129" s="59" t="s">
        <v>745</v>
      </c>
      <c r="D129" s="8">
        <v>7500</v>
      </c>
      <c r="E129" s="92" t="s">
        <v>39</v>
      </c>
      <c r="F129" s="61"/>
      <c r="G129" s="93"/>
      <c r="H129" s="143">
        <v>500</v>
      </c>
      <c r="I129" s="116">
        <f t="shared" si="7"/>
        <v>0</v>
      </c>
    </row>
    <row r="130" spans="1:9" ht="15.75">
      <c r="A130" s="8" t="s">
        <v>747</v>
      </c>
      <c r="B130" s="8" t="s">
        <v>652</v>
      </c>
      <c r="C130" s="59" t="s">
        <v>653</v>
      </c>
      <c r="D130" s="8">
        <v>3750</v>
      </c>
      <c r="E130" s="92" t="s">
        <v>39</v>
      </c>
      <c r="F130" s="63"/>
      <c r="G130" s="97"/>
      <c r="H130" s="8">
        <v>270</v>
      </c>
      <c r="I130" s="116">
        <f t="shared" si="7"/>
        <v>0</v>
      </c>
    </row>
    <row r="131" spans="1:9" ht="15">
      <c r="A131" s="8" t="s">
        <v>748</v>
      </c>
      <c r="B131" s="8" t="s">
        <v>652</v>
      </c>
      <c r="C131" s="59" t="s">
        <v>653</v>
      </c>
      <c r="D131" s="8">
        <v>7500</v>
      </c>
      <c r="E131" s="92" t="s">
        <v>39</v>
      </c>
      <c r="F131" s="61"/>
      <c r="G131" s="93"/>
      <c r="H131" s="143">
        <v>500</v>
      </c>
      <c r="I131" s="116">
        <f t="shared" si="7"/>
        <v>0</v>
      </c>
    </row>
    <row r="132" spans="1:9" ht="15.75">
      <c r="A132" s="8" t="s">
        <v>749</v>
      </c>
      <c r="B132" s="121" t="s">
        <v>177</v>
      </c>
      <c r="C132" s="16" t="s">
        <v>193</v>
      </c>
      <c r="D132" s="8">
        <v>3750</v>
      </c>
      <c r="E132" s="92" t="s">
        <v>39</v>
      </c>
      <c r="F132" s="61"/>
      <c r="G132" s="93"/>
      <c r="H132" s="143">
        <v>270</v>
      </c>
      <c r="I132" s="116">
        <f t="shared" si="7"/>
        <v>0</v>
      </c>
    </row>
    <row r="133" spans="1:9" ht="15.75">
      <c r="A133" s="8" t="s">
        <v>750</v>
      </c>
      <c r="B133" s="121" t="s">
        <v>177</v>
      </c>
      <c r="C133" s="16" t="s">
        <v>193</v>
      </c>
      <c r="D133" s="8">
        <v>7500</v>
      </c>
      <c r="E133" s="92" t="s">
        <v>39</v>
      </c>
      <c r="F133" s="61"/>
      <c r="G133" s="93"/>
      <c r="H133" s="8">
        <v>500</v>
      </c>
      <c r="I133" s="116">
        <f t="shared" si="7"/>
        <v>0</v>
      </c>
    </row>
    <row r="134" spans="1:9" ht="27">
      <c r="A134" s="8" t="s">
        <v>751</v>
      </c>
      <c r="B134" s="144" t="s">
        <v>752</v>
      </c>
      <c r="C134" s="8" t="s">
        <v>209</v>
      </c>
      <c r="D134" s="8">
        <v>3750</v>
      </c>
      <c r="E134" s="92" t="s">
        <v>39</v>
      </c>
      <c r="F134" s="61"/>
      <c r="G134" s="93"/>
      <c r="H134" s="8">
        <v>220</v>
      </c>
      <c r="I134" s="116">
        <f t="shared" si="7"/>
        <v>0</v>
      </c>
    </row>
    <row r="135" spans="1:9" ht="27">
      <c r="A135" s="8" t="s">
        <v>753</v>
      </c>
      <c r="B135" s="144" t="s">
        <v>752</v>
      </c>
      <c r="C135" s="8" t="s">
        <v>209</v>
      </c>
      <c r="D135" s="8">
        <v>7500</v>
      </c>
      <c r="E135" s="92" t="s">
        <v>39</v>
      </c>
      <c r="F135" s="61"/>
      <c r="G135" s="93"/>
      <c r="H135" s="8">
        <v>410</v>
      </c>
      <c r="I135" s="116">
        <f t="shared" si="7"/>
        <v>0</v>
      </c>
    </row>
    <row r="136" spans="1:9" ht="15">
      <c r="A136" s="8" t="s">
        <v>754</v>
      </c>
      <c r="B136" s="144" t="s">
        <v>655</v>
      </c>
      <c r="C136" s="59" t="s">
        <v>656</v>
      </c>
      <c r="D136" s="8">
        <v>3750</v>
      </c>
      <c r="E136" s="92" t="s">
        <v>39</v>
      </c>
      <c r="F136" s="61"/>
      <c r="G136" s="93"/>
      <c r="H136" s="8">
        <v>210</v>
      </c>
      <c r="I136" s="116">
        <f t="shared" si="7"/>
        <v>0</v>
      </c>
    </row>
    <row r="137" spans="1:9" ht="15.75">
      <c r="A137" s="8" t="s">
        <v>755</v>
      </c>
      <c r="B137" s="144" t="s">
        <v>655</v>
      </c>
      <c r="C137" s="59" t="s">
        <v>656</v>
      </c>
      <c r="D137" s="8">
        <v>7500</v>
      </c>
      <c r="E137" s="92" t="s">
        <v>39</v>
      </c>
      <c r="F137" s="63"/>
      <c r="G137" s="97"/>
      <c r="H137" s="8">
        <v>390</v>
      </c>
      <c r="I137" s="116">
        <f t="shared" si="7"/>
        <v>0</v>
      </c>
    </row>
    <row r="138" spans="1:9" ht="15">
      <c r="A138" s="8" t="s">
        <v>756</v>
      </c>
      <c r="B138" s="144" t="s">
        <v>658</v>
      </c>
      <c r="C138" s="59" t="s">
        <v>659</v>
      </c>
      <c r="D138" s="8">
        <v>3750</v>
      </c>
      <c r="E138" s="92" t="s">
        <v>39</v>
      </c>
      <c r="F138" s="61"/>
      <c r="G138" s="93"/>
      <c r="H138" s="8">
        <v>260</v>
      </c>
      <c r="I138" s="116">
        <f t="shared" si="7"/>
        <v>0</v>
      </c>
    </row>
    <row r="139" spans="1:9" ht="15">
      <c r="A139" s="8" t="s">
        <v>757</v>
      </c>
      <c r="B139" s="144" t="s">
        <v>658</v>
      </c>
      <c r="C139" s="59" t="s">
        <v>659</v>
      </c>
      <c r="D139" s="8">
        <v>7500</v>
      </c>
      <c r="E139" s="60" t="s">
        <v>39</v>
      </c>
      <c r="F139" s="61"/>
      <c r="G139" s="93"/>
      <c r="H139" s="8">
        <v>480</v>
      </c>
      <c r="I139" s="116">
        <f t="shared" si="7"/>
        <v>0</v>
      </c>
    </row>
    <row r="140" spans="1:9" ht="15">
      <c r="A140" s="8" t="s">
        <v>758</v>
      </c>
      <c r="B140" s="144" t="s">
        <v>166</v>
      </c>
      <c r="C140" s="145" t="s">
        <v>211</v>
      </c>
      <c r="D140" s="8">
        <v>3750</v>
      </c>
      <c r="E140" s="60" t="s">
        <v>39</v>
      </c>
      <c r="F140" s="61"/>
      <c r="G140" s="93"/>
      <c r="H140" s="8">
        <v>230</v>
      </c>
      <c r="I140" s="116">
        <f t="shared" si="7"/>
        <v>0</v>
      </c>
    </row>
    <row r="141" spans="1:9" ht="15">
      <c r="A141" s="8" t="s">
        <v>759</v>
      </c>
      <c r="B141" s="144" t="s">
        <v>166</v>
      </c>
      <c r="C141" s="145" t="s">
        <v>211</v>
      </c>
      <c r="D141" s="8">
        <v>7500</v>
      </c>
      <c r="E141" s="60" t="s">
        <v>39</v>
      </c>
      <c r="F141" s="61"/>
      <c r="G141" s="93"/>
      <c r="H141" s="8">
        <v>420</v>
      </c>
      <c r="I141" s="116">
        <f t="shared" ref="I141" si="8">H141*F141</f>
        <v>0</v>
      </c>
    </row>
    <row r="142" spans="1:9" ht="15">
      <c r="A142" s="8" t="s">
        <v>760</v>
      </c>
      <c r="B142" s="144" t="s">
        <v>761</v>
      </c>
      <c r="C142" s="64" t="s">
        <v>213</v>
      </c>
      <c r="D142" s="8">
        <v>3750</v>
      </c>
      <c r="E142" s="60" t="s">
        <v>39</v>
      </c>
      <c r="F142" s="61"/>
      <c r="G142" s="93"/>
      <c r="H142" s="8">
        <v>260</v>
      </c>
      <c r="I142" s="116">
        <f t="shared" ref="I142:I172" si="9">H142*F142</f>
        <v>0</v>
      </c>
    </row>
    <row r="143" spans="1:9" ht="15">
      <c r="A143" s="8" t="s">
        <v>762</v>
      </c>
      <c r="B143" s="144" t="s">
        <v>761</v>
      </c>
      <c r="C143" s="64" t="s">
        <v>213</v>
      </c>
      <c r="D143" s="8">
        <v>7500</v>
      </c>
      <c r="E143" s="60" t="s">
        <v>39</v>
      </c>
      <c r="F143" s="61"/>
      <c r="G143" s="93"/>
      <c r="H143" s="8">
        <v>500</v>
      </c>
      <c r="I143" s="116">
        <f t="shared" si="9"/>
        <v>0</v>
      </c>
    </row>
    <row r="144" spans="1:9" ht="15.75">
      <c r="A144" s="8" t="s">
        <v>763</v>
      </c>
      <c r="B144" s="8" t="s">
        <v>144</v>
      </c>
      <c r="C144" s="59" t="s">
        <v>145</v>
      </c>
      <c r="D144" s="64">
        <v>900</v>
      </c>
      <c r="E144" s="60" t="s">
        <v>39</v>
      </c>
      <c r="F144" s="63"/>
      <c r="G144" s="97"/>
      <c r="H144" s="8">
        <v>145</v>
      </c>
      <c r="I144" s="116">
        <f t="shared" si="9"/>
        <v>0</v>
      </c>
    </row>
    <row r="145" spans="1:9" ht="15">
      <c r="A145" s="8" t="s">
        <v>764</v>
      </c>
      <c r="B145" s="144" t="s">
        <v>765</v>
      </c>
      <c r="C145" s="59" t="s">
        <v>189</v>
      </c>
      <c r="D145" s="64">
        <v>900</v>
      </c>
      <c r="E145" s="60" t="s">
        <v>39</v>
      </c>
      <c r="F145" s="61"/>
      <c r="G145" s="93"/>
      <c r="H145" s="146">
        <v>135</v>
      </c>
      <c r="I145" s="116">
        <f t="shared" si="9"/>
        <v>0</v>
      </c>
    </row>
    <row r="146" spans="1:9" ht="15">
      <c r="A146" s="8" t="s">
        <v>766</v>
      </c>
      <c r="B146" s="8" t="s">
        <v>767</v>
      </c>
      <c r="C146" s="8" t="s">
        <v>768</v>
      </c>
      <c r="D146" s="8">
        <v>900</v>
      </c>
      <c r="E146" s="60" t="s">
        <v>39</v>
      </c>
      <c r="F146" s="61"/>
      <c r="G146" s="93"/>
      <c r="H146" s="146">
        <v>150</v>
      </c>
      <c r="I146" s="116">
        <f t="shared" si="9"/>
        <v>0</v>
      </c>
    </row>
    <row r="147" spans="1:9" ht="15">
      <c r="A147" s="8" t="s">
        <v>769</v>
      </c>
      <c r="B147" s="147" t="s">
        <v>770</v>
      </c>
      <c r="C147" s="59" t="s">
        <v>771</v>
      </c>
      <c r="D147" s="64">
        <v>900</v>
      </c>
      <c r="E147" s="60" t="s">
        <v>772</v>
      </c>
      <c r="F147" s="61"/>
      <c r="G147" s="93"/>
      <c r="H147" s="8">
        <v>130</v>
      </c>
      <c r="I147" s="116">
        <f t="shared" si="9"/>
        <v>0</v>
      </c>
    </row>
    <row r="148" spans="1:9" ht="16.5">
      <c r="A148" s="234" t="s">
        <v>773</v>
      </c>
      <c r="B148" s="235"/>
      <c r="C148" s="235"/>
      <c r="D148" s="235"/>
      <c r="E148" s="235"/>
      <c r="F148" s="111"/>
      <c r="G148" s="112"/>
      <c r="H148" s="113"/>
      <c r="I148" s="116">
        <f t="shared" si="9"/>
        <v>0</v>
      </c>
    </row>
    <row r="149" spans="1:9" ht="15">
      <c r="A149" s="8" t="s">
        <v>774</v>
      </c>
      <c r="B149" s="8" t="s">
        <v>152</v>
      </c>
      <c r="C149" s="59" t="s">
        <v>153</v>
      </c>
      <c r="D149" s="8">
        <v>2200</v>
      </c>
      <c r="E149" s="92" t="s">
        <v>39</v>
      </c>
      <c r="F149" s="61"/>
      <c r="G149" s="93"/>
      <c r="H149" s="8">
        <v>200</v>
      </c>
      <c r="I149" s="116">
        <f t="shared" si="9"/>
        <v>0</v>
      </c>
    </row>
    <row r="150" spans="1:9" ht="15">
      <c r="A150" s="8" t="s">
        <v>775</v>
      </c>
      <c r="B150" s="8" t="s">
        <v>152</v>
      </c>
      <c r="C150" s="59" t="s">
        <v>153</v>
      </c>
      <c r="D150" s="8">
        <v>4400</v>
      </c>
      <c r="E150" s="92" t="s">
        <v>39</v>
      </c>
      <c r="F150" s="61"/>
      <c r="G150" s="93"/>
      <c r="H150" s="8">
        <v>370</v>
      </c>
      <c r="I150" s="116">
        <f t="shared" si="9"/>
        <v>0</v>
      </c>
    </row>
    <row r="151" spans="1:9" ht="15">
      <c r="A151" s="8" t="s">
        <v>776</v>
      </c>
      <c r="B151" s="8" t="s">
        <v>156</v>
      </c>
      <c r="C151" s="59" t="s">
        <v>157</v>
      </c>
      <c r="D151" s="8">
        <v>2900</v>
      </c>
      <c r="E151" s="92" t="s">
        <v>39</v>
      </c>
      <c r="F151" s="61"/>
      <c r="G151" s="93"/>
      <c r="H151" s="8">
        <v>200</v>
      </c>
      <c r="I151" s="116">
        <f t="shared" si="9"/>
        <v>0</v>
      </c>
    </row>
    <row r="152" spans="1:9" ht="15">
      <c r="A152" s="8" t="s">
        <v>777</v>
      </c>
      <c r="B152" s="8" t="s">
        <v>156</v>
      </c>
      <c r="C152" s="59" t="s">
        <v>157</v>
      </c>
      <c r="D152" s="8">
        <v>5800</v>
      </c>
      <c r="E152" s="92" t="s">
        <v>39</v>
      </c>
      <c r="F152" s="61"/>
      <c r="G152" s="93"/>
      <c r="H152" s="8">
        <v>370</v>
      </c>
      <c r="I152" s="116">
        <f t="shared" si="9"/>
        <v>0</v>
      </c>
    </row>
    <row r="153" spans="1:9" ht="15.75">
      <c r="A153" s="8" t="s">
        <v>778</v>
      </c>
      <c r="B153" s="8" t="s">
        <v>744</v>
      </c>
      <c r="C153" s="59" t="s">
        <v>745</v>
      </c>
      <c r="D153" s="8">
        <v>3750</v>
      </c>
      <c r="E153" s="92" t="s">
        <v>39</v>
      </c>
      <c r="F153" s="63"/>
      <c r="G153" s="97"/>
      <c r="H153" s="8">
        <v>270</v>
      </c>
      <c r="I153" s="116">
        <f t="shared" si="9"/>
        <v>0</v>
      </c>
    </row>
    <row r="154" spans="1:9" ht="15">
      <c r="A154" s="8" t="s">
        <v>779</v>
      </c>
      <c r="B154" s="8" t="s">
        <v>744</v>
      </c>
      <c r="C154" s="59" t="s">
        <v>745</v>
      </c>
      <c r="D154" s="8">
        <v>7500</v>
      </c>
      <c r="E154" s="92" t="s">
        <v>39</v>
      </c>
      <c r="F154" s="61"/>
      <c r="G154" s="93"/>
      <c r="H154" s="143">
        <v>500</v>
      </c>
      <c r="I154" s="116">
        <f t="shared" si="9"/>
        <v>0</v>
      </c>
    </row>
    <row r="155" spans="1:9" ht="15.75">
      <c r="A155" s="8" t="s">
        <v>780</v>
      </c>
      <c r="B155" s="8" t="s">
        <v>652</v>
      </c>
      <c r="C155" s="59" t="s">
        <v>653</v>
      </c>
      <c r="D155" s="8">
        <v>3750</v>
      </c>
      <c r="E155" s="92" t="s">
        <v>39</v>
      </c>
      <c r="F155" s="63"/>
      <c r="G155" s="97"/>
      <c r="H155" s="8">
        <v>270</v>
      </c>
      <c r="I155" s="116">
        <f t="shared" si="9"/>
        <v>0</v>
      </c>
    </row>
    <row r="156" spans="1:9" ht="15">
      <c r="A156" s="8" t="s">
        <v>781</v>
      </c>
      <c r="B156" s="8" t="s">
        <v>652</v>
      </c>
      <c r="C156" s="59" t="s">
        <v>653</v>
      </c>
      <c r="D156" s="8">
        <v>7500</v>
      </c>
      <c r="E156" s="92" t="s">
        <v>39</v>
      </c>
      <c r="F156" s="61"/>
      <c r="G156" s="93"/>
      <c r="H156" s="143">
        <v>500</v>
      </c>
      <c r="I156" s="116">
        <f t="shared" si="9"/>
        <v>0</v>
      </c>
    </row>
    <row r="157" spans="1:9" ht="15.75">
      <c r="A157" s="8" t="s">
        <v>782</v>
      </c>
      <c r="B157" s="121" t="s">
        <v>177</v>
      </c>
      <c r="C157" s="16" t="s">
        <v>193</v>
      </c>
      <c r="D157" s="8">
        <v>3750</v>
      </c>
      <c r="E157" s="92" t="s">
        <v>39</v>
      </c>
      <c r="F157" s="63"/>
      <c r="G157" s="97"/>
      <c r="H157" s="8">
        <v>270</v>
      </c>
      <c r="I157" s="116">
        <f t="shared" si="9"/>
        <v>0</v>
      </c>
    </row>
    <row r="158" spans="1:9" ht="15.75">
      <c r="A158" s="8" t="s">
        <v>783</v>
      </c>
      <c r="B158" s="121" t="s">
        <v>177</v>
      </c>
      <c r="C158" s="16" t="s">
        <v>193</v>
      </c>
      <c r="D158" s="8">
        <v>7500</v>
      </c>
      <c r="E158" s="92" t="s">
        <v>39</v>
      </c>
      <c r="F158" s="61"/>
      <c r="G158" s="93"/>
      <c r="H158" s="143">
        <v>500</v>
      </c>
      <c r="I158" s="116">
        <f t="shared" si="9"/>
        <v>0</v>
      </c>
    </row>
    <row r="159" spans="1:9" ht="27">
      <c r="A159" s="8" t="s">
        <v>784</v>
      </c>
      <c r="B159" s="144" t="s">
        <v>752</v>
      </c>
      <c r="C159" s="8" t="s">
        <v>209</v>
      </c>
      <c r="D159" s="8">
        <v>3750</v>
      </c>
      <c r="E159" s="92" t="s">
        <v>39</v>
      </c>
      <c r="F159" s="63"/>
      <c r="G159" s="97"/>
      <c r="H159" s="8">
        <v>220</v>
      </c>
      <c r="I159" s="116">
        <f t="shared" si="9"/>
        <v>0</v>
      </c>
    </row>
    <row r="160" spans="1:9" ht="27">
      <c r="A160" s="8" t="s">
        <v>785</v>
      </c>
      <c r="B160" s="144" t="s">
        <v>752</v>
      </c>
      <c r="C160" s="8" t="s">
        <v>209</v>
      </c>
      <c r="D160" s="8">
        <v>7500</v>
      </c>
      <c r="E160" s="92" t="s">
        <v>39</v>
      </c>
      <c r="F160" s="61"/>
      <c r="G160" s="93"/>
      <c r="H160" s="8">
        <v>410</v>
      </c>
      <c r="I160" s="116">
        <f t="shared" si="9"/>
        <v>0</v>
      </c>
    </row>
    <row r="161" spans="1:9" ht="15">
      <c r="A161" s="8" t="s">
        <v>786</v>
      </c>
      <c r="B161" s="144" t="s">
        <v>655</v>
      </c>
      <c r="C161" s="59" t="s">
        <v>656</v>
      </c>
      <c r="D161" s="8">
        <v>3750</v>
      </c>
      <c r="E161" s="92" t="s">
        <v>39</v>
      </c>
      <c r="F161" s="61"/>
      <c r="G161" s="93"/>
      <c r="H161" s="8">
        <v>210</v>
      </c>
      <c r="I161" s="116">
        <f t="shared" si="9"/>
        <v>0</v>
      </c>
    </row>
    <row r="162" spans="1:9" ht="15">
      <c r="A162" s="8" t="s">
        <v>787</v>
      </c>
      <c r="B162" s="144" t="s">
        <v>655</v>
      </c>
      <c r="C162" s="59" t="s">
        <v>656</v>
      </c>
      <c r="D162" s="8">
        <v>7500</v>
      </c>
      <c r="E162" s="92" t="s">
        <v>39</v>
      </c>
      <c r="F162" s="61"/>
      <c r="G162" s="93"/>
      <c r="H162" s="8">
        <v>390</v>
      </c>
      <c r="I162" s="116">
        <f t="shared" si="9"/>
        <v>0</v>
      </c>
    </row>
    <row r="163" spans="1:9" ht="15">
      <c r="A163" s="8" t="s">
        <v>788</v>
      </c>
      <c r="B163" s="144" t="s">
        <v>658</v>
      </c>
      <c r="C163" s="59" t="s">
        <v>659</v>
      </c>
      <c r="D163" s="8">
        <v>3750</v>
      </c>
      <c r="E163" s="92" t="s">
        <v>39</v>
      </c>
      <c r="F163" s="148"/>
      <c r="G163" s="149"/>
      <c r="H163" s="8">
        <v>260</v>
      </c>
      <c r="I163" s="116">
        <f t="shared" si="9"/>
        <v>0</v>
      </c>
    </row>
    <row r="164" spans="1:9" ht="15">
      <c r="A164" s="8" t="s">
        <v>789</v>
      </c>
      <c r="B164" s="144" t="s">
        <v>658</v>
      </c>
      <c r="C164" s="59" t="s">
        <v>659</v>
      </c>
      <c r="D164" s="8">
        <v>7500</v>
      </c>
      <c r="E164" s="60" t="s">
        <v>39</v>
      </c>
      <c r="F164" s="61"/>
      <c r="G164" s="93"/>
      <c r="H164" s="8">
        <v>480</v>
      </c>
      <c r="I164" s="116">
        <f t="shared" si="9"/>
        <v>0</v>
      </c>
    </row>
    <row r="165" spans="1:9" ht="15">
      <c r="A165" s="8" t="s">
        <v>790</v>
      </c>
      <c r="B165" s="144" t="s">
        <v>166</v>
      </c>
      <c r="C165" s="145" t="s">
        <v>211</v>
      </c>
      <c r="D165" s="8">
        <v>3750</v>
      </c>
      <c r="E165" s="60" t="s">
        <v>39</v>
      </c>
      <c r="F165" s="61"/>
      <c r="G165" s="93"/>
      <c r="H165" s="8">
        <v>230</v>
      </c>
      <c r="I165" s="116">
        <f t="shared" si="9"/>
        <v>0</v>
      </c>
    </row>
    <row r="166" spans="1:9" ht="15">
      <c r="A166" s="8" t="s">
        <v>791</v>
      </c>
      <c r="B166" s="144" t="s">
        <v>166</v>
      </c>
      <c r="C166" s="145" t="s">
        <v>211</v>
      </c>
      <c r="D166" s="8">
        <v>7500</v>
      </c>
      <c r="E166" s="60" t="s">
        <v>39</v>
      </c>
      <c r="F166" s="61"/>
      <c r="G166" s="93"/>
      <c r="H166" s="8">
        <v>420</v>
      </c>
      <c r="I166" s="116">
        <f t="shared" si="9"/>
        <v>0</v>
      </c>
    </row>
    <row r="167" spans="1:9" ht="15">
      <c r="A167" s="8" t="s">
        <v>792</v>
      </c>
      <c r="B167" s="144" t="s">
        <v>761</v>
      </c>
      <c r="C167" s="64" t="s">
        <v>213</v>
      </c>
      <c r="D167" s="8">
        <v>3750</v>
      </c>
      <c r="E167" s="60" t="s">
        <v>39</v>
      </c>
      <c r="F167" s="61"/>
      <c r="G167" s="93"/>
      <c r="H167" s="8">
        <v>260</v>
      </c>
      <c r="I167" s="116">
        <f t="shared" si="9"/>
        <v>0</v>
      </c>
    </row>
    <row r="168" spans="1:9" ht="15">
      <c r="A168" s="8" t="s">
        <v>793</v>
      </c>
      <c r="B168" s="144" t="s">
        <v>761</v>
      </c>
      <c r="C168" s="64" t="s">
        <v>213</v>
      </c>
      <c r="D168" s="8">
        <v>7500</v>
      </c>
      <c r="E168" s="60" t="s">
        <v>39</v>
      </c>
      <c r="F168" s="61"/>
      <c r="G168" s="93"/>
      <c r="H168" s="8">
        <v>500</v>
      </c>
      <c r="I168" s="116">
        <f t="shared" si="9"/>
        <v>0</v>
      </c>
    </row>
    <row r="169" spans="1:9" ht="15.75">
      <c r="A169" s="21" t="s">
        <v>794</v>
      </c>
      <c r="B169" s="68" t="s">
        <v>795</v>
      </c>
      <c r="C169" s="82" t="s">
        <v>796</v>
      </c>
      <c r="D169" s="100" t="s">
        <v>303</v>
      </c>
      <c r="E169" s="71" t="s">
        <v>797</v>
      </c>
      <c r="F169" s="29"/>
      <c r="G169" s="150"/>
      <c r="H169" s="26">
        <v>45</v>
      </c>
      <c r="I169" s="49">
        <f t="shared" si="9"/>
        <v>0</v>
      </c>
    </row>
    <row r="170" spans="1:9" ht="15">
      <c r="A170" s="21">
        <v>71319</v>
      </c>
      <c r="B170" s="151" t="s">
        <v>798</v>
      </c>
      <c r="C170" s="82" t="s">
        <v>799</v>
      </c>
      <c r="D170" s="21"/>
      <c r="E170" s="100" t="s">
        <v>800</v>
      </c>
      <c r="F170" s="29"/>
      <c r="G170" s="150"/>
      <c r="H170" s="26">
        <v>11</v>
      </c>
      <c r="I170" s="49">
        <f t="shared" si="9"/>
        <v>0</v>
      </c>
    </row>
    <row r="171" spans="1:9" ht="15">
      <c r="A171" s="21">
        <v>71320</v>
      </c>
      <c r="B171" s="152" t="s">
        <v>801</v>
      </c>
      <c r="C171" s="82" t="s">
        <v>802</v>
      </c>
      <c r="D171" s="21"/>
      <c r="E171" s="100" t="s">
        <v>800</v>
      </c>
      <c r="F171" s="29"/>
      <c r="G171" s="150"/>
      <c r="H171" s="26">
        <v>20</v>
      </c>
      <c r="I171" s="49">
        <f t="shared" si="9"/>
        <v>0</v>
      </c>
    </row>
    <row r="172" spans="1:9" ht="22.5">
      <c r="A172" s="21">
        <v>71321</v>
      </c>
      <c r="B172" s="152" t="s">
        <v>803</v>
      </c>
      <c r="C172" s="82" t="s">
        <v>804</v>
      </c>
      <c r="D172" s="21"/>
      <c r="E172" s="100" t="s">
        <v>800</v>
      </c>
      <c r="F172" s="29"/>
      <c r="G172" s="150"/>
      <c r="H172" s="26">
        <v>21</v>
      </c>
      <c r="I172" s="49">
        <f t="shared" si="9"/>
        <v>0</v>
      </c>
    </row>
    <row r="173" spans="1:9" ht="15">
      <c r="A173" s="21">
        <v>71322</v>
      </c>
      <c r="B173" s="151" t="s">
        <v>805</v>
      </c>
      <c r="C173" s="82" t="s">
        <v>806</v>
      </c>
      <c r="D173" s="21"/>
      <c r="E173" s="100" t="s">
        <v>800</v>
      </c>
      <c r="F173" s="29"/>
      <c r="G173" s="150"/>
      <c r="H173" s="26">
        <v>22</v>
      </c>
      <c r="I173" s="49">
        <f t="shared" ref="I173" si="10">H173*F173</f>
        <v>0</v>
      </c>
    </row>
    <row r="174" spans="1:9" ht="15.75">
      <c r="A174" s="153" t="s">
        <v>807</v>
      </c>
      <c r="B174" s="154" t="s">
        <v>808</v>
      </c>
      <c r="C174" s="155" t="s">
        <v>809</v>
      </c>
      <c r="D174" s="16" t="s">
        <v>421</v>
      </c>
      <c r="E174" s="71" t="s">
        <v>372</v>
      </c>
      <c r="F174" s="20"/>
      <c r="G174" s="117"/>
      <c r="H174" s="146">
        <v>3.83</v>
      </c>
      <c r="I174" s="116">
        <f t="shared" ref="I174:I179" si="11">H174*F174</f>
        <v>0</v>
      </c>
    </row>
    <row r="175" spans="1:9" ht="15.75">
      <c r="A175" s="153" t="s">
        <v>810</v>
      </c>
      <c r="B175" s="154" t="s">
        <v>811</v>
      </c>
      <c r="C175" s="156" t="s">
        <v>812</v>
      </c>
      <c r="D175" s="16" t="s">
        <v>421</v>
      </c>
      <c r="E175" s="71" t="s">
        <v>372</v>
      </c>
      <c r="F175" s="20"/>
      <c r="G175" s="117"/>
      <c r="H175" s="146">
        <v>3.6</v>
      </c>
      <c r="I175" s="116">
        <f t="shared" si="11"/>
        <v>0</v>
      </c>
    </row>
    <row r="176" spans="1:9" ht="17.25">
      <c r="A176" s="236" t="s">
        <v>813</v>
      </c>
      <c r="B176" s="237"/>
      <c r="C176" s="237"/>
      <c r="D176" s="237"/>
      <c r="E176" s="237"/>
      <c r="F176" s="118"/>
      <c r="G176" s="119"/>
      <c r="H176" s="120"/>
      <c r="I176" s="116">
        <f t="shared" si="11"/>
        <v>0</v>
      </c>
    </row>
    <row r="177" spans="1:9" ht="22.5">
      <c r="A177" s="8" t="s">
        <v>814</v>
      </c>
      <c r="B177" s="157" t="s">
        <v>815</v>
      </c>
      <c r="C177" s="59" t="s">
        <v>816</v>
      </c>
      <c r="D177" s="8">
        <v>150</v>
      </c>
      <c r="E177" s="92" t="s">
        <v>39</v>
      </c>
      <c r="F177" s="61"/>
      <c r="G177" s="93"/>
      <c r="H177" s="8">
        <v>10</v>
      </c>
      <c r="I177" s="116">
        <f t="shared" si="11"/>
        <v>0</v>
      </c>
    </row>
    <row r="178" spans="1:9" ht="22.5">
      <c r="A178" s="8" t="s">
        <v>817</v>
      </c>
      <c r="B178" s="157" t="s">
        <v>818</v>
      </c>
      <c r="C178" s="59" t="s">
        <v>819</v>
      </c>
      <c r="D178" s="8">
        <v>150</v>
      </c>
      <c r="E178" s="92" t="s">
        <v>39</v>
      </c>
      <c r="F178" s="61"/>
      <c r="G178" s="93"/>
      <c r="H178" s="8">
        <v>10</v>
      </c>
      <c r="I178" s="116">
        <f t="shared" si="11"/>
        <v>0</v>
      </c>
    </row>
    <row r="179" spans="1:9" ht="22.5">
      <c r="A179" s="8" t="s">
        <v>820</v>
      </c>
      <c r="B179" s="157" t="s">
        <v>821</v>
      </c>
      <c r="C179" s="59" t="s">
        <v>822</v>
      </c>
      <c r="D179" s="8">
        <v>150</v>
      </c>
      <c r="E179" s="129" t="s">
        <v>39</v>
      </c>
      <c r="F179" s="61"/>
      <c r="G179" s="93"/>
      <c r="H179" s="8">
        <v>10</v>
      </c>
      <c r="I179" s="116">
        <f t="shared" si="11"/>
        <v>0</v>
      </c>
    </row>
    <row r="180" spans="1:9" ht="17.25">
      <c r="A180" s="238" t="s">
        <v>823</v>
      </c>
      <c r="B180" s="239"/>
      <c r="C180" s="239"/>
      <c r="D180" s="239"/>
      <c r="E180" s="239"/>
      <c r="F180" s="158"/>
      <c r="G180" s="159"/>
      <c r="H180" s="160"/>
      <c r="I180" s="49"/>
    </row>
    <row r="181" spans="1:9" ht="21">
      <c r="A181" s="21">
        <v>10131</v>
      </c>
      <c r="B181" s="27" t="s">
        <v>824</v>
      </c>
      <c r="C181" s="21" t="s">
        <v>825</v>
      </c>
      <c r="D181" s="21"/>
      <c r="E181" s="71" t="s">
        <v>372</v>
      </c>
      <c r="F181" s="29"/>
      <c r="G181" s="150"/>
      <c r="H181" s="26">
        <v>75</v>
      </c>
      <c r="I181" s="49">
        <f t="shared" ref="I181" si="12">H181*F181</f>
        <v>0</v>
      </c>
    </row>
    <row r="182" spans="1:9" ht="21">
      <c r="A182" s="21">
        <v>10132</v>
      </c>
      <c r="B182" s="27" t="s">
        <v>826</v>
      </c>
      <c r="C182" s="21" t="s">
        <v>827</v>
      </c>
      <c r="D182" s="21"/>
      <c r="E182" s="161"/>
      <c r="F182" s="29"/>
      <c r="G182" s="150"/>
      <c r="H182" s="26"/>
      <c r="I182" s="49">
        <f>H182*F182</f>
        <v>0</v>
      </c>
    </row>
    <row r="183" spans="1:9" ht="15">
      <c r="A183" s="21">
        <v>10133</v>
      </c>
      <c r="B183" s="27" t="s">
        <v>828</v>
      </c>
      <c r="C183" s="21" t="s">
        <v>829</v>
      </c>
      <c r="D183" s="21"/>
      <c r="E183" s="100" t="s">
        <v>39</v>
      </c>
      <c r="F183" s="29"/>
      <c r="G183" s="150"/>
      <c r="H183" s="26">
        <v>15</v>
      </c>
      <c r="I183" s="49">
        <f>H183*F183</f>
        <v>0</v>
      </c>
    </row>
    <row r="184" spans="1:9" ht="21">
      <c r="A184" s="21">
        <v>10134</v>
      </c>
      <c r="B184" s="27" t="s">
        <v>830</v>
      </c>
      <c r="C184" s="21" t="s">
        <v>831</v>
      </c>
      <c r="D184" s="21"/>
      <c r="E184" s="100" t="s">
        <v>39</v>
      </c>
      <c r="F184" s="29"/>
      <c r="G184" s="150"/>
      <c r="H184" s="26">
        <v>40</v>
      </c>
      <c r="I184" s="49">
        <f>H184*F184</f>
        <v>0</v>
      </c>
    </row>
    <row r="185" spans="1:9">
      <c r="A185" s="240" t="s">
        <v>832</v>
      </c>
      <c r="B185" s="240"/>
      <c r="C185" s="240"/>
      <c r="D185" s="240"/>
      <c r="E185" s="240"/>
      <c r="F185" s="240"/>
      <c r="G185" s="240"/>
      <c r="H185" s="241"/>
      <c r="I185" s="165"/>
    </row>
    <row r="186" spans="1:9" ht="21">
      <c r="A186" s="21" t="s">
        <v>833</v>
      </c>
      <c r="B186" s="27" t="s">
        <v>834</v>
      </c>
      <c r="C186" s="21"/>
      <c r="D186" s="21" t="s">
        <v>835</v>
      </c>
      <c r="E186" s="92" t="s">
        <v>39</v>
      </c>
      <c r="F186" s="29"/>
      <c r="G186" s="164"/>
      <c r="H186" s="26">
        <v>52</v>
      </c>
      <c r="I186" s="49">
        <f t="shared" ref="I186" si="13">H186*F186</f>
        <v>0</v>
      </c>
    </row>
    <row r="187" spans="1:9" ht="21">
      <c r="A187" s="21" t="s">
        <v>836</v>
      </c>
      <c r="B187" s="27" t="s">
        <v>837</v>
      </c>
      <c r="C187" s="21"/>
      <c r="D187" s="21" t="s">
        <v>835</v>
      </c>
      <c r="E187" s="92" t="s">
        <v>39</v>
      </c>
      <c r="F187" s="29"/>
      <c r="G187" s="164"/>
      <c r="H187" s="26">
        <v>48</v>
      </c>
      <c r="I187" s="49">
        <f t="shared" ref="I187:I210" si="14">H187*F187</f>
        <v>0</v>
      </c>
    </row>
    <row r="188" spans="1:9" ht="21">
      <c r="A188" s="21" t="s">
        <v>838</v>
      </c>
      <c r="B188" s="27" t="s">
        <v>839</v>
      </c>
      <c r="C188" s="21"/>
      <c r="D188" s="21" t="s">
        <v>840</v>
      </c>
      <c r="E188" s="92" t="s">
        <v>39</v>
      </c>
      <c r="F188" s="29"/>
      <c r="G188" s="164"/>
      <c r="H188" s="26">
        <v>17</v>
      </c>
      <c r="I188" s="49">
        <f t="shared" si="14"/>
        <v>0</v>
      </c>
    </row>
    <row r="189" spans="1:9" ht="27">
      <c r="A189" s="21" t="s">
        <v>841</v>
      </c>
      <c r="B189" s="144" t="s">
        <v>842</v>
      </c>
      <c r="C189" s="21"/>
      <c r="D189" s="21" t="s">
        <v>840</v>
      </c>
      <c r="E189" s="92" t="s">
        <v>39</v>
      </c>
      <c r="F189" s="29"/>
      <c r="G189" s="164"/>
      <c r="H189" s="26">
        <v>16</v>
      </c>
      <c r="I189" s="49">
        <f t="shared" si="14"/>
        <v>0</v>
      </c>
    </row>
    <row r="190" spans="1:9" ht="15">
      <c r="A190" s="21" t="s">
        <v>843</v>
      </c>
      <c r="B190" s="144" t="s">
        <v>844</v>
      </c>
      <c r="C190" s="21"/>
      <c r="D190" s="21" t="s">
        <v>845</v>
      </c>
      <c r="E190" s="92" t="s">
        <v>39</v>
      </c>
      <c r="F190" s="29"/>
      <c r="G190" s="164"/>
      <c r="H190" s="26">
        <v>8.1999999999999993</v>
      </c>
      <c r="I190" s="49">
        <f t="shared" si="14"/>
        <v>0</v>
      </c>
    </row>
    <row r="191" spans="1:9" ht="15">
      <c r="A191" s="21" t="s">
        <v>846</v>
      </c>
      <c r="B191" s="144" t="s">
        <v>847</v>
      </c>
      <c r="C191" s="21"/>
      <c r="D191" s="21" t="s">
        <v>845</v>
      </c>
      <c r="E191" s="92" t="s">
        <v>39</v>
      </c>
      <c r="F191" s="29"/>
      <c r="G191" s="164"/>
      <c r="H191" s="26">
        <v>7.7</v>
      </c>
      <c r="I191" s="49">
        <f t="shared" si="14"/>
        <v>0</v>
      </c>
    </row>
    <row r="192" spans="1:9" ht="15">
      <c r="A192" s="21" t="s">
        <v>848</v>
      </c>
      <c r="B192" s="144" t="s">
        <v>849</v>
      </c>
      <c r="C192" s="21"/>
      <c r="D192" s="21" t="s">
        <v>850</v>
      </c>
      <c r="E192" s="92" t="s">
        <v>39</v>
      </c>
      <c r="F192" s="29"/>
      <c r="G192" s="164"/>
      <c r="H192" s="26">
        <v>19.5</v>
      </c>
      <c r="I192" s="49">
        <f t="shared" si="14"/>
        <v>0</v>
      </c>
    </row>
    <row r="193" spans="1:9" ht="15">
      <c r="A193" s="21" t="s">
        <v>851</v>
      </c>
      <c r="B193" s="144" t="s">
        <v>852</v>
      </c>
      <c r="C193" s="21"/>
      <c r="D193" s="21" t="s">
        <v>850</v>
      </c>
      <c r="E193" s="92" t="s">
        <v>39</v>
      </c>
      <c r="F193" s="29"/>
      <c r="G193" s="164"/>
      <c r="H193" s="26">
        <v>18</v>
      </c>
      <c r="I193" s="49">
        <f t="shared" si="14"/>
        <v>0</v>
      </c>
    </row>
    <row r="194" spans="1:9" ht="15">
      <c r="A194" s="21" t="s">
        <v>853</v>
      </c>
      <c r="B194" s="144" t="s">
        <v>854</v>
      </c>
      <c r="C194" s="21"/>
      <c r="D194" s="21"/>
      <c r="E194" s="92" t="s">
        <v>39</v>
      </c>
      <c r="F194" s="29"/>
      <c r="G194" s="164"/>
      <c r="H194" s="26">
        <v>2.9</v>
      </c>
      <c r="I194" s="49">
        <f t="shared" si="14"/>
        <v>0</v>
      </c>
    </row>
    <row r="195" spans="1:9" ht="15">
      <c r="A195" s="21" t="s">
        <v>855</v>
      </c>
      <c r="B195" s="144" t="s">
        <v>856</v>
      </c>
      <c r="C195" s="21"/>
      <c r="D195" s="21"/>
      <c r="E195" s="92" t="s">
        <v>39</v>
      </c>
      <c r="F195" s="29"/>
      <c r="G195" s="164"/>
      <c r="H195" s="26">
        <v>2.4</v>
      </c>
      <c r="I195" s="49">
        <f t="shared" si="14"/>
        <v>0</v>
      </c>
    </row>
    <row r="196" spans="1:9" ht="15">
      <c r="A196" s="21" t="s">
        <v>857</v>
      </c>
      <c r="B196" s="166" t="s">
        <v>858</v>
      </c>
      <c r="C196" s="21"/>
      <c r="D196" s="21"/>
      <c r="E196" s="92" t="s">
        <v>39</v>
      </c>
      <c r="F196" s="29"/>
      <c r="G196" s="164"/>
      <c r="H196" s="26">
        <v>2.7</v>
      </c>
      <c r="I196" s="49">
        <f t="shared" si="14"/>
        <v>0</v>
      </c>
    </row>
    <row r="197" spans="1:9" ht="15">
      <c r="A197" s="21" t="s">
        <v>859</v>
      </c>
      <c r="B197" s="166" t="s">
        <v>860</v>
      </c>
      <c r="C197" s="21"/>
      <c r="D197" s="21"/>
      <c r="E197" s="92" t="s">
        <v>39</v>
      </c>
      <c r="F197" s="29"/>
      <c r="G197" s="164"/>
      <c r="H197" s="26">
        <v>2</v>
      </c>
      <c r="I197" s="49">
        <f t="shared" si="14"/>
        <v>0</v>
      </c>
    </row>
    <row r="198" spans="1:9" ht="15">
      <c r="A198" s="21" t="s">
        <v>861</v>
      </c>
      <c r="B198" s="166" t="s">
        <v>862</v>
      </c>
      <c r="C198" s="21"/>
      <c r="D198" s="21" t="s">
        <v>863</v>
      </c>
      <c r="E198" s="92" t="s">
        <v>39</v>
      </c>
      <c r="F198" s="29"/>
      <c r="G198" s="164"/>
      <c r="H198" s="26">
        <v>2.9</v>
      </c>
      <c r="I198" s="49">
        <f t="shared" si="14"/>
        <v>0</v>
      </c>
    </row>
    <row r="199" spans="1:9" ht="27">
      <c r="A199" s="21" t="s">
        <v>864</v>
      </c>
      <c r="B199" s="166" t="s">
        <v>865</v>
      </c>
      <c r="C199" s="21"/>
      <c r="D199" s="21" t="s">
        <v>866</v>
      </c>
      <c r="E199" s="92" t="s">
        <v>39</v>
      </c>
      <c r="F199" s="29"/>
      <c r="G199" s="164"/>
      <c r="H199" s="26">
        <v>2.7</v>
      </c>
      <c r="I199" s="49">
        <f t="shared" si="14"/>
        <v>0</v>
      </c>
    </row>
    <row r="200" spans="1:9" ht="27">
      <c r="A200" s="21" t="s">
        <v>867</v>
      </c>
      <c r="B200" s="166" t="s">
        <v>868</v>
      </c>
      <c r="C200" s="21"/>
      <c r="D200" s="21" t="s">
        <v>869</v>
      </c>
      <c r="E200" s="92" t="s">
        <v>39</v>
      </c>
      <c r="F200" s="29"/>
      <c r="G200" s="164"/>
      <c r="H200" s="26">
        <v>2.65</v>
      </c>
      <c r="I200" s="49">
        <f t="shared" si="14"/>
        <v>0</v>
      </c>
    </row>
    <row r="201" spans="1:9" ht="15">
      <c r="A201" s="21" t="s">
        <v>870</v>
      </c>
      <c r="B201" s="154" t="s">
        <v>871</v>
      </c>
      <c r="C201" s="21"/>
      <c r="D201" s="21" t="s">
        <v>872</v>
      </c>
      <c r="E201" s="92" t="s">
        <v>39</v>
      </c>
      <c r="F201" s="29"/>
      <c r="G201" s="164"/>
      <c r="H201" s="26">
        <v>2.4500000000000002</v>
      </c>
      <c r="I201" s="49">
        <f t="shared" si="14"/>
        <v>0</v>
      </c>
    </row>
    <row r="202" spans="1:9" ht="27">
      <c r="A202" s="21" t="s">
        <v>873</v>
      </c>
      <c r="B202" s="154" t="s">
        <v>874</v>
      </c>
      <c r="C202" s="21"/>
      <c r="D202" s="21" t="s">
        <v>875</v>
      </c>
      <c r="E202" s="92" t="s">
        <v>39</v>
      </c>
      <c r="F202" s="29"/>
      <c r="G202" s="164"/>
      <c r="H202" s="26">
        <v>2.65</v>
      </c>
      <c r="I202" s="49">
        <f t="shared" si="14"/>
        <v>0</v>
      </c>
    </row>
    <row r="203" spans="1:9" ht="15">
      <c r="A203" s="21" t="s">
        <v>876</v>
      </c>
      <c r="B203" s="154" t="s">
        <v>877</v>
      </c>
      <c r="C203" s="21"/>
      <c r="D203" s="21" t="s">
        <v>878</v>
      </c>
      <c r="E203" s="92" t="s">
        <v>39</v>
      </c>
      <c r="F203" s="29"/>
      <c r="G203" s="164"/>
      <c r="H203" s="26">
        <v>2.8</v>
      </c>
      <c r="I203" s="49">
        <f t="shared" si="14"/>
        <v>0</v>
      </c>
    </row>
    <row r="204" spans="1:9" ht="27">
      <c r="A204" s="21" t="s">
        <v>879</v>
      </c>
      <c r="B204" s="166" t="s">
        <v>880</v>
      </c>
      <c r="C204" s="21"/>
      <c r="D204" s="21" t="s">
        <v>421</v>
      </c>
      <c r="E204" s="92" t="s">
        <v>39</v>
      </c>
      <c r="F204" s="29"/>
      <c r="G204" s="164"/>
      <c r="H204" s="26">
        <v>3.9</v>
      </c>
      <c r="I204" s="49">
        <f t="shared" si="14"/>
        <v>0</v>
      </c>
    </row>
    <row r="205" spans="1:9" ht="15.75">
      <c r="A205" s="153" t="s">
        <v>881</v>
      </c>
      <c r="B205" s="154" t="s">
        <v>808</v>
      </c>
      <c r="C205" s="155" t="s">
        <v>809</v>
      </c>
      <c r="D205" s="16" t="s">
        <v>421</v>
      </c>
      <c r="E205" s="92" t="s">
        <v>39</v>
      </c>
      <c r="F205" s="20"/>
      <c r="G205" s="20"/>
      <c r="H205" s="146">
        <v>3.2</v>
      </c>
      <c r="I205" s="116">
        <f t="shared" si="14"/>
        <v>0</v>
      </c>
    </row>
    <row r="206" spans="1:9" ht="15.75">
      <c r="A206" s="153" t="s">
        <v>882</v>
      </c>
      <c r="B206" s="154" t="s">
        <v>811</v>
      </c>
      <c r="C206" s="156" t="s">
        <v>812</v>
      </c>
      <c r="D206" s="16" t="s">
        <v>421</v>
      </c>
      <c r="E206" s="92" t="s">
        <v>39</v>
      </c>
      <c r="F206" s="20"/>
      <c r="G206" s="20"/>
      <c r="H206" s="146">
        <v>3</v>
      </c>
      <c r="I206" s="116">
        <f t="shared" si="14"/>
        <v>0</v>
      </c>
    </row>
    <row r="207" spans="1:9" ht="15.75">
      <c r="A207" s="153" t="s">
        <v>883</v>
      </c>
      <c r="B207" s="154" t="s">
        <v>419</v>
      </c>
      <c r="C207" s="155" t="s">
        <v>420</v>
      </c>
      <c r="D207" s="16" t="s">
        <v>421</v>
      </c>
      <c r="E207" s="71" t="s">
        <v>417</v>
      </c>
      <c r="F207" s="20"/>
      <c r="G207" s="20"/>
      <c r="H207" s="146">
        <v>3.5</v>
      </c>
      <c r="I207" s="116">
        <f t="shared" si="14"/>
        <v>0</v>
      </c>
    </row>
    <row r="208" spans="1:9" ht="15.75">
      <c r="A208" s="153" t="s">
        <v>884</v>
      </c>
      <c r="B208" s="154" t="s">
        <v>415</v>
      </c>
      <c r="C208" s="155" t="s">
        <v>416</v>
      </c>
      <c r="D208" s="16" t="s">
        <v>378</v>
      </c>
      <c r="E208" s="71" t="s">
        <v>417</v>
      </c>
      <c r="F208" s="20"/>
      <c r="G208" s="20"/>
      <c r="H208" s="146">
        <v>3</v>
      </c>
      <c r="I208" s="116">
        <f t="shared" si="14"/>
        <v>0</v>
      </c>
    </row>
    <row r="209" spans="1:9" ht="15">
      <c r="A209" s="21" t="s">
        <v>885</v>
      </c>
      <c r="B209" s="27" t="s">
        <v>886</v>
      </c>
      <c r="C209" s="21"/>
      <c r="D209" s="21"/>
      <c r="E209" s="100"/>
      <c r="F209" s="29"/>
      <c r="G209" s="164"/>
      <c r="H209" s="26"/>
      <c r="I209" s="49">
        <f t="shared" si="14"/>
        <v>0</v>
      </c>
    </row>
    <row r="210" spans="1:9" ht="15">
      <c r="A210" s="21" t="s">
        <v>887</v>
      </c>
      <c r="B210" s="166" t="s">
        <v>888</v>
      </c>
      <c r="C210" s="21"/>
      <c r="D210" s="21"/>
      <c r="E210" s="100"/>
      <c r="F210" s="29"/>
      <c r="G210" s="164"/>
      <c r="H210" s="26"/>
      <c r="I210" s="49">
        <f t="shared" si="14"/>
        <v>0</v>
      </c>
    </row>
    <row r="211" spans="1:9" ht="15">
      <c r="A211" s="70"/>
      <c r="B211" s="167"/>
      <c r="C211" s="70"/>
      <c r="D211" s="70"/>
      <c r="E211" s="168"/>
      <c r="F211" s="169"/>
      <c r="G211" s="169"/>
      <c r="H211" s="70"/>
      <c r="I211" s="49"/>
    </row>
    <row r="212" spans="1:9" ht="17.25">
      <c r="A212" s="239" t="s">
        <v>889</v>
      </c>
      <c r="B212" s="239"/>
      <c r="C212" s="239"/>
      <c r="D212" s="239"/>
      <c r="E212" s="239"/>
      <c r="F212" s="158"/>
      <c r="G212" s="158"/>
      <c r="H212" s="160"/>
      <c r="I212" s="49"/>
    </row>
    <row r="213" spans="1:9" ht="15">
      <c r="A213" s="21" t="s">
        <v>890</v>
      </c>
      <c r="B213" s="27" t="s">
        <v>891</v>
      </c>
      <c r="C213" s="21" t="s">
        <v>892</v>
      </c>
      <c r="D213" s="21"/>
      <c r="E213" s="100" t="s">
        <v>39</v>
      </c>
      <c r="F213" s="29"/>
      <c r="G213" s="164"/>
      <c r="H213" s="26">
        <v>0.55000000000000004</v>
      </c>
      <c r="I213" s="49">
        <f t="shared" ref="I213" si="15">H213*F213</f>
        <v>0</v>
      </c>
    </row>
    <row r="214" spans="1:9" ht="15">
      <c r="A214" s="21" t="s">
        <v>893</v>
      </c>
      <c r="B214" s="27" t="s">
        <v>894</v>
      </c>
      <c r="C214" s="21" t="s">
        <v>895</v>
      </c>
      <c r="D214" s="21"/>
      <c r="E214" s="100" t="s">
        <v>39</v>
      </c>
      <c r="F214" s="29"/>
      <c r="G214" s="164"/>
      <c r="H214" s="26">
        <v>5.5</v>
      </c>
      <c r="I214" s="49">
        <f t="shared" ref="I214:I224" si="16">H214*F214</f>
        <v>0</v>
      </c>
    </row>
    <row r="215" spans="1:9" ht="15">
      <c r="A215" s="21"/>
      <c r="B215" s="27"/>
      <c r="C215" s="21"/>
      <c r="D215" s="21"/>
      <c r="E215" s="100"/>
      <c r="F215" s="29"/>
      <c r="G215" s="164"/>
      <c r="H215" s="26"/>
      <c r="I215" s="49">
        <f t="shared" si="16"/>
        <v>0</v>
      </c>
    </row>
    <row r="216" spans="1:9" ht="15">
      <c r="A216" s="21"/>
      <c r="B216" s="27"/>
      <c r="C216" s="21"/>
      <c r="D216" s="21"/>
      <c r="E216" s="100"/>
      <c r="F216" s="29"/>
      <c r="G216" s="164"/>
      <c r="H216" s="26"/>
      <c r="I216" s="49">
        <f t="shared" si="16"/>
        <v>0</v>
      </c>
    </row>
    <row r="217" spans="1:9" ht="15">
      <c r="A217" s="21"/>
      <c r="B217" s="27"/>
      <c r="C217" s="21"/>
      <c r="D217" s="21"/>
      <c r="E217" s="100"/>
      <c r="F217" s="29"/>
      <c r="G217" s="164"/>
      <c r="H217" s="26"/>
      <c r="I217" s="49">
        <f t="shared" si="16"/>
        <v>0</v>
      </c>
    </row>
    <row r="218" spans="1:9" ht="15">
      <c r="A218" s="21"/>
      <c r="B218" s="27"/>
      <c r="C218" s="21"/>
      <c r="D218" s="21"/>
      <c r="E218" s="100"/>
      <c r="F218" s="29"/>
      <c r="G218" s="164"/>
      <c r="H218" s="26"/>
      <c r="I218" s="49">
        <f t="shared" si="16"/>
        <v>0</v>
      </c>
    </row>
    <row r="219" spans="1:9" ht="15">
      <c r="A219" s="21"/>
      <c r="B219" s="27"/>
      <c r="C219" s="21"/>
      <c r="D219" s="21"/>
      <c r="E219" s="100"/>
      <c r="F219" s="29"/>
      <c r="G219" s="164"/>
      <c r="H219" s="26"/>
      <c r="I219" s="49">
        <f t="shared" si="16"/>
        <v>0</v>
      </c>
    </row>
    <row r="220" spans="1:9" ht="15">
      <c r="A220" s="21"/>
      <c r="B220" s="27"/>
      <c r="C220" s="21"/>
      <c r="D220" s="21"/>
      <c r="E220" s="100"/>
      <c r="F220" s="29"/>
      <c r="G220" s="164"/>
      <c r="H220" s="26"/>
      <c r="I220" s="49">
        <f t="shared" si="16"/>
        <v>0</v>
      </c>
    </row>
    <row r="221" spans="1:9" ht="15">
      <c r="A221" s="21"/>
      <c r="B221" s="27"/>
      <c r="C221" s="21"/>
      <c r="D221" s="21"/>
      <c r="E221" s="100"/>
      <c r="F221" s="29"/>
      <c r="G221" s="164"/>
      <c r="H221" s="26"/>
      <c r="I221" s="49">
        <f t="shared" si="16"/>
        <v>0</v>
      </c>
    </row>
    <row r="222" spans="1:9" ht="15">
      <c r="A222" s="21"/>
      <c r="B222" s="27"/>
      <c r="C222" s="21"/>
      <c r="D222" s="21"/>
      <c r="E222" s="100"/>
      <c r="F222" s="29"/>
      <c r="G222" s="164"/>
      <c r="H222" s="26"/>
      <c r="I222" s="49">
        <f t="shared" si="16"/>
        <v>0</v>
      </c>
    </row>
    <row r="223" spans="1:9" ht="15">
      <c r="A223" s="21"/>
      <c r="B223" s="27"/>
      <c r="C223" s="21"/>
      <c r="D223" s="21"/>
      <c r="E223" s="100"/>
      <c r="F223" s="29"/>
      <c r="G223" s="164"/>
      <c r="H223" s="26"/>
      <c r="I223" s="49">
        <f t="shared" si="16"/>
        <v>0</v>
      </c>
    </row>
    <row r="224" spans="1:9" ht="15">
      <c r="A224" s="21"/>
      <c r="B224" s="27"/>
      <c r="C224" s="21"/>
      <c r="D224" s="21"/>
      <c r="E224" s="100"/>
      <c r="F224" s="29"/>
      <c r="G224" s="164"/>
      <c r="H224" s="26"/>
      <c r="I224" s="49">
        <f t="shared" si="16"/>
        <v>0</v>
      </c>
    </row>
    <row r="225" spans="1:9" ht="15">
      <c r="A225" s="170"/>
      <c r="B225" s="170"/>
      <c r="C225" s="170"/>
      <c r="D225" s="170"/>
      <c r="E225" s="170"/>
      <c r="F225" s="170"/>
      <c r="G225" s="170"/>
      <c r="H225" s="170"/>
      <c r="I225" s="170"/>
    </row>
    <row r="226" spans="1:9" ht="15">
      <c r="A226" s="170"/>
      <c r="B226" s="170"/>
      <c r="C226" s="170"/>
      <c r="D226" s="170"/>
      <c r="E226" s="170"/>
      <c r="F226" s="170"/>
      <c r="G226" s="170"/>
      <c r="H226" s="170"/>
      <c r="I226" s="170"/>
    </row>
    <row r="227" spans="1:9" ht="15">
      <c r="A227" s="170"/>
      <c r="B227" s="170"/>
      <c r="C227" s="170"/>
      <c r="D227" s="170"/>
      <c r="E227" s="170"/>
      <c r="F227" s="170"/>
      <c r="G227" s="170"/>
      <c r="H227" s="170"/>
      <c r="I227" s="170"/>
    </row>
    <row r="228" spans="1:9" ht="15">
      <c r="A228" s="170"/>
      <c r="B228" s="170"/>
      <c r="C228" s="170"/>
      <c r="D228" s="170"/>
      <c r="E228" s="170"/>
      <c r="F228" s="170"/>
      <c r="G228" s="170"/>
      <c r="H228" s="170"/>
      <c r="I228" s="170"/>
    </row>
    <row r="229" spans="1:9" ht="15">
      <c r="A229" s="170"/>
      <c r="B229" s="170"/>
      <c r="C229" s="170"/>
      <c r="D229" s="170"/>
      <c r="E229" s="170"/>
      <c r="F229" s="170"/>
      <c r="G229" s="170"/>
      <c r="H229" s="170"/>
      <c r="I229" s="170"/>
    </row>
    <row r="230" spans="1:9" ht="15">
      <c r="A230" s="170"/>
      <c r="B230" s="170"/>
      <c r="C230" s="170"/>
      <c r="D230" s="170"/>
      <c r="E230" s="170"/>
      <c r="F230" s="170"/>
      <c r="G230" s="170"/>
      <c r="H230" s="170"/>
      <c r="I230" s="170"/>
    </row>
    <row r="231" spans="1:9" ht="15">
      <c r="A231" s="170"/>
      <c r="B231" s="170"/>
      <c r="C231" s="170"/>
      <c r="D231" s="170"/>
      <c r="E231" s="170"/>
      <c r="F231" s="170"/>
      <c r="G231" s="170"/>
      <c r="H231" s="170"/>
      <c r="I231" s="170"/>
    </row>
    <row r="232" spans="1:9" ht="15">
      <c r="A232" s="170"/>
      <c r="B232" s="170"/>
      <c r="C232" s="170"/>
      <c r="D232" s="170"/>
      <c r="E232" s="170"/>
      <c r="F232" s="170"/>
      <c r="G232" s="170"/>
      <c r="H232" s="170"/>
      <c r="I232" s="170"/>
    </row>
    <row r="233" spans="1:9" ht="15">
      <c r="A233" s="170"/>
      <c r="B233" s="170"/>
      <c r="C233" s="170"/>
      <c r="D233" s="170"/>
      <c r="E233" s="170"/>
      <c r="F233" s="170"/>
      <c r="G233" s="170"/>
      <c r="H233" s="170"/>
      <c r="I233" s="170"/>
    </row>
    <row r="234" spans="1:9" ht="15">
      <c r="A234" s="170"/>
      <c r="B234" s="170"/>
      <c r="C234" s="170"/>
      <c r="D234" s="170"/>
      <c r="E234" s="170"/>
      <c r="F234" s="170"/>
      <c r="G234" s="170"/>
      <c r="H234" s="170"/>
      <c r="I234" s="170"/>
    </row>
    <row r="235" spans="1:9" ht="15">
      <c r="A235" s="170"/>
      <c r="B235" s="170"/>
      <c r="C235" s="170"/>
      <c r="D235" s="170"/>
      <c r="E235" s="170"/>
      <c r="F235" s="170"/>
      <c r="G235" s="170"/>
      <c r="H235" s="170"/>
      <c r="I235" s="170"/>
    </row>
    <row r="236" spans="1:9" ht="15">
      <c r="A236" s="170"/>
      <c r="B236" s="170"/>
      <c r="C236" s="170"/>
      <c r="D236" s="170"/>
      <c r="E236" s="170"/>
      <c r="F236" s="170"/>
      <c r="G236" s="170"/>
      <c r="H236" s="170"/>
      <c r="I236" s="170"/>
    </row>
    <row r="237" spans="1:9" ht="15">
      <c r="A237" s="170"/>
      <c r="B237" s="170"/>
      <c r="C237" s="170"/>
      <c r="D237" s="170"/>
      <c r="E237" s="170"/>
      <c r="F237" s="170"/>
      <c r="G237" s="170"/>
      <c r="H237" s="170"/>
      <c r="I237" s="170"/>
    </row>
    <row r="238" spans="1:9" ht="15">
      <c r="A238" s="170"/>
      <c r="B238" s="170"/>
      <c r="C238" s="170"/>
      <c r="D238" s="170"/>
      <c r="E238" s="170"/>
      <c r="F238" s="170"/>
      <c r="G238" s="170"/>
      <c r="H238" s="170"/>
      <c r="I238" s="170"/>
    </row>
    <row r="239" spans="1:9" ht="15">
      <c r="A239" s="170"/>
      <c r="B239" s="170"/>
      <c r="C239" s="170"/>
      <c r="D239" s="170"/>
      <c r="E239" s="170"/>
      <c r="F239" s="170"/>
      <c r="G239" s="170"/>
      <c r="H239" s="170"/>
      <c r="I239" s="170"/>
    </row>
    <row r="240" spans="1:9" ht="15">
      <c r="A240" s="170"/>
      <c r="B240" s="170"/>
      <c r="C240" s="170"/>
      <c r="D240" s="170"/>
      <c r="E240" s="170"/>
      <c r="F240" s="170"/>
      <c r="G240" s="170"/>
      <c r="H240" s="170"/>
      <c r="I240" s="170"/>
    </row>
    <row r="241" spans="1:9" ht="15">
      <c r="A241" s="170"/>
      <c r="B241" s="170"/>
      <c r="C241" s="170"/>
      <c r="D241" s="170"/>
      <c r="E241" s="170"/>
      <c r="F241" s="170"/>
      <c r="G241" s="170"/>
      <c r="H241" s="170"/>
      <c r="I241" s="170"/>
    </row>
    <row r="242" spans="1:9" ht="15">
      <c r="A242" s="170"/>
      <c r="B242" s="170"/>
      <c r="C242" s="170"/>
      <c r="D242" s="170"/>
      <c r="E242" s="170"/>
      <c r="F242" s="170"/>
      <c r="G242" s="170"/>
      <c r="H242" s="170"/>
      <c r="I242" s="170"/>
    </row>
    <row r="243" spans="1:9" ht="15">
      <c r="A243" s="170"/>
      <c r="B243" s="170"/>
      <c r="C243" s="170"/>
      <c r="D243" s="170"/>
      <c r="E243" s="170"/>
      <c r="F243" s="170"/>
      <c r="G243" s="170"/>
      <c r="H243" s="170"/>
      <c r="I243" s="170"/>
    </row>
    <row r="244" spans="1:9" ht="15">
      <c r="A244" s="170"/>
      <c r="B244" s="170"/>
      <c r="C244" s="170"/>
      <c r="D244" s="170"/>
      <c r="E244" s="170"/>
      <c r="F244" s="170"/>
      <c r="G244" s="170"/>
      <c r="H244" s="170"/>
      <c r="I244" s="170"/>
    </row>
    <row r="245" spans="1:9" ht="15">
      <c r="A245" s="170"/>
      <c r="B245" s="170"/>
      <c r="C245" s="170"/>
      <c r="D245" s="170"/>
      <c r="E245" s="170"/>
      <c r="F245" s="170"/>
      <c r="G245" s="170"/>
      <c r="H245" s="170"/>
      <c r="I245" s="170"/>
    </row>
    <row r="246" spans="1:9" ht="15">
      <c r="A246" s="170"/>
      <c r="B246" s="170"/>
      <c r="C246" s="170"/>
      <c r="D246" s="170"/>
      <c r="E246" s="170"/>
      <c r="F246" s="170"/>
      <c r="G246" s="170"/>
      <c r="H246" s="170"/>
      <c r="I246" s="170"/>
    </row>
    <row r="247" spans="1:9" ht="15">
      <c r="A247" s="170"/>
      <c r="B247" s="170"/>
      <c r="C247" s="170"/>
      <c r="D247" s="170"/>
      <c r="E247" s="170"/>
      <c r="F247" s="170"/>
      <c r="G247" s="170"/>
      <c r="H247" s="170"/>
      <c r="I247" s="170"/>
    </row>
    <row r="248" spans="1:9" ht="15">
      <c r="A248" s="170"/>
      <c r="B248" s="170"/>
      <c r="C248" s="170"/>
      <c r="D248" s="170"/>
      <c r="E248" s="170"/>
      <c r="F248" s="170"/>
      <c r="G248" s="170"/>
      <c r="H248" s="170"/>
      <c r="I248" s="170"/>
    </row>
    <row r="249" spans="1:9" ht="15">
      <c r="A249" s="170"/>
      <c r="B249" s="170"/>
      <c r="C249" s="170"/>
      <c r="D249" s="170"/>
      <c r="E249" s="170"/>
      <c r="F249" s="170"/>
      <c r="G249" s="170"/>
      <c r="H249" s="170"/>
      <c r="I249" s="170"/>
    </row>
    <row r="250" spans="1:9" ht="15">
      <c r="A250" s="170"/>
      <c r="B250" s="170"/>
      <c r="C250" s="170"/>
      <c r="D250" s="170"/>
      <c r="E250" s="170"/>
      <c r="F250" s="170"/>
      <c r="G250" s="170"/>
      <c r="H250" s="170"/>
      <c r="I250" s="170"/>
    </row>
    <row r="251" spans="1:9" ht="15">
      <c r="A251" s="170"/>
      <c r="B251" s="170"/>
      <c r="C251" s="170"/>
      <c r="D251" s="170"/>
      <c r="E251" s="170"/>
      <c r="F251" s="170"/>
      <c r="G251" s="170"/>
      <c r="H251" s="170"/>
      <c r="I251" s="170"/>
    </row>
    <row r="252" spans="1:9" ht="15">
      <c r="A252" s="170"/>
      <c r="B252" s="170"/>
      <c r="C252" s="170"/>
      <c r="D252" s="170"/>
      <c r="E252" s="170"/>
      <c r="F252" s="170"/>
      <c r="G252" s="170"/>
      <c r="H252" s="170"/>
      <c r="I252" s="170"/>
    </row>
    <row r="253" spans="1:9" ht="15">
      <c r="A253" s="170"/>
      <c r="B253" s="170"/>
      <c r="C253" s="170"/>
      <c r="D253" s="170"/>
      <c r="E253" s="170"/>
      <c r="F253" s="170"/>
      <c r="G253" s="170"/>
      <c r="H253" s="170"/>
      <c r="I253" s="170"/>
    </row>
    <row r="254" spans="1:9" ht="15">
      <c r="A254" s="170"/>
      <c r="B254" s="170"/>
      <c r="C254" s="170"/>
      <c r="D254" s="170"/>
      <c r="E254" s="170"/>
      <c r="F254" s="170"/>
      <c r="G254" s="170"/>
      <c r="H254" s="170"/>
      <c r="I254" s="170"/>
    </row>
    <row r="255" spans="1:9" ht="15">
      <c r="A255" s="170"/>
      <c r="B255" s="170"/>
      <c r="C255" s="170"/>
      <c r="D255" s="170"/>
      <c r="E255" s="170"/>
      <c r="F255" s="170"/>
      <c r="G255" s="170"/>
      <c r="H255" s="170"/>
      <c r="I255" s="170"/>
    </row>
    <row r="256" spans="1:9" ht="15">
      <c r="A256" s="170"/>
      <c r="B256" s="170"/>
      <c r="C256" s="170"/>
      <c r="D256" s="170"/>
      <c r="E256" s="170"/>
      <c r="F256" s="170"/>
      <c r="G256" s="170"/>
      <c r="H256" s="170"/>
      <c r="I256" s="170"/>
    </row>
    <row r="257" spans="1:9" ht="15">
      <c r="A257" s="170"/>
      <c r="B257" s="170"/>
      <c r="C257" s="170"/>
      <c r="D257" s="170"/>
      <c r="E257" s="170"/>
      <c r="F257" s="170"/>
      <c r="G257" s="170"/>
      <c r="H257" s="170"/>
      <c r="I257" s="170"/>
    </row>
    <row r="258" spans="1:9" ht="15">
      <c r="A258" s="170"/>
      <c r="B258" s="170"/>
      <c r="C258" s="170"/>
      <c r="D258" s="170"/>
      <c r="E258" s="170"/>
      <c r="F258" s="170"/>
      <c r="G258" s="170"/>
      <c r="H258" s="170"/>
      <c r="I258" s="170"/>
    </row>
    <row r="259" spans="1:9" ht="15">
      <c r="A259" s="170"/>
      <c r="B259" s="170"/>
      <c r="C259" s="170"/>
      <c r="D259" s="170"/>
      <c r="E259" s="170"/>
      <c r="F259" s="170"/>
      <c r="G259" s="170"/>
      <c r="H259" s="170"/>
      <c r="I259" s="170"/>
    </row>
    <row r="260" spans="1:9" ht="15">
      <c r="A260" s="170"/>
      <c r="B260" s="170"/>
      <c r="C260" s="170"/>
      <c r="D260" s="170"/>
      <c r="E260" s="170"/>
      <c r="F260" s="170"/>
      <c r="G260" s="170"/>
      <c r="H260" s="170"/>
      <c r="I260" s="170"/>
    </row>
    <row r="261" spans="1:9" ht="15">
      <c r="A261" s="170"/>
      <c r="B261" s="170"/>
      <c r="C261" s="170"/>
      <c r="D261" s="170"/>
      <c r="E261" s="170"/>
      <c r="F261" s="170"/>
      <c r="G261" s="170"/>
      <c r="H261" s="170"/>
      <c r="I261" s="170"/>
    </row>
    <row r="262" spans="1:9" ht="15">
      <c r="A262" s="170"/>
      <c r="B262" s="170"/>
      <c r="C262" s="170"/>
      <c r="D262" s="170"/>
      <c r="E262" s="170"/>
      <c r="F262" s="170"/>
      <c r="G262" s="170"/>
      <c r="H262" s="170"/>
      <c r="I262" s="170"/>
    </row>
    <row r="263" spans="1:9" ht="15">
      <c r="A263" s="170"/>
      <c r="B263" s="170"/>
      <c r="C263" s="170"/>
      <c r="D263" s="170"/>
      <c r="E263" s="170"/>
      <c r="F263" s="170"/>
      <c r="G263" s="170"/>
      <c r="H263" s="170"/>
      <c r="I263" s="170"/>
    </row>
    <row r="264" spans="1:9" ht="14.25">
      <c r="A264" s="1"/>
      <c r="B264" s="1"/>
      <c r="C264" s="1"/>
      <c r="D264" s="1"/>
      <c r="E264" s="1"/>
      <c r="F264" s="1"/>
      <c r="G264" s="1"/>
      <c r="H264" s="1"/>
      <c r="I264" s="1"/>
    </row>
    <row r="265" spans="1:9" ht="14.25">
      <c r="A265" s="1"/>
      <c r="B265" s="1"/>
      <c r="C265" s="1"/>
      <c r="D265" s="1"/>
      <c r="E265" s="1"/>
      <c r="F265" s="1"/>
      <c r="G265" s="1"/>
      <c r="H265" s="1"/>
      <c r="I265" s="1"/>
    </row>
    <row r="266" spans="1:9" ht="14.25">
      <c r="A266" s="1"/>
      <c r="B266" s="1"/>
      <c r="C266" s="1"/>
      <c r="D266" s="1"/>
      <c r="E266" s="1"/>
      <c r="F266" s="1"/>
      <c r="G266" s="1"/>
      <c r="H266" s="1"/>
      <c r="I266" s="1"/>
    </row>
    <row r="267" spans="1:9" ht="14.25">
      <c r="A267" s="1"/>
      <c r="B267" s="1"/>
      <c r="C267" s="1"/>
      <c r="D267" s="1"/>
      <c r="E267" s="1"/>
      <c r="F267" s="1"/>
      <c r="G267" s="1"/>
      <c r="H267" s="1"/>
      <c r="I267" s="1"/>
    </row>
    <row r="268" spans="1:9" ht="14.25">
      <c r="A268" s="1"/>
      <c r="B268" s="1"/>
      <c r="C268" s="1"/>
      <c r="D268" s="1"/>
      <c r="E268" s="1"/>
      <c r="F268" s="1"/>
      <c r="G268" s="1"/>
      <c r="H268" s="1"/>
      <c r="I268" s="1"/>
    </row>
    <row r="269" spans="1:9" ht="14.25">
      <c r="A269" s="1"/>
      <c r="B269" s="1"/>
      <c r="C269" s="1"/>
      <c r="D269" s="1"/>
      <c r="E269" s="1"/>
      <c r="F269" s="1"/>
      <c r="G269" s="1"/>
      <c r="H269" s="1"/>
      <c r="I269" s="1"/>
    </row>
    <row r="270" spans="1:9" ht="14.25">
      <c r="A270" s="1"/>
      <c r="B270" s="1"/>
      <c r="C270" s="1"/>
      <c r="D270" s="1"/>
      <c r="E270" s="1"/>
      <c r="F270" s="1"/>
      <c r="G270" s="1"/>
      <c r="H270" s="1"/>
      <c r="I270" s="1"/>
    </row>
    <row r="271" spans="1:9" ht="14.25">
      <c r="A271" s="1"/>
      <c r="B271" s="1"/>
      <c r="C271" s="1"/>
      <c r="D271" s="1"/>
      <c r="E271" s="1"/>
      <c r="F271" s="1"/>
      <c r="G271" s="1"/>
      <c r="H271" s="1"/>
      <c r="I271" s="1"/>
    </row>
    <row r="272" spans="1:9" ht="14.25">
      <c r="A272" s="1"/>
      <c r="B272" s="1"/>
      <c r="C272" s="1"/>
      <c r="D272" s="1"/>
      <c r="E272" s="1"/>
      <c r="F272" s="1"/>
      <c r="G272" s="1"/>
      <c r="H272" s="1"/>
      <c r="I272" s="1"/>
    </row>
    <row r="273" spans="1:9" ht="14.25">
      <c r="A273" s="1"/>
      <c r="B273" s="1"/>
      <c r="C273" s="1"/>
      <c r="D273" s="1"/>
      <c r="E273" s="1"/>
      <c r="F273" s="1"/>
      <c r="G273" s="1"/>
      <c r="H273" s="1"/>
      <c r="I273" s="1"/>
    </row>
    <row r="274" spans="1:9" ht="14.25">
      <c r="A274" s="1"/>
      <c r="B274" s="1"/>
      <c r="C274" s="1"/>
      <c r="D274" s="1"/>
      <c r="E274" s="1"/>
      <c r="F274" s="1"/>
      <c r="G274" s="1"/>
      <c r="H274" s="1"/>
      <c r="I274" s="1"/>
    </row>
    <row r="275" spans="1:9" ht="14.25">
      <c r="A275" s="1"/>
      <c r="B275" s="1"/>
      <c r="C275" s="1"/>
      <c r="D275" s="1"/>
      <c r="E275" s="1"/>
      <c r="F275" s="1"/>
      <c r="G275" s="1"/>
      <c r="H275" s="1"/>
      <c r="I275" s="1"/>
    </row>
    <row r="276" spans="1:9" ht="14.25">
      <c r="A276" s="1"/>
      <c r="B276" s="1"/>
      <c r="C276" s="1"/>
      <c r="D276" s="1"/>
      <c r="E276" s="1"/>
      <c r="F276" s="1"/>
      <c r="G276" s="1"/>
      <c r="H276" s="1"/>
      <c r="I276" s="1"/>
    </row>
    <row r="277" spans="1:9" ht="14.25">
      <c r="A277" s="1"/>
      <c r="B277" s="1"/>
      <c r="C277" s="1"/>
      <c r="D277" s="1"/>
      <c r="E277" s="1"/>
      <c r="F277" s="1"/>
      <c r="G277" s="1"/>
      <c r="H277" s="1"/>
      <c r="I277" s="1"/>
    </row>
    <row r="278" spans="1:9" ht="14.25">
      <c r="A278" s="1"/>
      <c r="B278" s="1"/>
      <c r="C278" s="1"/>
      <c r="D278" s="1"/>
      <c r="E278" s="1"/>
      <c r="F278" s="1"/>
      <c r="G278" s="1"/>
      <c r="H278" s="1"/>
      <c r="I278" s="1"/>
    </row>
    <row r="279" spans="1:9" ht="14.25">
      <c r="A279" s="1"/>
      <c r="B279" s="1"/>
      <c r="C279" s="1"/>
      <c r="D279" s="1"/>
      <c r="E279" s="1"/>
      <c r="F279" s="1"/>
      <c r="G279" s="1"/>
      <c r="H279" s="1"/>
      <c r="I279" s="1"/>
    </row>
    <row r="280" spans="1:9" ht="14.25">
      <c r="A280" s="1"/>
      <c r="B280" s="1"/>
      <c r="C280" s="1"/>
      <c r="D280" s="1"/>
      <c r="E280" s="1"/>
      <c r="F280" s="1"/>
      <c r="G280" s="1"/>
      <c r="H280" s="1"/>
      <c r="I280" s="1"/>
    </row>
    <row r="281" spans="1:9" ht="14.25">
      <c r="A281" s="1"/>
      <c r="B281" s="1"/>
      <c r="C281" s="1"/>
      <c r="D281" s="1"/>
      <c r="E281" s="1"/>
      <c r="F281" s="1"/>
      <c r="G281" s="1"/>
      <c r="H281" s="1"/>
      <c r="I281" s="1"/>
    </row>
    <row r="282" spans="1:9" ht="14.25">
      <c r="A282" s="1"/>
      <c r="B282" s="1"/>
      <c r="C282" s="1"/>
      <c r="D282" s="1"/>
      <c r="E282" s="1"/>
      <c r="F282" s="1"/>
      <c r="G282" s="1"/>
      <c r="H282" s="1"/>
      <c r="I282" s="1"/>
    </row>
    <row r="283" spans="1:9" ht="14.25">
      <c r="A283" s="1"/>
      <c r="B283" s="1"/>
      <c r="C283" s="1"/>
      <c r="D283" s="1"/>
      <c r="E283" s="1"/>
      <c r="F283" s="1"/>
      <c r="G283" s="1"/>
      <c r="H283" s="1"/>
      <c r="I283" s="1"/>
    </row>
    <row r="284" spans="1:9" ht="14.25">
      <c r="A284" s="1"/>
      <c r="B284" s="1"/>
      <c r="C284" s="1"/>
      <c r="D284" s="1"/>
      <c r="E284" s="1"/>
      <c r="F284" s="1"/>
      <c r="G284" s="1"/>
      <c r="H284" s="1"/>
      <c r="I284" s="1"/>
    </row>
    <row r="285" spans="1:9" ht="14.25">
      <c r="A285" s="1"/>
      <c r="B285" s="1"/>
      <c r="C285" s="1"/>
      <c r="D285" s="1"/>
      <c r="E285" s="1"/>
      <c r="F285" s="1"/>
      <c r="G285" s="1"/>
      <c r="H285" s="1"/>
      <c r="I285" s="1"/>
    </row>
    <row r="286" spans="1:9" ht="14.25">
      <c r="A286" s="1"/>
      <c r="B286" s="1"/>
      <c r="C286" s="1"/>
      <c r="D286" s="1"/>
      <c r="E286" s="1"/>
      <c r="F286" s="1"/>
      <c r="G286" s="1"/>
      <c r="H286" s="1"/>
      <c r="I286" s="1"/>
    </row>
    <row r="287" spans="1:9" ht="14.25">
      <c r="A287" s="1"/>
      <c r="B287" s="1"/>
      <c r="C287" s="1"/>
      <c r="D287" s="1"/>
      <c r="E287" s="1"/>
      <c r="F287" s="1"/>
      <c r="G287" s="1"/>
      <c r="H287" s="1"/>
      <c r="I287" s="1"/>
    </row>
    <row r="288" spans="1:9" ht="14.25">
      <c r="A288" s="1"/>
      <c r="B288" s="1"/>
      <c r="C288" s="1"/>
      <c r="D288" s="1"/>
      <c r="E288" s="1"/>
      <c r="F288" s="1"/>
      <c r="G288" s="1"/>
      <c r="H288" s="1"/>
      <c r="I288" s="1"/>
    </row>
    <row r="289" spans="1:9" ht="14.25">
      <c r="A289" s="1"/>
      <c r="B289" s="1"/>
      <c r="C289" s="1"/>
      <c r="D289" s="1"/>
      <c r="E289" s="1"/>
      <c r="F289" s="1"/>
      <c r="G289" s="1"/>
      <c r="H289" s="1"/>
      <c r="I289" s="1"/>
    </row>
    <row r="290" spans="1:9" ht="14.25">
      <c r="A290" s="1"/>
      <c r="B290" s="1"/>
      <c r="C290" s="1"/>
      <c r="D290" s="1"/>
      <c r="E290" s="1"/>
      <c r="F290" s="1"/>
      <c r="G290" s="1"/>
      <c r="H290" s="1"/>
      <c r="I290" s="1"/>
    </row>
    <row r="291" spans="1:9" ht="14.25">
      <c r="A291" s="1"/>
      <c r="B291" s="1"/>
      <c r="C291" s="1"/>
      <c r="D291" s="1"/>
      <c r="E291" s="1"/>
      <c r="F291" s="1"/>
      <c r="G291" s="1"/>
      <c r="H291" s="1"/>
      <c r="I291" s="1"/>
    </row>
    <row r="292" spans="1:9" ht="14.25">
      <c r="A292" s="1"/>
      <c r="B292" s="1"/>
      <c r="C292" s="1"/>
      <c r="D292" s="1"/>
      <c r="E292" s="1"/>
      <c r="F292" s="1"/>
      <c r="G292" s="1"/>
      <c r="H292" s="1"/>
      <c r="I292" s="1"/>
    </row>
    <row r="293" spans="1:9" ht="14.25">
      <c r="A293" s="1"/>
      <c r="B293" s="1"/>
      <c r="C293" s="1"/>
      <c r="D293" s="1"/>
      <c r="E293" s="1"/>
      <c r="F293" s="1"/>
      <c r="G293" s="1"/>
      <c r="H293" s="1"/>
      <c r="I293" s="1"/>
    </row>
    <row r="294" spans="1:9" ht="14.25">
      <c r="A294" s="1"/>
      <c r="B294" s="1"/>
      <c r="C294" s="1"/>
      <c r="D294" s="1"/>
      <c r="E294" s="1"/>
      <c r="F294" s="1"/>
      <c r="G294" s="1"/>
      <c r="H294" s="1"/>
      <c r="I294" s="1"/>
    </row>
    <row r="295" spans="1:9" ht="14.25">
      <c r="A295" s="1"/>
      <c r="B295" s="1"/>
      <c r="C295" s="1"/>
      <c r="D295" s="1"/>
      <c r="E295" s="1"/>
      <c r="F295" s="1"/>
      <c r="G295" s="1"/>
      <c r="H295" s="1"/>
      <c r="I295" s="1"/>
    </row>
    <row r="296" spans="1:9" ht="14.25">
      <c r="A296" s="1"/>
      <c r="B296" s="1"/>
      <c r="C296" s="1"/>
      <c r="D296" s="1"/>
      <c r="E296" s="1"/>
      <c r="F296" s="1"/>
      <c r="G296" s="1"/>
      <c r="H296" s="1"/>
      <c r="I296" s="1"/>
    </row>
    <row r="297" spans="1:9" ht="14.25">
      <c r="A297" s="1"/>
      <c r="B297" s="1"/>
      <c r="C297" s="1"/>
      <c r="D297" s="1"/>
      <c r="E297" s="1"/>
      <c r="F297" s="1"/>
      <c r="G297" s="1"/>
      <c r="H297" s="1"/>
      <c r="I297" s="1"/>
    </row>
    <row r="298" spans="1:9" ht="14.25">
      <c r="A298" s="1"/>
      <c r="B298" s="1"/>
      <c r="C298" s="1"/>
      <c r="D298" s="1"/>
      <c r="E298" s="1"/>
      <c r="F298" s="1"/>
      <c r="G298" s="1"/>
      <c r="H298" s="1"/>
      <c r="I298" s="1"/>
    </row>
    <row r="299" spans="1:9" ht="14.25">
      <c r="A299" s="1"/>
      <c r="B299" s="1"/>
      <c r="C299" s="1"/>
      <c r="D299" s="1"/>
      <c r="E299" s="1"/>
      <c r="F299" s="1"/>
      <c r="G299" s="1"/>
      <c r="H299" s="1"/>
      <c r="I299" s="1"/>
    </row>
    <row r="300" spans="1:9" ht="14.25">
      <c r="A300" s="1"/>
      <c r="B300" s="1"/>
      <c r="C300" s="1"/>
      <c r="D300" s="1"/>
      <c r="E300" s="1"/>
      <c r="F300" s="1"/>
      <c r="G300" s="1"/>
      <c r="H300" s="1"/>
      <c r="I300" s="1"/>
    </row>
    <row r="301" spans="1:9" ht="14.25">
      <c r="A301" s="1"/>
      <c r="B301" s="1"/>
      <c r="C301" s="1"/>
      <c r="D301" s="1"/>
      <c r="E301" s="1"/>
      <c r="F301" s="1"/>
      <c r="G301" s="1"/>
      <c r="H301" s="1"/>
      <c r="I301" s="1"/>
    </row>
    <row r="302" spans="1:9" ht="14.25">
      <c r="A302" s="1"/>
      <c r="B302" s="1"/>
      <c r="C302" s="1"/>
      <c r="D302" s="1"/>
      <c r="E302" s="1"/>
      <c r="F302" s="1"/>
      <c r="G302" s="1"/>
      <c r="H302" s="1"/>
      <c r="I302" s="1"/>
    </row>
    <row r="303" spans="1:9" ht="14.25">
      <c r="A303" s="1"/>
      <c r="B303" s="1"/>
      <c r="C303" s="1"/>
      <c r="D303" s="1"/>
      <c r="E303" s="1"/>
      <c r="F303" s="1"/>
      <c r="G303" s="1"/>
      <c r="H303" s="1"/>
      <c r="I303" s="1"/>
    </row>
    <row r="304" spans="1:9" ht="14.25">
      <c r="A304" s="1"/>
      <c r="B304" s="1"/>
      <c r="C304" s="1"/>
      <c r="D304" s="1"/>
      <c r="E304" s="1"/>
      <c r="F304" s="1"/>
      <c r="G304" s="1"/>
      <c r="H304" s="1"/>
      <c r="I304" s="1"/>
    </row>
    <row r="305" spans="1:9" ht="14.25">
      <c r="A305" s="1"/>
      <c r="B305" s="1"/>
      <c r="C305" s="1"/>
      <c r="D305" s="1"/>
      <c r="E305" s="1"/>
      <c r="F305" s="1"/>
      <c r="G305" s="1"/>
      <c r="H305" s="1"/>
      <c r="I305" s="1"/>
    </row>
    <row r="306" spans="1:9" ht="14.25">
      <c r="A306" s="1"/>
      <c r="B306" s="1"/>
      <c r="C306" s="1"/>
      <c r="D306" s="1"/>
      <c r="E306" s="1"/>
      <c r="F306" s="1"/>
      <c r="G306" s="1"/>
      <c r="H306" s="1"/>
      <c r="I306" s="1"/>
    </row>
    <row r="307" spans="1:9" ht="14.25">
      <c r="A307" s="1"/>
      <c r="B307" s="1"/>
      <c r="C307" s="1"/>
      <c r="D307" s="1"/>
      <c r="E307" s="1"/>
      <c r="F307" s="1"/>
      <c r="G307" s="1"/>
      <c r="H307" s="1"/>
      <c r="I307" s="1"/>
    </row>
    <row r="308" spans="1:9" ht="14.25">
      <c r="A308" s="1"/>
      <c r="B308" s="1"/>
      <c r="C308" s="1"/>
      <c r="D308" s="1"/>
      <c r="E308" s="1"/>
      <c r="F308" s="1"/>
      <c r="G308" s="1"/>
      <c r="H308" s="1"/>
      <c r="I308" s="1"/>
    </row>
    <row r="309" spans="1:9" ht="14.25">
      <c r="A309" s="1"/>
      <c r="B309" s="1"/>
      <c r="C309" s="1"/>
      <c r="D309" s="1"/>
      <c r="E309" s="1"/>
      <c r="F309" s="1"/>
      <c r="G309" s="1"/>
      <c r="H309" s="1"/>
      <c r="I309" s="1"/>
    </row>
    <row r="310" spans="1:9" ht="14.25">
      <c r="A310" s="1"/>
      <c r="B310" s="1"/>
      <c r="C310" s="1"/>
      <c r="D310" s="1"/>
      <c r="E310" s="1"/>
      <c r="F310" s="1"/>
      <c r="G310" s="1"/>
      <c r="H310" s="1"/>
      <c r="I310" s="1"/>
    </row>
    <row r="311" spans="1:9" ht="14.25">
      <c r="A311" s="1"/>
      <c r="B311" s="1"/>
      <c r="C311" s="1"/>
      <c r="D311" s="1"/>
      <c r="E311" s="1"/>
      <c r="F311" s="1"/>
      <c r="G311" s="1"/>
      <c r="H311" s="1"/>
      <c r="I311" s="1"/>
    </row>
    <row r="312" spans="1:9" ht="14.25">
      <c r="A312" s="1"/>
      <c r="B312" s="1"/>
      <c r="C312" s="1"/>
      <c r="D312" s="1"/>
      <c r="E312" s="1"/>
      <c r="F312" s="1"/>
      <c r="G312" s="1"/>
      <c r="H312" s="1"/>
      <c r="I312" s="1"/>
    </row>
    <row r="313" spans="1:9" ht="14.25">
      <c r="A313" s="1"/>
      <c r="B313" s="1"/>
      <c r="C313" s="1"/>
      <c r="D313" s="1"/>
      <c r="E313" s="1"/>
      <c r="F313" s="1"/>
      <c r="G313" s="1"/>
      <c r="H313" s="1"/>
      <c r="I313" s="1"/>
    </row>
    <row r="314" spans="1:9" ht="14.25">
      <c r="A314" s="1"/>
      <c r="B314" s="1"/>
      <c r="C314" s="1"/>
      <c r="D314" s="1"/>
      <c r="E314" s="1"/>
      <c r="F314" s="1"/>
      <c r="G314" s="1"/>
      <c r="H314" s="1"/>
      <c r="I314" s="1"/>
    </row>
    <row r="315" spans="1:9" ht="14.25">
      <c r="A315" s="1"/>
      <c r="B315" s="1"/>
      <c r="C315" s="1"/>
      <c r="D315" s="1"/>
      <c r="E315" s="1"/>
      <c r="F315" s="1"/>
      <c r="G315" s="1"/>
      <c r="H315" s="1"/>
      <c r="I315" s="1"/>
    </row>
    <row r="316" spans="1:9" ht="14.25">
      <c r="A316" s="1"/>
      <c r="B316" s="1"/>
      <c r="C316" s="1"/>
      <c r="D316" s="1"/>
      <c r="E316" s="1"/>
      <c r="F316" s="1"/>
      <c r="G316" s="1"/>
      <c r="H316" s="1"/>
      <c r="I316" s="1"/>
    </row>
    <row r="317" spans="1:9" ht="14.25">
      <c r="A317" s="1"/>
      <c r="B317" s="1"/>
      <c r="C317" s="1"/>
      <c r="D317" s="1"/>
      <c r="E317" s="1"/>
      <c r="F317" s="1"/>
      <c r="G317" s="1"/>
      <c r="H317" s="1"/>
      <c r="I317" s="1"/>
    </row>
    <row r="318" spans="1:9" ht="14.25">
      <c r="A318" s="1"/>
      <c r="B318" s="1"/>
      <c r="C318" s="1"/>
      <c r="D318" s="1"/>
      <c r="E318" s="1"/>
      <c r="F318" s="1"/>
      <c r="G318" s="1"/>
      <c r="H318" s="1"/>
      <c r="I318" s="1"/>
    </row>
    <row r="319" spans="1:9" ht="14.25">
      <c r="A319" s="1"/>
      <c r="B319" s="1"/>
      <c r="C319" s="1"/>
      <c r="D319" s="1"/>
      <c r="E319" s="1"/>
      <c r="F319" s="1"/>
      <c r="G319" s="1"/>
      <c r="H319" s="1"/>
      <c r="I319" s="1"/>
    </row>
    <row r="320" spans="1:9" ht="14.25">
      <c r="A320" s="1"/>
      <c r="B320" s="1"/>
      <c r="C320" s="1"/>
      <c r="D320" s="1"/>
      <c r="E320" s="1"/>
      <c r="F320" s="1"/>
      <c r="G320" s="1"/>
      <c r="H320" s="1"/>
      <c r="I320" s="1"/>
    </row>
    <row r="321" spans="1:9" ht="14.25">
      <c r="A321" s="1"/>
      <c r="B321" s="1"/>
      <c r="C321" s="1"/>
      <c r="D321" s="1"/>
      <c r="E321" s="1"/>
      <c r="F321" s="1"/>
      <c r="G321" s="1"/>
      <c r="H321" s="1"/>
      <c r="I321" s="1"/>
    </row>
    <row r="322" spans="1:9" ht="14.25">
      <c r="A322" s="1"/>
      <c r="B322" s="1"/>
      <c r="C322" s="1"/>
      <c r="D322" s="1"/>
      <c r="E322" s="1"/>
      <c r="F322" s="1"/>
      <c r="G322" s="1"/>
      <c r="H322" s="1"/>
      <c r="I322" s="1"/>
    </row>
    <row r="323" spans="1:9" ht="14.25">
      <c r="A323" s="1"/>
      <c r="B323" s="1"/>
      <c r="C323" s="1"/>
      <c r="D323" s="1"/>
      <c r="E323" s="1"/>
      <c r="F323" s="1"/>
      <c r="G323" s="1"/>
      <c r="H323" s="1"/>
      <c r="I323" s="1"/>
    </row>
    <row r="324" spans="1:9" ht="14.25">
      <c r="A324" s="1"/>
      <c r="B324" s="1"/>
      <c r="C324" s="1"/>
      <c r="D324" s="1"/>
      <c r="E324" s="1"/>
      <c r="F324" s="1"/>
      <c r="G324" s="1"/>
      <c r="H324" s="1"/>
      <c r="I324" s="1"/>
    </row>
    <row r="325" spans="1:9" ht="14.25">
      <c r="A325" s="1"/>
      <c r="B325" s="1"/>
      <c r="C325" s="1"/>
      <c r="D325" s="1"/>
      <c r="E325" s="1"/>
      <c r="F325" s="1"/>
      <c r="G325" s="1"/>
      <c r="H325" s="1"/>
      <c r="I325" s="1"/>
    </row>
    <row r="326" spans="1:9" ht="14.25">
      <c r="A326" s="1"/>
      <c r="B326" s="1"/>
      <c r="C326" s="1"/>
      <c r="D326" s="1"/>
      <c r="E326" s="1"/>
      <c r="F326" s="1"/>
      <c r="G326" s="1"/>
      <c r="H326" s="1"/>
      <c r="I326" s="1"/>
    </row>
    <row r="327" spans="1:9" ht="14.25">
      <c r="A327" s="1"/>
      <c r="B327" s="1"/>
      <c r="C327" s="1"/>
      <c r="D327" s="1"/>
      <c r="E327" s="1"/>
      <c r="F327" s="1"/>
      <c r="G327" s="1"/>
      <c r="H327" s="1"/>
      <c r="I327" s="1"/>
    </row>
    <row r="328" spans="1:9" ht="14.25">
      <c r="A328" s="1"/>
      <c r="B328" s="1"/>
      <c r="C328" s="1"/>
      <c r="D328" s="1"/>
      <c r="E328" s="1"/>
      <c r="F328" s="1"/>
      <c r="G328" s="1"/>
      <c r="H328" s="1"/>
      <c r="I328" s="1"/>
    </row>
    <row r="329" spans="1:9" ht="14.25">
      <c r="A329" s="1"/>
      <c r="B329" s="1"/>
      <c r="C329" s="1"/>
      <c r="D329" s="1"/>
      <c r="E329" s="1"/>
      <c r="F329" s="1"/>
      <c r="G329" s="1"/>
      <c r="H329" s="1"/>
      <c r="I329" s="1"/>
    </row>
    <row r="330" spans="1:9" ht="14.25">
      <c r="A330" s="1"/>
      <c r="B330" s="1"/>
      <c r="C330" s="1"/>
      <c r="D330" s="1"/>
      <c r="E330" s="1"/>
      <c r="F330" s="1"/>
      <c r="G330" s="1"/>
      <c r="H330" s="1"/>
      <c r="I330" s="1"/>
    </row>
    <row r="331" spans="1:9" ht="14.25">
      <c r="A331" s="1"/>
      <c r="B331" s="1"/>
      <c r="C331" s="1"/>
      <c r="D331" s="1"/>
      <c r="E331" s="1"/>
      <c r="F331" s="1"/>
      <c r="G331" s="1"/>
      <c r="H331" s="1"/>
      <c r="I331" s="1"/>
    </row>
    <row r="332" spans="1:9" ht="14.25">
      <c r="A332" s="1"/>
      <c r="B332" s="1"/>
      <c r="C332" s="1"/>
      <c r="D332" s="1"/>
      <c r="E332" s="1"/>
      <c r="F332" s="1"/>
      <c r="G332" s="1"/>
      <c r="H332" s="1"/>
      <c r="I332" s="1"/>
    </row>
    <row r="333" spans="1:9" ht="14.25">
      <c r="A333" s="1"/>
      <c r="B333" s="1"/>
      <c r="C333" s="1"/>
      <c r="D333" s="1"/>
      <c r="E333" s="1"/>
      <c r="F333" s="1"/>
      <c r="G333" s="1"/>
      <c r="H333" s="1"/>
      <c r="I333" s="1"/>
    </row>
    <row r="334" spans="1:9" ht="14.25">
      <c r="A334" s="1"/>
      <c r="B334" s="1"/>
      <c r="C334" s="1"/>
      <c r="D334" s="1"/>
      <c r="E334" s="1"/>
      <c r="F334" s="1"/>
      <c r="G334" s="1"/>
      <c r="H334" s="1"/>
      <c r="I334" s="1"/>
    </row>
    <row r="335" spans="1:9" ht="14.25">
      <c r="A335" s="1"/>
      <c r="B335" s="1"/>
      <c r="C335" s="1"/>
      <c r="D335" s="1"/>
      <c r="E335" s="1"/>
      <c r="F335" s="1"/>
      <c r="G335" s="1"/>
      <c r="H335" s="1"/>
      <c r="I335" s="1"/>
    </row>
    <row r="336" spans="1:9" ht="14.25">
      <c r="A336" s="1"/>
      <c r="B336" s="1"/>
      <c r="C336" s="1"/>
      <c r="D336" s="1"/>
      <c r="E336" s="1"/>
      <c r="F336" s="1"/>
      <c r="G336" s="1"/>
      <c r="H336" s="1"/>
      <c r="I336" s="1"/>
    </row>
    <row r="337" spans="1:9" ht="14.25">
      <c r="A337" s="1"/>
      <c r="B337" s="1"/>
      <c r="C337" s="1"/>
      <c r="D337" s="1"/>
      <c r="E337" s="1"/>
      <c r="F337" s="1"/>
      <c r="G337" s="1"/>
      <c r="H337" s="1"/>
      <c r="I337" s="1"/>
    </row>
    <row r="338" spans="1:9" ht="14.25">
      <c r="A338" s="1"/>
      <c r="B338" s="1"/>
      <c r="C338" s="1"/>
      <c r="D338" s="1"/>
      <c r="E338" s="1"/>
      <c r="F338" s="1"/>
      <c r="G338" s="1"/>
      <c r="H338" s="1"/>
      <c r="I338" s="1"/>
    </row>
    <row r="339" spans="1:9" ht="14.25">
      <c r="A339" s="1"/>
      <c r="B339" s="1"/>
      <c r="C339" s="1"/>
      <c r="D339" s="1"/>
      <c r="E339" s="1"/>
      <c r="F339" s="1"/>
      <c r="G339" s="1"/>
      <c r="H339" s="1"/>
      <c r="I339" s="1"/>
    </row>
    <row r="340" spans="1:9" ht="14.25">
      <c r="A340" s="1"/>
      <c r="B340" s="1"/>
      <c r="C340" s="1"/>
      <c r="D340" s="1"/>
      <c r="E340" s="1"/>
      <c r="F340" s="1"/>
      <c r="G340" s="1"/>
      <c r="H340" s="1"/>
      <c r="I340" s="1"/>
    </row>
    <row r="341" spans="1:9" ht="14.25">
      <c r="A341" s="1"/>
      <c r="B341" s="1"/>
      <c r="C341" s="1"/>
      <c r="D341" s="1"/>
      <c r="E341" s="1"/>
      <c r="F341" s="1"/>
      <c r="G341" s="1"/>
      <c r="H341" s="1"/>
      <c r="I341" s="1"/>
    </row>
    <row r="342" spans="1:9" ht="14.25">
      <c r="A342" s="1"/>
      <c r="B342" s="1"/>
      <c r="C342" s="1"/>
      <c r="D342" s="1"/>
      <c r="E342" s="1"/>
      <c r="F342" s="1"/>
      <c r="G342" s="1"/>
      <c r="H342" s="1"/>
      <c r="I342" s="1"/>
    </row>
    <row r="343" spans="1:9" ht="14.25">
      <c r="A343" s="1"/>
      <c r="B343" s="1"/>
      <c r="C343" s="1"/>
      <c r="D343" s="1"/>
      <c r="E343" s="1"/>
      <c r="F343" s="1"/>
      <c r="G343" s="1"/>
      <c r="H343" s="1"/>
      <c r="I343" s="1"/>
    </row>
    <row r="344" spans="1:9" ht="14.25">
      <c r="A344" s="1"/>
      <c r="B344" s="1"/>
      <c r="C344" s="1"/>
      <c r="D344" s="1"/>
      <c r="E344" s="1"/>
      <c r="F344" s="1"/>
      <c r="G344" s="1"/>
      <c r="H344" s="1"/>
      <c r="I344" s="1"/>
    </row>
    <row r="345" spans="1:9" ht="14.25">
      <c r="A345" s="1"/>
      <c r="B345" s="1"/>
      <c r="C345" s="1"/>
      <c r="D345" s="1"/>
      <c r="E345" s="1"/>
      <c r="F345" s="1"/>
      <c r="G345" s="1"/>
      <c r="H345" s="1"/>
      <c r="I345" s="1"/>
    </row>
    <row r="346" spans="1:9" ht="14.25">
      <c r="A346" s="1"/>
      <c r="B346" s="1"/>
      <c r="C346" s="1"/>
      <c r="D346" s="1"/>
      <c r="E346" s="1"/>
      <c r="F346" s="1"/>
      <c r="G346" s="1"/>
      <c r="H346" s="1"/>
      <c r="I346" s="1"/>
    </row>
    <row r="347" spans="1:9" ht="14.25">
      <c r="A347" s="1"/>
      <c r="B347" s="1"/>
      <c r="C347" s="1"/>
      <c r="D347" s="1"/>
      <c r="E347" s="1"/>
      <c r="F347" s="1"/>
      <c r="G347" s="1"/>
      <c r="H347" s="1"/>
      <c r="I347" s="1"/>
    </row>
    <row r="348" spans="1:9" ht="14.25">
      <c r="A348" s="1"/>
      <c r="B348" s="1"/>
      <c r="C348" s="1"/>
      <c r="D348" s="1"/>
      <c r="E348" s="1"/>
      <c r="F348" s="1"/>
      <c r="G348" s="1"/>
      <c r="H348" s="1"/>
      <c r="I348" s="1"/>
    </row>
    <row r="349" spans="1:9" ht="14.25">
      <c r="A349" s="1"/>
      <c r="B349" s="1"/>
      <c r="C349" s="1"/>
      <c r="D349" s="1"/>
      <c r="E349" s="1"/>
      <c r="F349" s="1"/>
      <c r="G349" s="1"/>
      <c r="H349" s="1"/>
      <c r="I349" s="1"/>
    </row>
    <row r="350" spans="1:9" ht="14.25">
      <c r="A350" s="1"/>
      <c r="B350" s="1"/>
      <c r="C350" s="1"/>
      <c r="D350" s="1"/>
      <c r="E350" s="1"/>
      <c r="F350" s="1"/>
      <c r="G350" s="1"/>
      <c r="H350" s="1"/>
      <c r="I350" s="1"/>
    </row>
    <row r="351" spans="1:9" ht="14.25">
      <c r="A351" s="1"/>
      <c r="B351" s="1"/>
      <c r="C351" s="1"/>
      <c r="D351" s="1"/>
      <c r="E351" s="1"/>
      <c r="F351" s="1"/>
      <c r="G351" s="1"/>
      <c r="H351" s="1"/>
      <c r="I351" s="1"/>
    </row>
    <row r="352" spans="1:9" ht="14.25">
      <c r="A352" s="1"/>
      <c r="B352" s="1"/>
      <c r="C352" s="1"/>
      <c r="D352" s="1"/>
      <c r="E352" s="1"/>
      <c r="F352" s="1"/>
      <c r="G352" s="1"/>
      <c r="H352" s="1"/>
      <c r="I352" s="1"/>
    </row>
    <row r="353" spans="1:9" ht="14.25">
      <c r="A353" s="1"/>
      <c r="B353" s="1"/>
      <c r="C353" s="1"/>
      <c r="D353" s="1"/>
      <c r="E353" s="1"/>
      <c r="F353" s="1"/>
      <c r="G353" s="1"/>
      <c r="H353" s="1"/>
      <c r="I353" s="1"/>
    </row>
    <row r="354" spans="1:9" ht="14.25">
      <c r="A354" s="1"/>
      <c r="B354" s="1"/>
      <c r="C354" s="1"/>
      <c r="D354" s="1"/>
      <c r="E354" s="1"/>
      <c r="F354" s="1"/>
      <c r="G354" s="1"/>
      <c r="H354" s="1"/>
      <c r="I354" s="1"/>
    </row>
    <row r="355" spans="1:9" ht="14.25">
      <c r="A355" s="1"/>
      <c r="B355" s="1"/>
      <c r="C355" s="1"/>
      <c r="D355" s="1"/>
      <c r="E355" s="1"/>
      <c r="F355" s="1"/>
      <c r="G355" s="1"/>
      <c r="H355" s="1"/>
      <c r="I355" s="1"/>
    </row>
    <row r="356" spans="1:9" ht="14.25">
      <c r="A356" s="1"/>
      <c r="B356" s="1"/>
      <c r="C356" s="1"/>
      <c r="D356" s="1"/>
      <c r="E356" s="1"/>
      <c r="F356" s="1"/>
      <c r="G356" s="1"/>
      <c r="H356" s="1"/>
      <c r="I356" s="1"/>
    </row>
    <row r="357" spans="1:9" ht="14.25">
      <c r="A357" s="1"/>
      <c r="B357" s="1"/>
      <c r="C357" s="1"/>
      <c r="D357" s="1"/>
      <c r="E357" s="1"/>
      <c r="F357" s="1"/>
      <c r="G357" s="1"/>
      <c r="H357" s="1"/>
      <c r="I357" s="1"/>
    </row>
    <row r="358" spans="1:9" ht="14.25">
      <c r="A358" s="1"/>
      <c r="B358" s="1"/>
      <c r="C358" s="1"/>
      <c r="D358" s="1"/>
      <c r="E358" s="1"/>
      <c r="F358" s="1"/>
      <c r="G358" s="1"/>
      <c r="H358" s="1"/>
      <c r="I358" s="1"/>
    </row>
    <row r="359" spans="1:9" ht="14.25">
      <c r="A359" s="1"/>
      <c r="B359" s="1"/>
      <c r="C359" s="1"/>
      <c r="D359" s="1"/>
      <c r="E359" s="1"/>
      <c r="F359" s="1"/>
      <c r="G359" s="1"/>
      <c r="H359" s="1"/>
      <c r="I359" s="1"/>
    </row>
    <row r="360" spans="1:9" ht="14.25">
      <c r="A360" s="1"/>
      <c r="B360" s="1"/>
      <c r="C360" s="1"/>
      <c r="D360" s="1"/>
      <c r="E360" s="1"/>
      <c r="F360" s="1"/>
      <c r="G360" s="1"/>
      <c r="H360" s="1"/>
      <c r="I360" s="1"/>
    </row>
    <row r="361" spans="1:9" ht="14.25">
      <c r="A361" s="1"/>
      <c r="B361" s="1"/>
      <c r="C361" s="1"/>
      <c r="D361" s="1"/>
      <c r="E361" s="1"/>
      <c r="F361" s="1"/>
      <c r="G361" s="1"/>
      <c r="H361" s="1"/>
      <c r="I361" s="1"/>
    </row>
    <row r="362" spans="1:9" ht="14.25">
      <c r="A362" s="1"/>
      <c r="B362" s="1"/>
      <c r="C362" s="1"/>
      <c r="D362" s="1"/>
      <c r="E362" s="1"/>
      <c r="F362" s="1"/>
      <c r="G362" s="1"/>
      <c r="H362" s="1"/>
      <c r="I362" s="1"/>
    </row>
    <row r="363" spans="1:9" ht="14.25">
      <c r="A363" s="1"/>
      <c r="B363" s="1"/>
      <c r="C363" s="1"/>
      <c r="D363" s="1"/>
      <c r="E363" s="1"/>
      <c r="F363" s="1"/>
      <c r="G363" s="1"/>
      <c r="H363" s="1"/>
      <c r="I363" s="1"/>
    </row>
    <row r="364" spans="1:9" ht="14.25">
      <c r="A364" s="1"/>
      <c r="B364" s="1"/>
      <c r="C364" s="1"/>
      <c r="D364" s="1"/>
      <c r="E364" s="1"/>
      <c r="F364" s="1"/>
      <c r="G364" s="1"/>
      <c r="H364" s="1"/>
      <c r="I364" s="1"/>
    </row>
    <row r="365" spans="1:9" ht="14.25">
      <c r="A365" s="1"/>
      <c r="B365" s="1"/>
      <c r="C365" s="1"/>
      <c r="D365" s="1"/>
      <c r="E365" s="1"/>
      <c r="F365" s="1"/>
      <c r="G365" s="1"/>
      <c r="H365" s="1"/>
      <c r="I365" s="1"/>
    </row>
    <row r="366" spans="1:9" ht="14.25">
      <c r="A366" s="1"/>
      <c r="B366" s="1"/>
      <c r="C366" s="1"/>
      <c r="D366" s="1"/>
      <c r="E366" s="1"/>
      <c r="F366" s="1"/>
      <c r="G366" s="1"/>
      <c r="H366" s="1"/>
      <c r="I366" s="1"/>
    </row>
    <row r="367" spans="1:9" ht="14.25">
      <c r="A367" s="1"/>
      <c r="B367" s="1"/>
      <c r="C367" s="1"/>
      <c r="D367" s="1"/>
      <c r="E367" s="1"/>
      <c r="F367" s="1"/>
      <c r="G367" s="1"/>
      <c r="H367" s="1"/>
      <c r="I367" s="1"/>
    </row>
    <row r="368" spans="1:9" ht="14.25">
      <c r="A368" s="1"/>
      <c r="B368" s="1"/>
      <c r="C368" s="1"/>
      <c r="D368" s="1"/>
      <c r="E368" s="1"/>
      <c r="F368" s="1"/>
      <c r="G368" s="1"/>
      <c r="H368" s="1"/>
      <c r="I368" s="1"/>
    </row>
    <row r="369" spans="1:9" ht="14.25">
      <c r="A369" s="1"/>
      <c r="B369" s="1"/>
      <c r="C369" s="1"/>
      <c r="D369" s="1"/>
      <c r="E369" s="1"/>
      <c r="F369" s="1"/>
      <c r="G369" s="1"/>
      <c r="H369" s="1"/>
      <c r="I369" s="1"/>
    </row>
    <row r="370" spans="1:9" ht="14.25">
      <c r="A370" s="1"/>
      <c r="B370" s="1"/>
      <c r="C370" s="1"/>
      <c r="D370" s="1"/>
      <c r="E370" s="1"/>
      <c r="F370" s="1"/>
      <c r="G370" s="1"/>
      <c r="H370" s="1"/>
      <c r="I370" s="1"/>
    </row>
    <row r="371" spans="1:9" ht="14.25">
      <c r="A371" s="1"/>
      <c r="B371" s="1"/>
      <c r="C371" s="1"/>
      <c r="D371" s="1"/>
      <c r="E371" s="1"/>
      <c r="F371" s="1"/>
      <c r="G371" s="1"/>
      <c r="H371" s="1"/>
      <c r="I371" s="1"/>
    </row>
    <row r="372" spans="1:9" ht="14.25">
      <c r="A372" s="1"/>
      <c r="B372" s="1"/>
      <c r="C372" s="1"/>
      <c r="D372" s="1"/>
      <c r="E372" s="1"/>
      <c r="F372" s="1"/>
      <c r="G372" s="1"/>
      <c r="H372" s="1"/>
      <c r="I372" s="1"/>
    </row>
    <row r="373" spans="1:9" ht="14.25">
      <c r="A373" s="1"/>
      <c r="B373" s="1"/>
      <c r="C373" s="1"/>
      <c r="D373" s="1"/>
      <c r="E373" s="1"/>
      <c r="F373" s="1"/>
      <c r="G373" s="1"/>
      <c r="H373" s="1"/>
      <c r="I373" s="1"/>
    </row>
    <row r="374" spans="1:9" ht="14.25">
      <c r="A374" s="1"/>
      <c r="B374" s="1"/>
      <c r="C374" s="1"/>
      <c r="D374" s="1"/>
      <c r="E374" s="1"/>
      <c r="F374" s="1"/>
      <c r="G374" s="1"/>
      <c r="H374" s="1"/>
      <c r="I374" s="1"/>
    </row>
    <row r="375" spans="1:9" ht="14.25">
      <c r="A375" s="1"/>
      <c r="B375" s="1"/>
      <c r="C375" s="1"/>
      <c r="D375" s="1"/>
      <c r="E375" s="1"/>
      <c r="F375" s="1"/>
      <c r="G375" s="1"/>
      <c r="H375" s="1"/>
      <c r="I375" s="1"/>
    </row>
    <row r="376" spans="1:9" ht="14.25">
      <c r="A376" s="1"/>
      <c r="B376" s="1"/>
      <c r="C376" s="1"/>
      <c r="D376" s="1"/>
      <c r="E376" s="1"/>
      <c r="F376" s="1"/>
      <c r="G376" s="1"/>
      <c r="H376" s="1"/>
      <c r="I376" s="1"/>
    </row>
    <row r="377" spans="1:9" ht="14.25">
      <c r="A377" s="1"/>
      <c r="B377" s="1"/>
      <c r="C377" s="1"/>
      <c r="D377" s="1"/>
      <c r="E377" s="1"/>
      <c r="F377" s="1"/>
      <c r="G377" s="1"/>
      <c r="H377" s="1"/>
      <c r="I377" s="1"/>
    </row>
    <row r="378" spans="1:9" ht="14.25">
      <c r="A378" s="1"/>
      <c r="B378" s="1"/>
      <c r="C378" s="1"/>
      <c r="D378" s="1"/>
      <c r="E378" s="1"/>
      <c r="F378" s="1"/>
      <c r="G378" s="1"/>
      <c r="H378" s="1"/>
      <c r="I378" s="1"/>
    </row>
    <row r="379" spans="1:9" ht="14.25">
      <c r="A379" s="1"/>
      <c r="B379" s="1"/>
      <c r="C379" s="1"/>
      <c r="D379" s="1"/>
      <c r="E379" s="1"/>
      <c r="F379" s="1"/>
      <c r="G379" s="1"/>
      <c r="H379" s="1"/>
      <c r="I379" s="1"/>
    </row>
    <row r="380" spans="1:9" ht="14.25">
      <c r="A380" s="1"/>
      <c r="B380" s="1"/>
      <c r="C380" s="1"/>
      <c r="D380" s="1"/>
      <c r="E380" s="1"/>
      <c r="F380" s="1"/>
      <c r="G380" s="1"/>
      <c r="H380" s="1"/>
      <c r="I380" s="1"/>
    </row>
    <row r="381" spans="1:9" ht="14.25">
      <c r="A381" s="1"/>
      <c r="B381" s="1"/>
      <c r="C381" s="1"/>
      <c r="D381" s="1"/>
      <c r="E381" s="1"/>
      <c r="F381" s="1"/>
      <c r="G381" s="1"/>
      <c r="H381" s="1"/>
      <c r="I381" s="1"/>
    </row>
    <row r="382" spans="1:9" ht="14.25">
      <c r="A382" s="1"/>
      <c r="B382" s="1"/>
      <c r="C382" s="1"/>
      <c r="D382" s="1"/>
      <c r="E382" s="1"/>
      <c r="F382" s="1"/>
      <c r="G382" s="1"/>
      <c r="H382" s="1"/>
      <c r="I382" s="1"/>
    </row>
    <row r="383" spans="1:9" ht="14.25">
      <c r="A383" s="1"/>
      <c r="B383" s="1"/>
      <c r="C383" s="1"/>
      <c r="D383" s="1"/>
      <c r="E383" s="1"/>
      <c r="F383" s="1"/>
      <c r="G383" s="1"/>
      <c r="H383" s="1"/>
      <c r="I383" s="1"/>
    </row>
    <row r="384" spans="1:9" ht="14.25">
      <c r="A384" s="1"/>
      <c r="B384" s="1"/>
      <c r="C384" s="1"/>
      <c r="D384" s="1"/>
      <c r="E384" s="1"/>
      <c r="F384" s="1"/>
      <c r="G384" s="1"/>
      <c r="H384" s="1"/>
      <c r="I384" s="1"/>
    </row>
    <row r="385" spans="1:9" ht="14.25">
      <c r="A385" s="1"/>
      <c r="B385" s="1"/>
      <c r="C385" s="1"/>
      <c r="D385" s="1"/>
      <c r="E385" s="1"/>
      <c r="F385" s="1"/>
      <c r="G385" s="1"/>
      <c r="H385" s="1"/>
      <c r="I385" s="1"/>
    </row>
    <row r="386" spans="1:9" ht="14.25">
      <c r="A386" s="1"/>
      <c r="B386" s="1"/>
      <c r="C386" s="1"/>
      <c r="D386" s="1"/>
      <c r="E386" s="1"/>
      <c r="F386" s="1"/>
      <c r="G386" s="1"/>
      <c r="H386" s="1"/>
      <c r="I386" s="1"/>
    </row>
    <row r="387" spans="1:9" ht="14.25">
      <c r="A387" s="1"/>
      <c r="B387" s="1"/>
      <c r="C387" s="1"/>
      <c r="D387" s="1"/>
      <c r="E387" s="1"/>
      <c r="F387" s="1"/>
      <c r="G387" s="1"/>
      <c r="H387" s="1"/>
      <c r="I387" s="1"/>
    </row>
    <row r="388" spans="1:9" ht="14.25">
      <c r="A388" s="1"/>
      <c r="B388" s="1"/>
      <c r="C388" s="1"/>
      <c r="D388" s="1"/>
      <c r="E388" s="1"/>
      <c r="F388" s="1"/>
      <c r="G388" s="1"/>
      <c r="H388" s="1"/>
      <c r="I388" s="1"/>
    </row>
    <row r="389" spans="1:9" ht="14.25">
      <c r="A389" s="1"/>
      <c r="B389" s="1"/>
      <c r="C389" s="1"/>
      <c r="D389" s="1"/>
      <c r="E389" s="1"/>
      <c r="F389" s="1"/>
      <c r="G389" s="1"/>
      <c r="H389" s="1"/>
      <c r="I389" s="1"/>
    </row>
    <row r="390" spans="1:9" ht="14.25">
      <c r="A390" s="1"/>
      <c r="B390" s="1"/>
      <c r="C390" s="1"/>
      <c r="D390" s="1"/>
      <c r="E390" s="1"/>
      <c r="F390" s="1"/>
      <c r="G390" s="1"/>
      <c r="H390" s="1"/>
      <c r="I390" s="1"/>
    </row>
    <row r="391" spans="1:9" ht="14.25">
      <c r="A391" s="1"/>
      <c r="B391" s="1"/>
      <c r="C391" s="1"/>
      <c r="D391" s="1"/>
      <c r="E391" s="1"/>
      <c r="F391" s="1"/>
      <c r="G391" s="1"/>
      <c r="H391" s="1"/>
      <c r="I391" s="1"/>
    </row>
    <row r="392" spans="1:9" ht="14.25">
      <c r="A392" s="1"/>
      <c r="B392" s="1"/>
      <c r="C392" s="1"/>
      <c r="D392" s="1"/>
      <c r="E392" s="1"/>
      <c r="F392" s="1"/>
      <c r="G392" s="1"/>
      <c r="H392" s="1"/>
      <c r="I392" s="1"/>
    </row>
    <row r="393" spans="1:9" ht="14.25">
      <c r="A393" s="1"/>
      <c r="B393" s="1"/>
      <c r="C393" s="1"/>
      <c r="D393" s="1"/>
      <c r="E393" s="1"/>
      <c r="F393" s="1"/>
      <c r="G393" s="1"/>
      <c r="H393" s="1"/>
      <c r="I393" s="1"/>
    </row>
    <row r="394" spans="1:9" ht="14.25">
      <c r="A394" s="1"/>
      <c r="B394" s="1"/>
      <c r="C394" s="1"/>
      <c r="D394" s="1"/>
      <c r="E394" s="1"/>
      <c r="F394" s="1"/>
      <c r="G394" s="1"/>
      <c r="H394" s="1"/>
      <c r="I394" s="1"/>
    </row>
    <row r="395" spans="1:9" ht="14.25">
      <c r="A395" s="1"/>
      <c r="B395" s="1"/>
      <c r="C395" s="1"/>
      <c r="D395" s="1"/>
      <c r="E395" s="1"/>
      <c r="F395" s="1"/>
      <c r="G395" s="1"/>
      <c r="H395" s="1"/>
      <c r="I395" s="1"/>
    </row>
    <row r="396" spans="1:9" ht="14.25">
      <c r="A396" s="1"/>
      <c r="B396" s="1"/>
      <c r="C396" s="1"/>
      <c r="D396" s="1"/>
      <c r="E396" s="1"/>
      <c r="F396" s="1"/>
      <c r="G396" s="1"/>
      <c r="H396" s="1"/>
      <c r="I396" s="1"/>
    </row>
    <row r="397" spans="1:9" ht="14.25">
      <c r="A397" s="1"/>
      <c r="B397" s="1"/>
      <c r="C397" s="1"/>
      <c r="D397" s="1"/>
      <c r="E397" s="1"/>
      <c r="F397" s="1"/>
      <c r="G397" s="1"/>
      <c r="H397" s="1"/>
      <c r="I397" s="1"/>
    </row>
    <row r="398" spans="1:9" ht="14.25">
      <c r="A398" s="1"/>
      <c r="B398" s="1"/>
      <c r="C398" s="1"/>
      <c r="D398" s="1"/>
      <c r="E398" s="1"/>
      <c r="F398" s="1"/>
      <c r="G398" s="1"/>
      <c r="H398" s="1"/>
      <c r="I398" s="1"/>
    </row>
    <row r="399" spans="1:9" ht="14.25">
      <c r="A399" s="1"/>
      <c r="B399" s="1"/>
      <c r="C399" s="1"/>
      <c r="D399" s="1"/>
      <c r="E399" s="1"/>
      <c r="F399" s="1"/>
      <c r="G399" s="1"/>
      <c r="H399" s="1"/>
      <c r="I399" s="1"/>
    </row>
    <row r="400" spans="1:9" ht="14.25">
      <c r="A400" s="1"/>
      <c r="B400" s="1"/>
      <c r="C400" s="1"/>
      <c r="D400" s="1"/>
      <c r="E400" s="1"/>
      <c r="F400" s="1"/>
      <c r="G400" s="1"/>
      <c r="H400" s="1"/>
      <c r="I400" s="1"/>
    </row>
    <row r="401" spans="1:9" ht="14.25">
      <c r="A401" s="1"/>
      <c r="B401" s="1"/>
      <c r="C401" s="1"/>
      <c r="D401" s="1"/>
      <c r="E401" s="1"/>
      <c r="F401" s="1"/>
      <c r="G401" s="1"/>
      <c r="H401" s="1"/>
      <c r="I401" s="1"/>
    </row>
    <row r="402" spans="1:9" ht="14.25">
      <c r="A402" s="1"/>
      <c r="B402" s="1"/>
      <c r="C402" s="1"/>
      <c r="D402" s="1"/>
      <c r="E402" s="1"/>
      <c r="F402" s="1"/>
      <c r="G402" s="1"/>
      <c r="H402" s="1"/>
      <c r="I402" s="1"/>
    </row>
    <row r="403" spans="1:9" ht="14.25">
      <c r="A403" s="1"/>
      <c r="B403" s="1"/>
      <c r="C403" s="1"/>
      <c r="D403" s="1"/>
      <c r="E403" s="1"/>
      <c r="F403" s="1"/>
      <c r="G403" s="1"/>
      <c r="H403" s="1"/>
      <c r="I403" s="1"/>
    </row>
    <row r="404" spans="1:9" ht="14.25">
      <c r="A404" s="1"/>
      <c r="B404" s="1"/>
      <c r="C404" s="1"/>
      <c r="D404" s="1"/>
      <c r="E404" s="1"/>
      <c r="F404" s="1"/>
      <c r="G404" s="1"/>
      <c r="H404" s="1"/>
      <c r="I404" s="1"/>
    </row>
    <row r="405" spans="1:9" ht="14.25">
      <c r="A405" s="1"/>
      <c r="B405" s="1"/>
      <c r="C405" s="1"/>
      <c r="D405" s="1"/>
      <c r="E405" s="1"/>
      <c r="F405" s="1"/>
      <c r="G405" s="1"/>
      <c r="H405" s="1"/>
      <c r="I405" s="1"/>
    </row>
    <row r="406" spans="1:9" ht="14.25">
      <c r="A406" s="1"/>
      <c r="B406" s="1"/>
      <c r="C406" s="1"/>
      <c r="D406" s="1"/>
      <c r="E406" s="1"/>
      <c r="F406" s="1"/>
      <c r="G406" s="1"/>
      <c r="H406" s="1"/>
      <c r="I406" s="1"/>
    </row>
    <row r="407" spans="1:9" ht="14.25">
      <c r="A407" s="1"/>
      <c r="B407" s="1"/>
      <c r="C407" s="1"/>
      <c r="D407" s="1"/>
      <c r="E407" s="1"/>
      <c r="F407" s="1"/>
      <c r="G407" s="1"/>
      <c r="H407" s="1"/>
      <c r="I407" s="1"/>
    </row>
    <row r="408" spans="1:9" ht="14.25">
      <c r="A408" s="1"/>
      <c r="B408" s="1"/>
      <c r="C408" s="1"/>
      <c r="D408" s="1"/>
      <c r="E408" s="1"/>
      <c r="F408" s="1"/>
      <c r="G408" s="1"/>
      <c r="H408" s="1"/>
      <c r="I408" s="1"/>
    </row>
    <row r="409" spans="1:9" ht="14.25">
      <c r="A409" s="1"/>
      <c r="B409" s="1"/>
      <c r="C409" s="1"/>
      <c r="D409" s="1"/>
      <c r="E409" s="1"/>
      <c r="F409" s="1"/>
      <c r="G409" s="1"/>
      <c r="H409" s="1"/>
      <c r="I409" s="1"/>
    </row>
    <row r="410" spans="1:9" ht="14.25">
      <c r="A410" s="1"/>
      <c r="B410" s="1"/>
      <c r="C410" s="1"/>
      <c r="D410" s="1"/>
      <c r="E410" s="1"/>
      <c r="F410" s="1"/>
      <c r="G410" s="1"/>
      <c r="H410" s="1"/>
      <c r="I410" s="1"/>
    </row>
    <row r="411" spans="1:9" ht="14.25">
      <c r="A411" s="1"/>
      <c r="B411" s="1"/>
      <c r="C411" s="1"/>
      <c r="D411" s="1"/>
      <c r="E411" s="1"/>
      <c r="F411" s="1"/>
      <c r="G411" s="1"/>
      <c r="H411" s="1"/>
      <c r="I411" s="1"/>
    </row>
    <row r="412" spans="1:9" ht="14.25">
      <c r="A412" s="1"/>
      <c r="B412" s="1"/>
      <c r="C412" s="1"/>
      <c r="D412" s="1"/>
      <c r="E412" s="1"/>
      <c r="F412" s="1"/>
      <c r="G412" s="1"/>
      <c r="H412" s="1"/>
      <c r="I412" s="1"/>
    </row>
    <row r="413" spans="1:9" ht="14.25">
      <c r="A413" s="1"/>
      <c r="B413" s="1"/>
      <c r="C413" s="1"/>
      <c r="D413" s="1"/>
      <c r="E413" s="1"/>
      <c r="F413" s="1"/>
      <c r="G413" s="1"/>
      <c r="H413" s="1"/>
      <c r="I413" s="1"/>
    </row>
    <row r="414" spans="1:9" ht="14.25">
      <c r="A414" s="1"/>
      <c r="B414" s="1"/>
      <c r="C414" s="1"/>
      <c r="D414" s="1"/>
      <c r="E414" s="1"/>
      <c r="F414" s="1"/>
      <c r="G414" s="1"/>
      <c r="H414" s="1"/>
      <c r="I414" s="1"/>
    </row>
    <row r="415" spans="1:9" ht="14.25">
      <c r="A415" s="1"/>
      <c r="B415" s="1"/>
      <c r="C415" s="1"/>
      <c r="D415" s="1"/>
      <c r="E415" s="1"/>
      <c r="F415" s="1"/>
      <c r="G415" s="1"/>
      <c r="H415" s="1"/>
      <c r="I415" s="1"/>
    </row>
    <row r="416" spans="1:9" ht="14.25">
      <c r="A416" s="1"/>
      <c r="B416" s="1"/>
      <c r="C416" s="1"/>
      <c r="D416" s="1"/>
      <c r="E416" s="1"/>
      <c r="F416" s="1"/>
      <c r="G416" s="1"/>
      <c r="H416" s="1"/>
      <c r="I416" s="1"/>
    </row>
    <row r="417" spans="1:9" ht="14.25">
      <c r="A417" s="1"/>
      <c r="B417" s="1"/>
      <c r="C417" s="1"/>
      <c r="D417" s="1"/>
      <c r="E417" s="1"/>
      <c r="F417" s="1"/>
      <c r="G417" s="1"/>
      <c r="H417" s="1"/>
      <c r="I417" s="1"/>
    </row>
    <row r="418" spans="1:9" ht="14.25">
      <c r="A418" s="1"/>
      <c r="B418" s="1"/>
      <c r="C418" s="1"/>
      <c r="D418" s="1"/>
      <c r="E418" s="1"/>
      <c r="F418" s="1"/>
      <c r="G418" s="1"/>
      <c r="H418" s="1"/>
      <c r="I418" s="1"/>
    </row>
    <row r="419" spans="1:9" ht="14.25">
      <c r="A419" s="1"/>
      <c r="B419" s="1"/>
      <c r="C419" s="1"/>
      <c r="D419" s="1"/>
      <c r="E419" s="1"/>
      <c r="F419" s="1"/>
      <c r="G419" s="1"/>
      <c r="H419" s="1"/>
      <c r="I419" s="1"/>
    </row>
    <row r="420" spans="1:9" ht="14.25">
      <c r="A420" s="1"/>
      <c r="B420" s="1"/>
      <c r="C420" s="1"/>
      <c r="D420" s="1"/>
      <c r="E420" s="1"/>
      <c r="F420" s="1"/>
      <c r="G420" s="1"/>
      <c r="H420" s="1"/>
      <c r="I420" s="1"/>
    </row>
    <row r="421" spans="1:9" ht="14.25">
      <c r="A421" s="1"/>
      <c r="B421" s="1"/>
      <c r="C421" s="1"/>
      <c r="D421" s="1"/>
      <c r="E421" s="1"/>
      <c r="F421" s="1"/>
      <c r="G421" s="1"/>
      <c r="H421" s="1"/>
      <c r="I421" s="1"/>
    </row>
    <row r="422" spans="1:9" ht="14.25">
      <c r="A422" s="1"/>
      <c r="B422" s="1"/>
      <c r="C422" s="1"/>
      <c r="D422" s="1"/>
      <c r="E422" s="1"/>
      <c r="F422" s="1"/>
      <c r="G422" s="1"/>
      <c r="H422" s="1"/>
      <c r="I422" s="1"/>
    </row>
    <row r="423" spans="1:9" ht="14.25">
      <c r="A423" s="1"/>
      <c r="B423" s="1"/>
      <c r="C423" s="1"/>
      <c r="D423" s="1"/>
      <c r="E423" s="1"/>
      <c r="F423" s="1"/>
      <c r="G423" s="1"/>
      <c r="H423" s="1"/>
      <c r="I423" s="1"/>
    </row>
    <row r="424" spans="1:9" ht="14.25">
      <c r="A424" s="1"/>
      <c r="B424" s="1"/>
      <c r="C424" s="1"/>
      <c r="D424" s="1"/>
      <c r="E424" s="1"/>
      <c r="F424" s="1"/>
      <c r="G424" s="1"/>
      <c r="H424" s="1"/>
      <c r="I424" s="1"/>
    </row>
    <row r="425" spans="1:9" ht="14.25">
      <c r="A425" s="1"/>
      <c r="B425" s="1"/>
      <c r="C425" s="1"/>
      <c r="D425" s="1"/>
      <c r="E425" s="1"/>
      <c r="F425" s="1"/>
      <c r="G425" s="1"/>
      <c r="H425" s="1"/>
      <c r="I425" s="1"/>
    </row>
    <row r="426" spans="1:9" ht="14.25">
      <c r="A426" s="1"/>
      <c r="B426" s="1"/>
      <c r="C426" s="1"/>
      <c r="D426" s="1"/>
      <c r="E426" s="1"/>
      <c r="F426" s="1"/>
      <c r="G426" s="1"/>
      <c r="H426" s="1"/>
      <c r="I426" s="1"/>
    </row>
    <row r="427" spans="1:9" ht="14.25">
      <c r="A427" s="1"/>
      <c r="B427" s="1"/>
      <c r="C427" s="1"/>
      <c r="D427" s="1"/>
      <c r="E427" s="1"/>
      <c r="F427" s="1"/>
      <c r="G427" s="1"/>
      <c r="H427" s="1"/>
      <c r="I427" s="1"/>
    </row>
    <row r="428" spans="1:9" ht="14.25">
      <c r="A428" s="1"/>
      <c r="B428" s="1"/>
      <c r="C428" s="1"/>
      <c r="D428" s="1"/>
      <c r="E428" s="1"/>
      <c r="F428" s="1"/>
      <c r="G428" s="1"/>
      <c r="H428" s="1"/>
      <c r="I428" s="1"/>
    </row>
    <row r="429" spans="1:9" ht="14.25">
      <c r="A429" s="1"/>
      <c r="B429" s="1"/>
      <c r="C429" s="1"/>
      <c r="D429" s="1"/>
      <c r="E429" s="1"/>
      <c r="F429" s="1"/>
      <c r="G429" s="1"/>
      <c r="H429" s="1"/>
      <c r="I429" s="1"/>
    </row>
    <row r="430" spans="1:9" ht="14.25">
      <c r="A430" s="1"/>
      <c r="B430" s="1"/>
      <c r="C430" s="1"/>
      <c r="D430" s="1"/>
      <c r="E430" s="1"/>
      <c r="F430" s="1"/>
      <c r="G430" s="1"/>
      <c r="H430" s="1"/>
      <c r="I430" s="1"/>
    </row>
  </sheetData>
  <mergeCells count="23">
    <mergeCell ref="A148:E148"/>
    <mergeCell ref="A176:E176"/>
    <mergeCell ref="A180:E180"/>
    <mergeCell ref="A185:H185"/>
    <mergeCell ref="A212:E212"/>
    <mergeCell ref="B10:C10"/>
    <mergeCell ref="A58:E58"/>
    <mergeCell ref="A71:E71"/>
    <mergeCell ref="A103:E103"/>
    <mergeCell ref="A119:E119"/>
    <mergeCell ref="A8:B8"/>
    <mergeCell ref="C8:E8"/>
    <mergeCell ref="F8:I8"/>
    <mergeCell ref="A9:B9"/>
    <mergeCell ref="C9:E9"/>
    <mergeCell ref="F9:I9"/>
    <mergeCell ref="A2:D2"/>
    <mergeCell ref="A3:D3"/>
    <mergeCell ref="A6:B6"/>
    <mergeCell ref="C6:E6"/>
    <mergeCell ref="A7:B7"/>
    <mergeCell ref="C7:I7"/>
    <mergeCell ref="A4:I5"/>
  </mergeCells>
  <phoneticPr fontId="31" type="noConversion"/>
  <dataValidations count="1">
    <dataValidation allowBlank="1" showInputMessage="1" showErrorMessage="1" promptTitle="北京久盛；福楼；A公司" sqref="C6:C7 D7"/>
  </dataValidations>
  <pageMargins left="0.69930555555555596" right="0.69930555555555596" top="0.75" bottom="0.75" header="0.3" footer="0.3"/>
  <pageSetup paperSize="9" orientation="portrait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299"/>
  <sheetViews>
    <sheetView workbookViewId="0">
      <selection activeCell="C7" sqref="C7:I7"/>
    </sheetView>
  </sheetViews>
  <sheetFormatPr defaultColWidth="9.125" defaultRowHeight="13.5"/>
  <cols>
    <col min="1" max="1" width="18.625" style="3" customWidth="1"/>
    <col min="2" max="2" width="28.75" style="3" customWidth="1"/>
    <col min="3" max="3" width="21.375" style="3" customWidth="1"/>
    <col min="4" max="4" width="8" style="3" customWidth="1"/>
    <col min="5" max="5" width="9.25" style="3" customWidth="1"/>
    <col min="6" max="7" width="6.75" style="3" customWidth="1"/>
    <col min="8" max="8" width="7.25" style="3" customWidth="1"/>
    <col min="9" max="9" width="8" style="3" customWidth="1"/>
    <col min="10" max="10" width="2.25" style="3" hidden="1" customWidth="1"/>
    <col min="11" max="11" width="6" style="3" hidden="1" customWidth="1"/>
    <col min="12" max="12" width="19.875" style="3" hidden="1" customWidth="1"/>
    <col min="13" max="13" width="9" style="3" customWidth="1"/>
    <col min="14" max="14" width="3.625" style="3" customWidth="1"/>
    <col min="15" max="15" width="2.625" style="3" customWidth="1"/>
    <col min="16" max="16" width="9.125" style="3" customWidth="1"/>
    <col min="17" max="17" width="3.625" style="3" customWidth="1"/>
    <col min="18" max="16384" width="9.125" style="3"/>
  </cols>
  <sheetData>
    <row r="2" spans="1:9">
      <c r="A2" s="206" t="s">
        <v>0</v>
      </c>
      <c r="B2" s="207"/>
      <c r="C2" s="207"/>
      <c r="D2" s="207"/>
      <c r="E2" s="4"/>
      <c r="F2" s="4"/>
      <c r="G2" s="4"/>
      <c r="H2" s="4"/>
      <c r="I2" s="5"/>
    </row>
    <row r="3" spans="1:9">
      <c r="A3" s="208" t="s">
        <v>1</v>
      </c>
      <c r="B3" s="208"/>
      <c r="C3" s="208"/>
      <c r="D3" s="208"/>
      <c r="E3" s="4"/>
      <c r="F3" s="4"/>
      <c r="G3" s="4"/>
      <c r="H3" s="4"/>
      <c r="I3" s="5"/>
    </row>
    <row r="4" spans="1:9">
      <c r="A4" s="224" t="s">
        <v>896</v>
      </c>
      <c r="B4" s="224"/>
      <c r="C4" s="224"/>
      <c r="D4" s="224"/>
      <c r="E4" s="224"/>
      <c r="F4" s="224"/>
      <c r="G4" s="224"/>
      <c r="H4" s="224"/>
      <c r="I4" s="224"/>
    </row>
    <row r="5" spans="1:9">
      <c r="A5" s="224"/>
      <c r="B5" s="224"/>
      <c r="C5" s="224"/>
      <c r="D5" s="224"/>
      <c r="E5" s="224"/>
      <c r="F5" s="224"/>
      <c r="G5" s="224"/>
      <c r="H5" s="224"/>
      <c r="I5" s="224"/>
    </row>
    <row r="6" spans="1:9">
      <c r="A6" s="209" t="s">
        <v>3</v>
      </c>
      <c r="B6" s="209"/>
      <c r="C6" s="243"/>
      <c r="D6" s="243"/>
      <c r="E6" s="243"/>
      <c r="F6" s="5" t="s">
        <v>897</v>
      </c>
      <c r="G6" s="5"/>
      <c r="H6" s="5"/>
      <c r="I6" s="5"/>
    </row>
    <row r="7" spans="1:9">
      <c r="A7" s="209" t="s">
        <v>7</v>
      </c>
      <c r="B7" s="209"/>
      <c r="C7" s="243"/>
      <c r="D7" s="243"/>
      <c r="E7" s="243"/>
      <c r="F7" s="243"/>
      <c r="G7" s="243"/>
      <c r="H7" s="243"/>
      <c r="I7" s="243"/>
    </row>
    <row r="8" spans="1:9">
      <c r="A8" s="209" t="s">
        <v>501</v>
      </c>
      <c r="B8" s="209"/>
      <c r="C8" s="243"/>
      <c r="D8" s="243"/>
      <c r="E8" s="243"/>
      <c r="F8" s="209" t="s">
        <v>11</v>
      </c>
      <c r="G8" s="209"/>
      <c r="H8" s="209"/>
      <c r="I8" s="209"/>
    </row>
    <row r="9" spans="1:9">
      <c r="A9" s="215" t="s">
        <v>12</v>
      </c>
      <c r="B9" s="215"/>
      <c r="C9" s="244" t="s">
        <v>898</v>
      </c>
      <c r="D9" s="244"/>
      <c r="E9" s="244"/>
      <c r="F9" s="215" t="s">
        <v>14</v>
      </c>
      <c r="G9" s="215"/>
      <c r="H9" s="215"/>
      <c r="I9" s="215"/>
    </row>
    <row r="10" spans="1:9">
      <c r="A10" s="6" t="s">
        <v>899</v>
      </c>
      <c r="B10" s="7" t="s">
        <v>900</v>
      </c>
      <c r="C10" s="8" t="s">
        <v>901</v>
      </c>
      <c r="D10" s="245" t="s">
        <v>902</v>
      </c>
      <c r="E10" s="245"/>
      <c r="F10" s="245"/>
      <c r="G10" s="245" t="s">
        <v>903</v>
      </c>
      <c r="H10" s="245"/>
      <c r="I10" s="245"/>
    </row>
    <row r="11" spans="1:9" ht="27">
      <c r="A11" s="9" t="s">
        <v>15</v>
      </c>
      <c r="B11" s="217" t="s">
        <v>16</v>
      </c>
      <c r="C11" s="218"/>
      <c r="D11" s="9" t="s">
        <v>17</v>
      </c>
      <c r="E11" s="9" t="s">
        <v>18</v>
      </c>
      <c r="F11" s="9" t="s">
        <v>19</v>
      </c>
      <c r="G11" s="9" t="s">
        <v>20</v>
      </c>
      <c r="H11" s="9" t="s">
        <v>21</v>
      </c>
      <c r="I11" s="9" t="s">
        <v>22</v>
      </c>
    </row>
    <row r="12" spans="1:9">
      <c r="A12" s="246" t="s">
        <v>75</v>
      </c>
      <c r="B12" s="247"/>
      <c r="C12" s="247"/>
      <c r="D12" s="247"/>
      <c r="E12" s="247"/>
      <c r="F12" s="247"/>
      <c r="G12" s="247"/>
      <c r="H12" s="247"/>
      <c r="I12" s="248"/>
    </row>
    <row r="13" spans="1:9">
      <c r="A13" s="8" t="s">
        <v>76</v>
      </c>
      <c r="B13" s="8" t="s">
        <v>77</v>
      </c>
      <c r="C13" s="8" t="s">
        <v>78</v>
      </c>
      <c r="D13" s="12">
        <v>60</v>
      </c>
      <c r="E13" s="13" t="s">
        <v>39</v>
      </c>
      <c r="F13" s="14"/>
      <c r="G13" s="8" t="s">
        <v>28</v>
      </c>
      <c r="H13" s="15">
        <v>5</v>
      </c>
      <c r="I13" s="47">
        <f t="shared" ref="I13" si="0">H13*F13</f>
        <v>0</v>
      </c>
    </row>
    <row r="14" spans="1:9">
      <c r="A14" s="8" t="s">
        <v>79</v>
      </c>
      <c r="B14" s="8" t="s">
        <v>80</v>
      </c>
      <c r="C14" s="8" t="s">
        <v>81</v>
      </c>
      <c r="D14" s="12">
        <v>120</v>
      </c>
      <c r="E14" s="13" t="s">
        <v>39</v>
      </c>
      <c r="F14" s="14"/>
      <c r="G14" s="8" t="s">
        <v>28</v>
      </c>
      <c r="H14" s="15">
        <v>7.3</v>
      </c>
      <c r="I14" s="47">
        <f t="shared" ref="I14:I33" si="1">H14*F14</f>
        <v>0</v>
      </c>
    </row>
    <row r="15" spans="1:9">
      <c r="A15" s="8" t="s">
        <v>82</v>
      </c>
      <c r="B15" s="8" t="s">
        <v>83</v>
      </c>
      <c r="C15" s="8" t="s">
        <v>84</v>
      </c>
      <c r="D15" s="12">
        <v>70</v>
      </c>
      <c r="E15" s="13" t="s">
        <v>39</v>
      </c>
      <c r="F15" s="14"/>
      <c r="G15" s="8" t="s">
        <v>28</v>
      </c>
      <c r="H15" s="15">
        <v>7.9</v>
      </c>
      <c r="I15" s="47">
        <f t="shared" si="1"/>
        <v>0</v>
      </c>
    </row>
    <row r="16" spans="1:9">
      <c r="A16" s="8" t="s">
        <v>85</v>
      </c>
      <c r="B16" s="8" t="s">
        <v>86</v>
      </c>
      <c r="C16" s="8" t="s">
        <v>87</v>
      </c>
      <c r="D16" s="12">
        <v>70</v>
      </c>
      <c r="E16" s="13" t="s">
        <v>39</v>
      </c>
      <c r="F16" s="14"/>
      <c r="G16" s="8" t="s">
        <v>28</v>
      </c>
      <c r="H16" s="15">
        <v>5.8</v>
      </c>
      <c r="I16" s="47">
        <f t="shared" si="1"/>
        <v>0</v>
      </c>
    </row>
    <row r="17" spans="1:9">
      <c r="A17" s="8" t="s">
        <v>88</v>
      </c>
      <c r="B17" s="8" t="s">
        <v>89</v>
      </c>
      <c r="C17" s="8" t="s">
        <v>90</v>
      </c>
      <c r="D17" s="12">
        <v>125</v>
      </c>
      <c r="E17" s="13" t="s">
        <v>39</v>
      </c>
      <c r="F17" s="14"/>
      <c r="G17" s="8" t="s">
        <v>28</v>
      </c>
      <c r="H17" s="15">
        <v>7.2</v>
      </c>
      <c r="I17" s="47">
        <f t="shared" si="1"/>
        <v>0</v>
      </c>
    </row>
    <row r="18" spans="1:9">
      <c r="A18" s="8" t="s">
        <v>91</v>
      </c>
      <c r="B18" s="8" t="s">
        <v>92</v>
      </c>
      <c r="C18" s="8" t="s">
        <v>93</v>
      </c>
      <c r="D18" s="12">
        <v>125</v>
      </c>
      <c r="E18" s="13" t="s">
        <v>39</v>
      </c>
      <c r="F18" s="14"/>
      <c r="G18" s="8" t="s">
        <v>28</v>
      </c>
      <c r="H18" s="15">
        <v>7.3</v>
      </c>
      <c r="I18" s="47">
        <f t="shared" si="1"/>
        <v>0</v>
      </c>
    </row>
    <row r="19" spans="1:9">
      <c r="A19" s="8" t="s">
        <v>94</v>
      </c>
      <c r="B19" s="8" t="s">
        <v>95</v>
      </c>
      <c r="C19" s="8" t="s">
        <v>96</v>
      </c>
      <c r="D19" s="8">
        <v>125</v>
      </c>
      <c r="E19" s="13" t="s">
        <v>39</v>
      </c>
      <c r="F19" s="14"/>
      <c r="G19" s="8" t="s">
        <v>28</v>
      </c>
      <c r="H19" s="15">
        <v>7.5</v>
      </c>
      <c r="I19" s="47">
        <f t="shared" si="1"/>
        <v>0</v>
      </c>
    </row>
    <row r="20" spans="1:9">
      <c r="A20" s="8" t="s">
        <v>97</v>
      </c>
      <c r="B20" s="8" t="s">
        <v>98</v>
      </c>
      <c r="C20" s="8" t="s">
        <v>99</v>
      </c>
      <c r="D20" s="12">
        <v>80</v>
      </c>
      <c r="E20" s="13" t="s">
        <v>39</v>
      </c>
      <c r="F20" s="14"/>
      <c r="G20" s="8" t="s">
        <v>28</v>
      </c>
      <c r="H20" s="15">
        <v>8</v>
      </c>
      <c r="I20" s="47">
        <f t="shared" si="1"/>
        <v>0</v>
      </c>
    </row>
    <row r="21" spans="1:9">
      <c r="A21" s="8" t="s">
        <v>100</v>
      </c>
      <c r="B21" s="16" t="s">
        <v>101</v>
      </c>
      <c r="C21" s="16" t="s">
        <v>102</v>
      </c>
      <c r="D21" s="8">
        <v>120</v>
      </c>
      <c r="E21" s="12" t="s">
        <v>103</v>
      </c>
      <c r="F21" s="14"/>
      <c r="G21" s="8" t="s">
        <v>28</v>
      </c>
      <c r="H21" s="15">
        <v>48</v>
      </c>
      <c r="I21" s="47">
        <f t="shared" si="1"/>
        <v>0</v>
      </c>
    </row>
    <row r="22" spans="1:9">
      <c r="A22" s="8" t="s">
        <v>104</v>
      </c>
      <c r="B22" s="16" t="s">
        <v>105</v>
      </c>
      <c r="C22" s="16" t="s">
        <v>106</v>
      </c>
      <c r="D22" s="8">
        <v>120</v>
      </c>
      <c r="E22" s="12" t="s">
        <v>103</v>
      </c>
      <c r="F22" s="14"/>
      <c r="G22" s="8" t="s">
        <v>28</v>
      </c>
      <c r="H22" s="15">
        <v>48</v>
      </c>
      <c r="I22" s="47">
        <f t="shared" si="1"/>
        <v>0</v>
      </c>
    </row>
    <row r="23" spans="1:9">
      <c r="A23" s="8" t="s">
        <v>107</v>
      </c>
      <c r="B23" s="16" t="s">
        <v>108</v>
      </c>
      <c r="C23" s="16" t="s">
        <v>109</v>
      </c>
      <c r="D23" s="8">
        <v>120</v>
      </c>
      <c r="E23" s="12" t="s">
        <v>103</v>
      </c>
      <c r="F23" s="14"/>
      <c r="G23" s="8" t="s">
        <v>28</v>
      </c>
      <c r="H23" s="15">
        <v>48</v>
      </c>
      <c r="I23" s="47">
        <f t="shared" si="1"/>
        <v>0</v>
      </c>
    </row>
    <row r="24" spans="1:9">
      <c r="A24" s="8" t="s">
        <v>110</v>
      </c>
      <c r="B24" s="16" t="s">
        <v>111</v>
      </c>
      <c r="C24" s="16" t="s">
        <v>112</v>
      </c>
      <c r="D24" s="8">
        <v>120</v>
      </c>
      <c r="E24" s="12" t="s">
        <v>103</v>
      </c>
      <c r="F24" s="14"/>
      <c r="G24" s="8" t="s">
        <v>28</v>
      </c>
      <c r="H24" s="15">
        <v>48</v>
      </c>
      <c r="I24" s="47">
        <f t="shared" si="1"/>
        <v>0</v>
      </c>
    </row>
    <row r="25" spans="1:9">
      <c r="A25" s="8" t="s">
        <v>113</v>
      </c>
      <c r="B25" s="16" t="s">
        <v>114</v>
      </c>
      <c r="C25" s="16" t="s">
        <v>115</v>
      </c>
      <c r="D25" s="8">
        <v>120</v>
      </c>
      <c r="E25" s="12" t="s">
        <v>103</v>
      </c>
      <c r="F25" s="14"/>
      <c r="G25" s="8" t="s">
        <v>28</v>
      </c>
      <c r="H25" s="15">
        <v>48</v>
      </c>
      <c r="I25" s="47">
        <f t="shared" si="1"/>
        <v>0</v>
      </c>
    </row>
    <row r="26" spans="1:9">
      <c r="A26" s="8" t="s">
        <v>116</v>
      </c>
      <c r="B26" s="16" t="s">
        <v>117</v>
      </c>
      <c r="C26" s="16" t="s">
        <v>118</v>
      </c>
      <c r="D26" s="8">
        <v>120</v>
      </c>
      <c r="E26" s="12" t="s">
        <v>103</v>
      </c>
      <c r="F26" s="17"/>
      <c r="G26" s="8" t="s">
        <v>28</v>
      </c>
      <c r="H26" s="15">
        <v>48</v>
      </c>
      <c r="I26" s="47">
        <f t="shared" si="1"/>
        <v>0</v>
      </c>
    </row>
    <row r="27" spans="1:9">
      <c r="A27" s="8"/>
      <c r="B27" s="16" t="s">
        <v>904</v>
      </c>
      <c r="C27" s="18" t="s">
        <v>905</v>
      </c>
      <c r="D27" s="8">
        <v>120</v>
      </c>
      <c r="E27" s="12" t="s">
        <v>103</v>
      </c>
      <c r="F27" s="17"/>
      <c r="G27" s="8" t="s">
        <v>28</v>
      </c>
      <c r="H27" s="15">
        <v>48</v>
      </c>
      <c r="I27" s="47">
        <f t="shared" si="1"/>
        <v>0</v>
      </c>
    </row>
    <row r="28" spans="1:9" ht="14.25">
      <c r="A28" s="8"/>
      <c r="B28" s="16" t="s">
        <v>101</v>
      </c>
      <c r="C28" s="19" t="s">
        <v>605</v>
      </c>
      <c r="D28" s="8">
        <v>80</v>
      </c>
      <c r="E28" s="12" t="s">
        <v>906</v>
      </c>
      <c r="F28" s="17"/>
      <c r="G28" s="8" t="s">
        <v>28</v>
      </c>
      <c r="H28" s="15">
        <v>27.5</v>
      </c>
      <c r="I28" s="47">
        <f t="shared" si="1"/>
        <v>0</v>
      </c>
    </row>
    <row r="29" spans="1:9" ht="14.25">
      <c r="A29" s="8"/>
      <c r="B29" s="16" t="s">
        <v>105</v>
      </c>
      <c r="C29" s="19" t="s">
        <v>608</v>
      </c>
      <c r="D29" s="8">
        <v>80</v>
      </c>
      <c r="E29" s="12" t="s">
        <v>906</v>
      </c>
      <c r="F29" s="17"/>
      <c r="G29" s="8" t="s">
        <v>28</v>
      </c>
      <c r="H29" s="15">
        <v>27.5</v>
      </c>
      <c r="I29" s="47">
        <f t="shared" si="1"/>
        <v>0</v>
      </c>
    </row>
    <row r="30" spans="1:9" ht="15">
      <c r="A30" s="8"/>
      <c r="B30" s="20" t="s">
        <v>628</v>
      </c>
      <c r="C30" s="19" t="s">
        <v>629</v>
      </c>
      <c r="D30" s="8">
        <v>80</v>
      </c>
      <c r="E30" s="12" t="s">
        <v>906</v>
      </c>
      <c r="F30" s="17"/>
      <c r="G30" s="8" t="s">
        <v>28</v>
      </c>
      <c r="H30" s="15">
        <v>27.5</v>
      </c>
      <c r="I30" s="47">
        <f t="shared" si="1"/>
        <v>0</v>
      </c>
    </row>
    <row r="31" spans="1:9">
      <c r="A31" s="8" t="s">
        <v>119</v>
      </c>
      <c r="B31" s="16" t="s">
        <v>123</v>
      </c>
      <c r="C31" s="16" t="s">
        <v>124</v>
      </c>
      <c r="D31" s="8">
        <v>30</v>
      </c>
      <c r="E31" s="13" t="s">
        <v>39</v>
      </c>
      <c r="F31" s="14"/>
      <c r="G31" s="8" t="s">
        <v>28</v>
      </c>
      <c r="H31" s="15">
        <v>2.8</v>
      </c>
      <c r="I31" s="47">
        <f t="shared" si="1"/>
        <v>0</v>
      </c>
    </row>
    <row r="32" spans="1:9" ht="12" customHeight="1">
      <c r="A32" s="21" t="s">
        <v>300</v>
      </c>
      <c r="B32" s="21" t="s">
        <v>301</v>
      </c>
      <c r="C32" s="21" t="s">
        <v>302</v>
      </c>
      <c r="D32" s="22" t="s">
        <v>303</v>
      </c>
      <c r="E32" s="22" t="s">
        <v>303</v>
      </c>
      <c r="F32" s="23"/>
      <c r="G32" s="14"/>
      <c r="H32" s="24">
        <v>55</v>
      </c>
      <c r="I32" s="48">
        <f t="shared" si="1"/>
        <v>0</v>
      </c>
    </row>
    <row r="33" spans="1:9" ht="12" hidden="1" customHeight="1">
      <c r="A33" s="21" t="s">
        <v>304</v>
      </c>
      <c r="B33" s="25" t="s">
        <v>305</v>
      </c>
      <c r="C33" s="21" t="s">
        <v>306</v>
      </c>
      <c r="D33" s="22" t="s">
        <v>303</v>
      </c>
      <c r="E33" s="22" t="s">
        <v>303</v>
      </c>
      <c r="F33" s="23"/>
      <c r="G33" s="14"/>
      <c r="H33" s="24">
        <v>80</v>
      </c>
      <c r="I33" s="48">
        <f t="shared" si="1"/>
        <v>0</v>
      </c>
    </row>
    <row r="34" spans="1:9" ht="12" customHeight="1">
      <c r="A34" s="8"/>
      <c r="B34" s="8"/>
      <c r="C34" s="16"/>
      <c r="D34" s="8"/>
      <c r="E34" s="12"/>
      <c r="F34" s="14"/>
      <c r="G34" s="14"/>
      <c r="H34" s="15"/>
      <c r="I34" s="47"/>
    </row>
    <row r="35" spans="1:9" s="1" customFormat="1" ht="12" customHeight="1">
      <c r="A35" s="26"/>
      <c r="B35" s="27"/>
      <c r="C35" s="21"/>
      <c r="D35" s="21"/>
      <c r="E35" s="28"/>
      <c r="F35" s="29"/>
      <c r="G35" s="29"/>
      <c r="H35" s="21"/>
      <c r="I35" s="49"/>
    </row>
    <row r="36" spans="1:9" s="1" customFormat="1" ht="12" customHeight="1">
      <c r="A36" s="222" t="s">
        <v>481</v>
      </c>
      <c r="B36" s="223"/>
      <c r="C36" s="30"/>
      <c r="D36" s="31"/>
      <c r="E36" s="31"/>
      <c r="F36" s="32"/>
      <c r="G36" s="32"/>
      <c r="H36" s="33"/>
      <c r="I36" s="50">
        <f>SUM(I13:I35)</f>
        <v>0</v>
      </c>
    </row>
    <row r="37" spans="1:9" s="1" customFormat="1" ht="12" customHeight="1">
      <c r="A37" s="34" t="s">
        <v>482</v>
      </c>
      <c r="B37" s="35"/>
      <c r="C37" s="35"/>
      <c r="D37" s="35"/>
      <c r="E37" s="35"/>
      <c r="F37" s="36"/>
      <c r="G37" s="36"/>
      <c r="H37" s="37"/>
      <c r="I37" s="51"/>
    </row>
    <row r="38" spans="1:9" s="1" customFormat="1" ht="12" customHeight="1">
      <c r="A38" s="38" t="s">
        <v>483</v>
      </c>
      <c r="B38" s="39"/>
      <c r="C38" s="38" t="s">
        <v>484</v>
      </c>
      <c r="D38" s="39"/>
      <c r="E38" s="38" t="s">
        <v>485</v>
      </c>
      <c r="F38" s="40"/>
      <c r="G38" s="40"/>
      <c r="H38" s="38" t="s">
        <v>486</v>
      </c>
      <c r="I38" s="39"/>
    </row>
    <row r="39" spans="1:9" s="1" customFormat="1" ht="12" customHeight="1">
      <c r="A39" s="41" t="s">
        <v>487</v>
      </c>
      <c r="B39" s="41"/>
      <c r="C39" s="41" t="s">
        <v>488</v>
      </c>
      <c r="D39" s="41"/>
      <c r="E39" s="41" t="s">
        <v>489</v>
      </c>
      <c r="F39" s="42"/>
      <c r="G39" s="42"/>
      <c r="H39" s="41" t="s">
        <v>490</v>
      </c>
      <c r="I39" s="39"/>
    </row>
    <row r="40" spans="1:9" s="1" customFormat="1" ht="12" customHeight="1">
      <c r="A40" s="43" t="s">
        <v>491</v>
      </c>
      <c r="B40" s="43" t="s">
        <v>492</v>
      </c>
      <c r="C40" s="43" t="s">
        <v>493</v>
      </c>
      <c r="D40" s="43"/>
      <c r="E40" s="44" t="s">
        <v>494</v>
      </c>
      <c r="H40" s="45"/>
      <c r="I40" s="52"/>
    </row>
    <row r="41" spans="1:9" s="1" customFormat="1" ht="12" customHeight="1">
      <c r="A41" s="45"/>
      <c r="B41" s="45"/>
      <c r="C41" s="45"/>
      <c r="D41" s="45"/>
      <c r="E41" s="45"/>
      <c r="H41" s="45"/>
      <c r="I41" s="45"/>
    </row>
    <row r="42" spans="1:9" ht="12" customHeight="1"/>
    <row r="43" spans="1:9" ht="12" customHeight="1"/>
    <row r="44" spans="1:9" ht="12" customHeight="1"/>
    <row r="45" spans="1:9" ht="12" customHeight="1"/>
    <row r="46" spans="1:9" ht="12" customHeight="1"/>
    <row r="47" spans="1:9" ht="12" customHeight="1"/>
    <row r="48" spans="1:9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spans="1:9" ht="12" customHeight="1"/>
    <row r="146" spans="1:9" ht="12" customHeight="1"/>
    <row r="147" spans="1:9" ht="12" customHeight="1"/>
    <row r="148" spans="1:9" ht="12" customHeight="1"/>
    <row r="149" spans="1:9" ht="12" customHeight="1"/>
    <row r="150" spans="1:9" ht="12" customHeight="1"/>
    <row r="151" spans="1:9" ht="12" customHeight="1"/>
    <row r="152" spans="1:9" ht="12" customHeight="1"/>
    <row r="153" spans="1:9" ht="12" customHeight="1"/>
    <row r="154" spans="1:9" ht="12" customHeight="1"/>
    <row r="155" spans="1:9" ht="12" customHeight="1"/>
    <row r="156" spans="1:9" ht="12" customHeight="1"/>
    <row r="157" spans="1:9" ht="12" customHeight="1"/>
    <row r="158" spans="1:9" s="2" customFormat="1" ht="12" customHeight="1">
      <c r="A158" s="3"/>
      <c r="B158" s="3"/>
      <c r="C158" s="3"/>
      <c r="D158" s="3"/>
      <c r="E158" s="3"/>
      <c r="F158" s="3"/>
      <c r="G158" s="3"/>
      <c r="H158" s="3"/>
      <c r="I158" s="3"/>
    </row>
    <row r="159" spans="1:9" s="2" customFormat="1" ht="12" customHeight="1">
      <c r="A159" s="3"/>
      <c r="B159" s="3"/>
      <c r="C159" s="3"/>
      <c r="D159" s="3"/>
      <c r="E159" s="3"/>
      <c r="F159" s="3"/>
      <c r="G159" s="3"/>
      <c r="H159" s="3"/>
      <c r="I159" s="3"/>
    </row>
    <row r="160" spans="1:9" s="2" customFormat="1" ht="12" customHeight="1">
      <c r="A160" s="3"/>
      <c r="B160" s="3"/>
      <c r="C160" s="3"/>
      <c r="D160" s="3"/>
      <c r="E160" s="3"/>
      <c r="F160" s="3"/>
      <c r="G160" s="3"/>
      <c r="H160" s="3"/>
      <c r="I160" s="3"/>
    </row>
    <row r="161" spans="1:9" s="2" customFormat="1" ht="12" customHeight="1">
      <c r="A161" s="3"/>
      <c r="B161" s="3"/>
      <c r="C161" s="3"/>
      <c r="D161" s="3"/>
      <c r="E161" s="3"/>
      <c r="F161" s="3"/>
      <c r="G161" s="3"/>
      <c r="H161" s="3"/>
      <c r="I161" s="3"/>
    </row>
    <row r="162" spans="1:9" s="2" customFormat="1" ht="12" customHeight="1">
      <c r="A162" s="3"/>
      <c r="B162" s="3"/>
      <c r="C162" s="3"/>
      <c r="D162" s="3"/>
      <c r="E162" s="3"/>
      <c r="F162" s="3"/>
      <c r="G162" s="3"/>
      <c r="H162" s="3"/>
      <c r="I162" s="3"/>
    </row>
    <row r="163" spans="1:9" s="2" customFormat="1" ht="12" customHeight="1">
      <c r="A163" s="3"/>
      <c r="B163" s="3"/>
      <c r="C163" s="3"/>
      <c r="D163" s="3"/>
      <c r="E163" s="3"/>
      <c r="F163" s="3"/>
      <c r="G163" s="3"/>
      <c r="H163" s="3"/>
      <c r="I163" s="3"/>
    </row>
    <row r="164" spans="1:9" s="2" customFormat="1" ht="12" customHeight="1">
      <c r="A164" s="3"/>
      <c r="B164" s="3"/>
      <c r="C164" s="3"/>
      <c r="D164" s="3"/>
      <c r="E164" s="3"/>
      <c r="F164" s="3"/>
      <c r="G164" s="3"/>
      <c r="H164" s="3"/>
      <c r="I164" s="3"/>
    </row>
    <row r="165" spans="1:9" s="2" customFormat="1" ht="12" customHeight="1">
      <c r="A165" s="3"/>
      <c r="B165" s="3"/>
      <c r="C165" s="3"/>
      <c r="D165" s="3"/>
      <c r="E165" s="3"/>
      <c r="F165" s="3"/>
      <c r="G165" s="3"/>
      <c r="H165" s="3"/>
      <c r="I165" s="3"/>
    </row>
    <row r="166" spans="1:9" s="2" customFormat="1" ht="12" customHeight="1">
      <c r="A166" s="3"/>
      <c r="B166" s="3"/>
      <c r="C166" s="3"/>
      <c r="D166" s="3"/>
      <c r="E166" s="3"/>
      <c r="F166" s="3"/>
      <c r="G166" s="3"/>
      <c r="H166" s="3"/>
      <c r="I166" s="3"/>
    </row>
    <row r="167" spans="1:9" s="2" customFormat="1" ht="12" customHeight="1">
      <c r="A167" s="3"/>
      <c r="B167" s="3"/>
      <c r="C167" s="3"/>
      <c r="D167" s="3"/>
      <c r="E167" s="3"/>
      <c r="F167" s="3"/>
      <c r="G167" s="3"/>
      <c r="H167" s="3"/>
      <c r="I167" s="3"/>
    </row>
    <row r="168" spans="1:9" s="2" customFormat="1" ht="12" customHeight="1">
      <c r="A168" s="3"/>
      <c r="B168" s="3"/>
      <c r="C168" s="3"/>
      <c r="D168" s="3"/>
      <c r="E168" s="3"/>
      <c r="F168" s="3"/>
      <c r="G168" s="3"/>
      <c r="H168" s="3"/>
      <c r="I168" s="3"/>
    </row>
    <row r="169" spans="1:9" s="2" customFormat="1" ht="12" customHeight="1">
      <c r="A169" s="3"/>
      <c r="B169" s="3"/>
      <c r="C169" s="3"/>
      <c r="D169" s="3"/>
      <c r="E169" s="3"/>
      <c r="F169" s="3"/>
      <c r="G169" s="3"/>
      <c r="H169" s="3"/>
      <c r="I169" s="3"/>
    </row>
    <row r="170" spans="1:9" s="2" customFormat="1" ht="12" customHeight="1">
      <c r="A170" s="3"/>
      <c r="B170" s="3"/>
      <c r="C170" s="3"/>
      <c r="D170" s="3"/>
      <c r="E170" s="3"/>
      <c r="F170" s="3"/>
      <c r="G170" s="3"/>
      <c r="H170" s="3"/>
      <c r="I170" s="3"/>
    </row>
    <row r="171" spans="1:9" s="2" customFormat="1" ht="12" customHeight="1">
      <c r="A171" s="3"/>
      <c r="B171" s="3"/>
      <c r="C171" s="3"/>
      <c r="D171" s="3"/>
      <c r="E171" s="3"/>
      <c r="F171" s="3"/>
      <c r="G171" s="3"/>
      <c r="H171" s="3"/>
      <c r="I171" s="3"/>
    </row>
    <row r="172" spans="1:9" s="2" customFormat="1" ht="12" customHeight="1">
      <c r="A172" s="3"/>
      <c r="B172" s="3"/>
      <c r="C172" s="3"/>
      <c r="D172" s="3"/>
      <c r="E172" s="3"/>
      <c r="F172" s="3"/>
      <c r="G172" s="3"/>
      <c r="H172" s="3"/>
      <c r="I172" s="3"/>
    </row>
    <row r="173" spans="1:9" s="2" customFormat="1" ht="12" customHeight="1">
      <c r="A173" s="3"/>
      <c r="B173" s="3"/>
      <c r="C173" s="3"/>
      <c r="D173" s="3"/>
      <c r="E173" s="3"/>
      <c r="F173" s="3"/>
      <c r="G173" s="3"/>
      <c r="H173" s="3"/>
      <c r="I173" s="3"/>
    </row>
    <row r="174" spans="1:9" s="2" customFormat="1" ht="12" customHeight="1">
      <c r="A174" s="3"/>
      <c r="B174" s="3"/>
      <c r="C174" s="3"/>
      <c r="D174" s="3"/>
      <c r="E174" s="3"/>
      <c r="F174" s="3"/>
      <c r="G174" s="3"/>
      <c r="H174" s="3"/>
      <c r="I174" s="3"/>
    </row>
    <row r="175" spans="1:9" s="2" customFormat="1" ht="12" customHeight="1">
      <c r="A175" s="3"/>
      <c r="B175" s="3"/>
      <c r="C175" s="3"/>
      <c r="D175" s="3"/>
      <c r="E175" s="3"/>
      <c r="F175" s="3"/>
      <c r="G175" s="3"/>
      <c r="H175" s="3"/>
      <c r="I175" s="3"/>
    </row>
    <row r="176" spans="1:9" s="2" customFormat="1" ht="12" customHeight="1">
      <c r="A176" s="3"/>
      <c r="B176" s="3"/>
      <c r="C176" s="3"/>
      <c r="D176" s="3"/>
      <c r="E176" s="3"/>
      <c r="F176" s="3"/>
      <c r="G176" s="3"/>
      <c r="H176" s="3"/>
      <c r="I176" s="3"/>
    </row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spans="1:9" ht="12" customHeight="1"/>
    <row r="194" spans="1:9" ht="12" customHeight="1"/>
    <row r="195" spans="1:9" ht="12" customHeight="1"/>
    <row r="196" spans="1:9" ht="12" customHeight="1"/>
    <row r="197" spans="1:9" ht="12" customHeight="1"/>
    <row r="198" spans="1:9" ht="12" customHeight="1"/>
    <row r="199" spans="1:9" ht="12" customHeight="1"/>
    <row r="200" spans="1:9" ht="12" customHeight="1"/>
    <row r="201" spans="1:9" ht="12" customHeight="1"/>
    <row r="202" spans="1:9" ht="12" customHeight="1"/>
    <row r="203" spans="1:9" ht="12" customHeight="1"/>
    <row r="204" spans="1:9" ht="12" customHeight="1"/>
    <row r="205" spans="1:9" ht="12" customHeight="1"/>
    <row r="206" spans="1:9" ht="12" customHeight="1"/>
    <row r="207" spans="1:9" s="2" customFormat="1" ht="12" customHeight="1">
      <c r="A207" s="3"/>
      <c r="B207" s="3"/>
      <c r="C207" s="3"/>
      <c r="D207" s="3"/>
      <c r="E207" s="3"/>
      <c r="F207" s="3"/>
      <c r="G207" s="3"/>
      <c r="H207" s="3"/>
      <c r="I207" s="3"/>
    </row>
    <row r="208" spans="1:9" s="2" customFormat="1" ht="12" customHeight="1">
      <c r="A208" s="3"/>
      <c r="B208" s="3"/>
      <c r="C208" s="3"/>
      <c r="D208" s="3"/>
      <c r="E208" s="3"/>
      <c r="F208" s="3"/>
      <c r="G208" s="3"/>
      <c r="H208" s="3"/>
      <c r="I208" s="3"/>
    </row>
    <row r="209" spans="1:9" s="2" customFormat="1" ht="12" customHeight="1">
      <c r="A209" s="3"/>
      <c r="B209" s="3"/>
      <c r="C209" s="3"/>
      <c r="D209" s="3"/>
      <c r="E209" s="3"/>
      <c r="F209" s="3"/>
      <c r="G209" s="3"/>
      <c r="H209" s="3"/>
      <c r="I209" s="3"/>
    </row>
    <row r="210" spans="1:9" s="2" customFormat="1" ht="12" customHeight="1">
      <c r="A210" s="3"/>
      <c r="B210" s="3"/>
      <c r="C210" s="3"/>
      <c r="D210" s="3"/>
      <c r="E210" s="3"/>
      <c r="F210" s="3"/>
      <c r="G210" s="3"/>
      <c r="H210" s="3"/>
      <c r="I210" s="3"/>
    </row>
    <row r="211" spans="1:9" s="2" customFormat="1" ht="12" customHeight="1">
      <c r="A211" s="3"/>
      <c r="B211" s="3"/>
      <c r="C211" s="3"/>
      <c r="D211" s="3"/>
      <c r="E211" s="3"/>
      <c r="F211" s="3"/>
      <c r="G211" s="3"/>
      <c r="H211" s="3"/>
      <c r="I211" s="3"/>
    </row>
    <row r="212" spans="1:9" s="2" customFormat="1" ht="12" customHeight="1">
      <c r="A212" s="3"/>
      <c r="B212" s="3"/>
      <c r="C212" s="3"/>
      <c r="D212" s="3"/>
      <c r="E212" s="3"/>
      <c r="F212" s="3"/>
      <c r="G212" s="3"/>
      <c r="H212" s="3"/>
      <c r="I212" s="3"/>
    </row>
    <row r="213" spans="1:9" s="2" customFormat="1" ht="12" customHeight="1">
      <c r="A213" s="3"/>
      <c r="B213" s="3"/>
      <c r="C213" s="3"/>
      <c r="D213" s="3"/>
      <c r="E213" s="3"/>
      <c r="F213" s="3"/>
      <c r="G213" s="3"/>
      <c r="H213" s="3"/>
      <c r="I213" s="3"/>
    </row>
    <row r="214" spans="1:9" s="2" customFormat="1" ht="12" customHeight="1">
      <c r="A214" s="3"/>
      <c r="B214" s="3"/>
      <c r="C214" s="3"/>
      <c r="D214" s="3"/>
      <c r="E214" s="3"/>
      <c r="F214" s="3"/>
      <c r="G214" s="3"/>
      <c r="H214" s="3"/>
      <c r="I214" s="3"/>
    </row>
    <row r="215" spans="1:9" s="2" customFormat="1" ht="12" customHeight="1">
      <c r="A215" s="3"/>
      <c r="B215" s="3"/>
      <c r="C215" s="3"/>
      <c r="D215" s="3"/>
      <c r="E215" s="3"/>
      <c r="F215" s="3"/>
      <c r="G215" s="3"/>
      <c r="H215" s="3"/>
      <c r="I215" s="3"/>
    </row>
    <row r="216" spans="1:9" s="2" customFormat="1" ht="12" customHeight="1">
      <c r="A216" s="3"/>
      <c r="B216" s="3"/>
      <c r="C216" s="3"/>
      <c r="D216" s="3"/>
      <c r="E216" s="3"/>
      <c r="F216" s="3"/>
      <c r="G216" s="3"/>
      <c r="H216" s="3"/>
      <c r="I216" s="3"/>
    </row>
    <row r="217" spans="1:9" s="2" customFormat="1" ht="12" customHeight="1">
      <c r="A217" s="3"/>
      <c r="B217" s="3"/>
      <c r="C217" s="3"/>
      <c r="D217" s="3"/>
      <c r="E217" s="3"/>
      <c r="F217" s="3"/>
      <c r="G217" s="3"/>
      <c r="H217" s="3"/>
      <c r="I217" s="3"/>
    </row>
    <row r="218" spans="1:9" s="2" customFormat="1" ht="12" customHeight="1">
      <c r="A218" s="3"/>
      <c r="B218" s="3"/>
      <c r="C218" s="3"/>
      <c r="D218" s="3"/>
      <c r="E218" s="3"/>
      <c r="F218" s="3"/>
      <c r="G218" s="3"/>
      <c r="H218" s="3"/>
      <c r="I218" s="3"/>
    </row>
    <row r="219" spans="1:9" s="2" customFormat="1" ht="12" customHeight="1">
      <c r="A219" s="3"/>
      <c r="B219" s="3"/>
      <c r="C219" s="3"/>
      <c r="D219" s="3"/>
      <c r="E219" s="3"/>
      <c r="F219" s="3"/>
      <c r="G219" s="3"/>
      <c r="H219" s="3"/>
      <c r="I219" s="3"/>
    </row>
    <row r="220" spans="1:9" s="2" customFormat="1" ht="12" customHeight="1">
      <c r="A220" s="3"/>
      <c r="B220" s="3"/>
      <c r="C220" s="3"/>
      <c r="D220" s="3"/>
      <c r="E220" s="3"/>
      <c r="F220" s="3"/>
      <c r="G220" s="3"/>
      <c r="H220" s="3"/>
      <c r="I220" s="3"/>
    </row>
    <row r="221" spans="1:9" s="2" customFormat="1" ht="12" customHeight="1">
      <c r="A221" s="3"/>
      <c r="B221" s="3"/>
      <c r="C221" s="3"/>
      <c r="D221" s="3"/>
      <c r="E221" s="3"/>
      <c r="F221" s="3"/>
      <c r="G221" s="3"/>
      <c r="H221" s="3"/>
      <c r="I221" s="3"/>
    </row>
    <row r="222" spans="1:9" s="2" customFormat="1" ht="12" customHeight="1">
      <c r="A222" s="3"/>
      <c r="B222" s="3"/>
      <c r="C222" s="3"/>
      <c r="D222" s="3"/>
      <c r="E222" s="3"/>
      <c r="F222" s="3"/>
      <c r="G222" s="3"/>
      <c r="H222" s="3"/>
      <c r="I222" s="3"/>
    </row>
    <row r="223" spans="1:9" s="2" customFormat="1" ht="12" customHeight="1">
      <c r="A223" s="3"/>
      <c r="B223" s="3"/>
      <c r="C223" s="3"/>
      <c r="D223" s="3"/>
      <c r="E223" s="3"/>
      <c r="F223" s="3"/>
      <c r="G223" s="3"/>
      <c r="H223" s="3"/>
      <c r="I223" s="3"/>
    </row>
    <row r="224" spans="1:9" s="2" customFormat="1" ht="12" customHeight="1">
      <c r="A224" s="3"/>
      <c r="B224" s="3"/>
      <c r="C224" s="3"/>
      <c r="D224" s="3"/>
      <c r="E224" s="3"/>
      <c r="F224" s="3"/>
      <c r="G224" s="3"/>
      <c r="H224" s="3"/>
      <c r="I224" s="3"/>
    </row>
    <row r="225" spans="1:9" s="2" customFormat="1" ht="12" customHeight="1">
      <c r="A225" s="3"/>
      <c r="B225" s="3"/>
      <c r="C225" s="3"/>
      <c r="D225" s="3"/>
      <c r="E225" s="3"/>
      <c r="F225" s="3"/>
      <c r="G225" s="3"/>
      <c r="H225" s="3"/>
      <c r="I225" s="3"/>
    </row>
    <row r="226" spans="1:9" s="2" customFormat="1" ht="12" customHeight="1">
      <c r="A226" s="3"/>
      <c r="B226" s="3"/>
      <c r="C226" s="3"/>
      <c r="D226" s="3"/>
      <c r="E226" s="3"/>
      <c r="F226" s="3"/>
      <c r="G226" s="3"/>
      <c r="H226" s="3"/>
      <c r="I226" s="3"/>
    </row>
    <row r="227" spans="1:9" s="2" customFormat="1">
      <c r="A227" s="3"/>
      <c r="B227" s="3"/>
      <c r="C227" s="3"/>
      <c r="D227" s="3"/>
      <c r="E227" s="3"/>
      <c r="F227" s="3"/>
      <c r="G227" s="3"/>
      <c r="H227" s="3"/>
      <c r="I227" s="3"/>
    </row>
    <row r="228" spans="1:9" s="2" customFormat="1" ht="12" customHeight="1">
      <c r="A228" s="3"/>
      <c r="B228" s="3"/>
      <c r="C228" s="3"/>
      <c r="D228" s="3"/>
      <c r="E228" s="3"/>
      <c r="F228" s="3"/>
      <c r="G228" s="3"/>
      <c r="H228" s="3"/>
      <c r="I228" s="3"/>
    </row>
    <row r="229" spans="1:9" s="2" customFormat="1" ht="12" customHeight="1">
      <c r="A229" s="3"/>
      <c r="B229" s="3"/>
      <c r="C229" s="3"/>
      <c r="D229" s="3"/>
      <c r="E229" s="3"/>
      <c r="F229" s="3"/>
      <c r="G229" s="3"/>
      <c r="H229" s="3"/>
      <c r="I229" s="3"/>
    </row>
    <row r="230" spans="1:9" s="2" customFormat="1">
      <c r="A230" s="3"/>
      <c r="B230" s="3"/>
      <c r="C230" s="3"/>
      <c r="D230" s="3"/>
      <c r="E230" s="3"/>
      <c r="F230" s="3"/>
      <c r="G230" s="3"/>
      <c r="H230" s="3"/>
      <c r="I230" s="3"/>
    </row>
    <row r="231" spans="1:9" s="2" customFormat="1" ht="12" customHeight="1">
      <c r="A231" s="3"/>
      <c r="B231" s="3"/>
      <c r="C231" s="3"/>
      <c r="D231" s="3"/>
      <c r="E231" s="3"/>
      <c r="F231" s="3"/>
      <c r="G231" s="3"/>
      <c r="H231" s="3"/>
      <c r="I231" s="3"/>
    </row>
    <row r="232" spans="1:9" ht="12" customHeight="1"/>
    <row r="233" spans="1:9" ht="12" customHeight="1"/>
    <row r="234" spans="1:9" ht="12" customHeight="1"/>
    <row r="235" spans="1:9" ht="12" customHeight="1"/>
    <row r="236" spans="1:9" s="2" customFormat="1" ht="12" customHeight="1">
      <c r="A236" s="3"/>
      <c r="B236" s="3"/>
      <c r="C236" s="3"/>
      <c r="D236" s="3"/>
      <c r="E236" s="3"/>
      <c r="F236" s="3"/>
      <c r="G236" s="3"/>
      <c r="H236" s="3"/>
      <c r="I236" s="3"/>
    </row>
    <row r="237" spans="1:9" s="2" customFormat="1" ht="12" customHeight="1">
      <c r="A237" s="3"/>
      <c r="B237" s="3"/>
      <c r="C237" s="3"/>
      <c r="D237" s="3"/>
      <c r="E237" s="3"/>
      <c r="F237" s="3"/>
      <c r="G237" s="3"/>
      <c r="H237" s="3"/>
      <c r="I237" s="3"/>
    </row>
    <row r="238" spans="1:9" s="2" customFormat="1" ht="12" customHeight="1">
      <c r="A238" s="3"/>
      <c r="B238" s="3"/>
      <c r="C238" s="3"/>
      <c r="D238" s="3"/>
      <c r="E238" s="3"/>
      <c r="F238" s="3"/>
      <c r="G238" s="3"/>
      <c r="H238" s="3"/>
      <c r="I238" s="3"/>
    </row>
    <row r="239" spans="1:9" s="2" customFormat="1" ht="12" customHeight="1">
      <c r="A239" s="3"/>
      <c r="B239" s="3"/>
      <c r="C239" s="3"/>
      <c r="D239" s="3"/>
      <c r="E239" s="3"/>
      <c r="F239" s="3"/>
      <c r="G239" s="3"/>
      <c r="H239" s="3"/>
      <c r="I239" s="3"/>
    </row>
    <row r="240" spans="1:9" s="2" customFormat="1" ht="12" customHeight="1">
      <c r="A240" s="3"/>
      <c r="B240" s="3"/>
      <c r="C240" s="3"/>
      <c r="D240" s="3"/>
      <c r="E240" s="3"/>
      <c r="F240" s="3"/>
      <c r="G240" s="3"/>
      <c r="H240" s="3"/>
      <c r="I240" s="3"/>
    </row>
    <row r="241" spans="1:9" s="2" customFormat="1" ht="12" customHeight="1">
      <c r="A241" s="3"/>
      <c r="B241" s="3"/>
      <c r="C241" s="3"/>
      <c r="D241" s="3"/>
      <c r="E241" s="3"/>
      <c r="F241" s="3"/>
      <c r="G241" s="3"/>
      <c r="H241" s="3"/>
      <c r="I241" s="3"/>
    </row>
    <row r="242" spans="1:9" s="2" customFormat="1" ht="12" customHeight="1">
      <c r="A242" s="3"/>
      <c r="B242" s="3"/>
      <c r="C242" s="3"/>
      <c r="D242" s="3"/>
      <c r="E242" s="3"/>
      <c r="F242" s="3"/>
      <c r="G242" s="3"/>
      <c r="H242" s="3"/>
      <c r="I242" s="3"/>
    </row>
    <row r="243" spans="1:9" s="2" customFormat="1" ht="12" customHeight="1">
      <c r="A243" s="3"/>
      <c r="B243" s="3"/>
      <c r="C243" s="3"/>
      <c r="D243" s="3"/>
      <c r="E243" s="3"/>
      <c r="F243" s="3"/>
      <c r="G243" s="3"/>
      <c r="H243" s="3"/>
      <c r="I243" s="3"/>
    </row>
    <row r="244" spans="1:9" s="2" customFormat="1" ht="12" customHeight="1">
      <c r="A244" s="3"/>
      <c r="B244" s="3"/>
      <c r="C244" s="3"/>
      <c r="D244" s="3"/>
      <c r="E244" s="3"/>
      <c r="F244" s="3"/>
      <c r="G244" s="3"/>
      <c r="H244" s="3"/>
      <c r="I244" s="3"/>
    </row>
    <row r="245" spans="1:9" s="2" customFormat="1" ht="12" customHeight="1">
      <c r="A245" s="3"/>
      <c r="B245" s="3"/>
      <c r="C245" s="3"/>
      <c r="D245" s="3"/>
      <c r="E245" s="3"/>
      <c r="F245" s="3"/>
      <c r="G245" s="3"/>
      <c r="H245" s="3"/>
      <c r="I245" s="3"/>
    </row>
    <row r="246" spans="1:9" s="2" customFormat="1" ht="12" customHeight="1">
      <c r="A246" s="3"/>
      <c r="B246" s="3"/>
      <c r="C246" s="3"/>
      <c r="D246" s="3"/>
      <c r="E246" s="3"/>
      <c r="F246" s="3"/>
      <c r="G246" s="3"/>
      <c r="H246" s="3"/>
      <c r="I246" s="3"/>
    </row>
    <row r="247" spans="1:9" s="2" customFormat="1" ht="12" customHeight="1">
      <c r="A247" s="3"/>
      <c r="B247" s="3"/>
      <c r="C247" s="3"/>
      <c r="D247" s="3"/>
      <c r="E247" s="3"/>
      <c r="F247" s="3"/>
      <c r="G247" s="3"/>
      <c r="H247" s="3"/>
      <c r="I247" s="3"/>
    </row>
    <row r="248" spans="1:9" s="2" customFormat="1" ht="12" customHeight="1">
      <c r="A248" s="3"/>
      <c r="B248" s="3"/>
      <c r="C248" s="3"/>
      <c r="D248" s="3"/>
      <c r="E248" s="3"/>
      <c r="F248" s="3"/>
      <c r="G248" s="3"/>
      <c r="H248" s="3"/>
      <c r="I248" s="3"/>
    </row>
    <row r="249" spans="1:9" s="2" customFormat="1" ht="12" customHeight="1">
      <c r="A249" s="3"/>
      <c r="B249" s="3"/>
      <c r="C249" s="3"/>
      <c r="D249" s="3"/>
      <c r="E249" s="3"/>
      <c r="F249" s="3"/>
      <c r="G249" s="3"/>
      <c r="H249" s="3"/>
      <c r="I249" s="3"/>
    </row>
    <row r="250" spans="1:9" s="2" customFormat="1" ht="12" customHeight="1">
      <c r="A250" s="3"/>
      <c r="B250" s="3"/>
      <c r="C250" s="3"/>
      <c r="D250" s="3"/>
      <c r="E250" s="3"/>
      <c r="F250" s="3"/>
      <c r="G250" s="3"/>
      <c r="H250" s="3"/>
      <c r="I250" s="3"/>
    </row>
    <row r="251" spans="1:9" s="2" customFormat="1" ht="12" customHeight="1">
      <c r="A251" s="3"/>
      <c r="B251" s="3"/>
      <c r="C251" s="3"/>
      <c r="D251" s="3"/>
      <c r="E251" s="3"/>
      <c r="F251" s="3"/>
      <c r="G251" s="3"/>
      <c r="H251" s="3"/>
      <c r="I251" s="3"/>
    </row>
    <row r="252" spans="1:9" s="2" customFormat="1" ht="12" customHeight="1">
      <c r="A252" s="3"/>
      <c r="B252" s="3"/>
      <c r="C252" s="3"/>
      <c r="D252" s="3"/>
      <c r="E252" s="3"/>
      <c r="F252" s="3"/>
      <c r="G252" s="3"/>
      <c r="H252" s="3"/>
      <c r="I252" s="3"/>
    </row>
    <row r="253" spans="1:9" s="2" customFormat="1" ht="12" customHeight="1">
      <c r="A253" s="3"/>
      <c r="B253" s="3"/>
      <c r="C253" s="3"/>
      <c r="D253" s="3"/>
      <c r="E253" s="3"/>
      <c r="F253" s="3"/>
      <c r="G253" s="3"/>
      <c r="H253" s="3"/>
      <c r="I253" s="3"/>
    </row>
    <row r="254" spans="1:9" s="2" customFormat="1" ht="12" customHeight="1">
      <c r="A254" s="3"/>
      <c r="B254" s="3"/>
      <c r="C254" s="3"/>
      <c r="D254" s="3"/>
      <c r="E254" s="3"/>
      <c r="F254" s="3"/>
      <c r="G254" s="3"/>
      <c r="H254" s="3"/>
      <c r="I254" s="3"/>
    </row>
    <row r="255" spans="1:9" s="2" customFormat="1" ht="12" customHeight="1">
      <c r="A255" s="3"/>
      <c r="B255" s="3"/>
      <c r="C255" s="3"/>
      <c r="D255" s="3"/>
      <c r="E255" s="3"/>
      <c r="F255" s="3"/>
      <c r="G255" s="3"/>
      <c r="H255" s="3"/>
      <c r="I255" s="3"/>
    </row>
    <row r="256" spans="1:9" s="2" customFormat="1" ht="12" hidden="1" customHeight="1">
      <c r="A256" s="3"/>
      <c r="B256" s="3"/>
      <c r="C256" s="3"/>
      <c r="D256" s="3"/>
      <c r="E256" s="3"/>
      <c r="F256" s="3"/>
      <c r="G256" s="3"/>
      <c r="H256" s="3"/>
      <c r="I256" s="3"/>
    </row>
    <row r="257" spans="1:9" s="2" customFormat="1" ht="12" hidden="1" customHeight="1">
      <c r="A257" s="3"/>
      <c r="B257" s="3"/>
      <c r="C257" s="3"/>
      <c r="D257" s="3"/>
      <c r="E257" s="3"/>
      <c r="F257" s="3"/>
      <c r="G257" s="3"/>
      <c r="H257" s="3"/>
      <c r="I257" s="3"/>
    </row>
    <row r="258" spans="1:9" s="2" customFormat="1" ht="12" hidden="1" customHeight="1">
      <c r="A258" s="3"/>
      <c r="B258" s="3"/>
      <c r="C258" s="3"/>
      <c r="D258" s="3"/>
      <c r="E258" s="3"/>
      <c r="F258" s="3"/>
      <c r="G258" s="3"/>
      <c r="H258" s="3"/>
      <c r="I258" s="3"/>
    </row>
    <row r="259" spans="1:9" s="2" customFormat="1" ht="12" hidden="1" customHeight="1">
      <c r="A259" s="3"/>
      <c r="B259" s="3"/>
      <c r="C259" s="3"/>
      <c r="D259" s="3"/>
      <c r="E259" s="3"/>
      <c r="F259" s="3"/>
      <c r="G259" s="3"/>
      <c r="H259" s="3"/>
      <c r="I259" s="3"/>
    </row>
    <row r="260" spans="1:9" s="2" customFormat="1" ht="12" hidden="1" customHeight="1">
      <c r="A260" s="3"/>
      <c r="B260" s="3"/>
      <c r="C260" s="3"/>
      <c r="D260" s="3"/>
      <c r="E260" s="3"/>
      <c r="F260" s="3"/>
      <c r="G260" s="3"/>
      <c r="H260" s="3"/>
      <c r="I260" s="3"/>
    </row>
    <row r="261" spans="1:9" s="2" customFormat="1" ht="12" hidden="1" customHeight="1">
      <c r="A261" s="3"/>
      <c r="B261" s="3"/>
      <c r="C261" s="3"/>
      <c r="D261" s="3"/>
      <c r="E261" s="3"/>
      <c r="F261" s="3"/>
      <c r="G261" s="3"/>
      <c r="H261" s="3"/>
      <c r="I261" s="3"/>
    </row>
    <row r="262" spans="1:9" s="2" customFormat="1" ht="12" hidden="1" customHeight="1">
      <c r="A262" s="3"/>
      <c r="B262" s="3"/>
      <c r="C262" s="3"/>
      <c r="D262" s="3"/>
      <c r="E262" s="3"/>
      <c r="F262" s="3"/>
      <c r="G262" s="3"/>
      <c r="H262" s="3"/>
      <c r="I262" s="3"/>
    </row>
    <row r="263" spans="1:9" s="2" customFormat="1" ht="12" hidden="1" customHeight="1">
      <c r="A263" s="3"/>
      <c r="B263" s="3"/>
      <c r="C263" s="3"/>
      <c r="D263" s="3"/>
      <c r="E263" s="3"/>
      <c r="F263" s="3"/>
      <c r="G263" s="3"/>
      <c r="H263" s="3"/>
      <c r="I263" s="3"/>
    </row>
    <row r="264" spans="1:9" s="2" customFormat="1" ht="12" hidden="1" customHeight="1">
      <c r="A264" s="3"/>
      <c r="B264" s="3"/>
      <c r="C264" s="3"/>
      <c r="D264" s="3"/>
      <c r="E264" s="3"/>
      <c r="F264" s="3"/>
      <c r="G264" s="3"/>
      <c r="H264" s="3"/>
      <c r="I264" s="3"/>
    </row>
    <row r="265" spans="1:9" s="2" customFormat="1" ht="12" hidden="1" customHeight="1">
      <c r="A265" s="3"/>
      <c r="B265" s="3"/>
      <c r="C265" s="3"/>
      <c r="D265" s="3"/>
      <c r="E265" s="3"/>
      <c r="F265" s="3"/>
      <c r="G265" s="3"/>
      <c r="H265" s="3"/>
      <c r="I265" s="3"/>
    </row>
    <row r="266" spans="1:9" s="2" customFormat="1" ht="12" hidden="1" customHeight="1">
      <c r="A266" s="3"/>
      <c r="B266" s="3"/>
      <c r="C266" s="3"/>
      <c r="D266" s="3"/>
      <c r="E266" s="3"/>
      <c r="F266" s="3"/>
      <c r="G266" s="3"/>
      <c r="H266" s="3"/>
      <c r="I266" s="3"/>
    </row>
    <row r="267" spans="1:9" s="2" customFormat="1" ht="12" hidden="1" customHeight="1">
      <c r="A267" s="3"/>
      <c r="B267" s="3"/>
      <c r="C267" s="3"/>
      <c r="D267" s="3"/>
      <c r="E267" s="3"/>
      <c r="F267" s="3"/>
      <c r="G267" s="3"/>
      <c r="H267" s="3"/>
      <c r="I267" s="3"/>
    </row>
    <row r="268" spans="1:9" s="2" customFormat="1" ht="12" hidden="1" customHeight="1">
      <c r="A268" s="3"/>
      <c r="B268" s="3"/>
      <c r="C268" s="3"/>
      <c r="D268" s="3"/>
      <c r="E268" s="3"/>
      <c r="F268" s="3"/>
      <c r="G268" s="3"/>
      <c r="H268" s="3"/>
      <c r="I268" s="3"/>
    </row>
    <row r="269" spans="1:9" s="2" customFormat="1" ht="12" hidden="1" customHeight="1">
      <c r="A269" s="3"/>
      <c r="B269" s="3"/>
      <c r="C269" s="3"/>
      <c r="D269" s="3"/>
      <c r="E269" s="3"/>
      <c r="F269" s="3"/>
      <c r="G269" s="3"/>
      <c r="H269" s="3"/>
      <c r="I269" s="3"/>
    </row>
    <row r="270" spans="1:9" s="2" customFormat="1" ht="12" hidden="1" customHeight="1">
      <c r="A270" s="3"/>
      <c r="B270" s="3"/>
      <c r="C270" s="3"/>
      <c r="D270" s="3"/>
      <c r="E270" s="3"/>
      <c r="F270" s="3"/>
      <c r="G270" s="3"/>
      <c r="H270" s="3"/>
      <c r="I270" s="3"/>
    </row>
    <row r="271" spans="1:9" s="2" customFormat="1" ht="12" hidden="1" customHeight="1">
      <c r="A271" s="3"/>
      <c r="B271" s="3"/>
      <c r="C271" s="3"/>
      <c r="D271" s="3"/>
      <c r="E271" s="3"/>
      <c r="F271" s="3"/>
      <c r="G271" s="3"/>
      <c r="H271" s="3"/>
      <c r="I271" s="3"/>
    </row>
    <row r="272" spans="1:9" s="2" customFormat="1" ht="12" hidden="1" customHeight="1">
      <c r="A272" s="3"/>
      <c r="B272" s="3"/>
      <c r="C272" s="3"/>
      <c r="D272" s="3"/>
      <c r="E272" s="3"/>
      <c r="F272" s="3"/>
      <c r="G272" s="3"/>
      <c r="H272" s="3"/>
      <c r="I272" s="3"/>
    </row>
    <row r="273" spans="1:9" s="2" customFormat="1" ht="12" hidden="1" customHeight="1">
      <c r="A273" s="3"/>
      <c r="B273" s="3"/>
      <c r="C273" s="3"/>
      <c r="D273" s="3"/>
      <c r="E273" s="3"/>
      <c r="F273" s="3"/>
      <c r="G273" s="3"/>
      <c r="H273" s="3"/>
      <c r="I273" s="3"/>
    </row>
    <row r="274" spans="1:9" s="2" customFormat="1" ht="12" hidden="1" customHeight="1">
      <c r="A274" s="3"/>
      <c r="B274" s="3"/>
      <c r="C274" s="3"/>
      <c r="D274" s="3"/>
      <c r="E274" s="3"/>
      <c r="F274" s="3"/>
      <c r="G274" s="3"/>
      <c r="H274" s="3"/>
      <c r="I274" s="3"/>
    </row>
    <row r="275" spans="1:9" s="2" customFormat="1" ht="12" hidden="1" customHeight="1">
      <c r="A275" s="3"/>
      <c r="B275" s="3"/>
      <c r="C275" s="3"/>
      <c r="D275" s="3"/>
      <c r="E275" s="3"/>
      <c r="F275" s="3"/>
      <c r="G275" s="3"/>
      <c r="H275" s="3"/>
      <c r="I275" s="3"/>
    </row>
    <row r="276" spans="1:9" s="2" customFormat="1" ht="12" hidden="1" customHeight="1">
      <c r="A276" s="3"/>
      <c r="B276" s="3"/>
      <c r="C276" s="3"/>
      <c r="D276" s="3"/>
      <c r="E276" s="3"/>
      <c r="F276" s="3"/>
      <c r="G276" s="3"/>
      <c r="H276" s="3"/>
      <c r="I276" s="3"/>
    </row>
    <row r="277" spans="1:9" s="2" customFormat="1" ht="12" hidden="1" customHeight="1">
      <c r="A277" s="3"/>
      <c r="B277" s="3"/>
      <c r="C277" s="3"/>
      <c r="D277" s="3"/>
      <c r="E277" s="3"/>
      <c r="F277" s="3"/>
      <c r="G277" s="3"/>
      <c r="H277" s="3"/>
      <c r="I277" s="3"/>
    </row>
    <row r="278" spans="1:9" s="2" customFormat="1" ht="12" hidden="1" customHeight="1">
      <c r="A278" s="3"/>
      <c r="B278" s="3"/>
      <c r="C278" s="3"/>
      <c r="D278" s="3"/>
      <c r="E278" s="3"/>
      <c r="F278" s="3"/>
      <c r="G278" s="3"/>
      <c r="H278" s="3"/>
      <c r="I278" s="3"/>
    </row>
    <row r="279" spans="1:9" s="2" customFormat="1" ht="12" hidden="1" customHeight="1">
      <c r="A279" s="3"/>
      <c r="B279" s="3"/>
      <c r="C279" s="3"/>
      <c r="D279" s="3"/>
      <c r="E279" s="3"/>
      <c r="F279" s="3"/>
      <c r="G279" s="3"/>
      <c r="H279" s="3"/>
      <c r="I279" s="3"/>
    </row>
    <row r="280" spans="1:9" s="2" customFormat="1" ht="12" hidden="1" customHeight="1">
      <c r="A280" s="3"/>
      <c r="B280" s="3"/>
      <c r="C280" s="3"/>
      <c r="D280" s="3"/>
      <c r="E280" s="3"/>
      <c r="F280" s="3"/>
      <c r="G280" s="3"/>
      <c r="H280" s="3"/>
      <c r="I280" s="3"/>
    </row>
    <row r="281" spans="1:9" s="2" customFormat="1" ht="12" hidden="1" customHeight="1">
      <c r="A281" s="3"/>
      <c r="B281" s="3"/>
      <c r="C281" s="3"/>
      <c r="D281" s="3"/>
      <c r="E281" s="3"/>
      <c r="F281" s="3"/>
      <c r="G281" s="3"/>
      <c r="H281" s="3"/>
      <c r="I281" s="3"/>
    </row>
    <row r="282" spans="1:9" s="2" customFormat="1" ht="12" hidden="1" customHeight="1">
      <c r="A282" s="3"/>
      <c r="B282" s="3"/>
      <c r="C282" s="3"/>
      <c r="D282" s="3"/>
      <c r="E282" s="3"/>
      <c r="F282" s="3"/>
      <c r="G282" s="3"/>
      <c r="H282" s="3"/>
      <c r="I282" s="3"/>
    </row>
    <row r="283" spans="1:9" s="2" customFormat="1" ht="12" hidden="1" customHeight="1">
      <c r="A283" s="3"/>
      <c r="B283" s="3"/>
      <c r="C283" s="3"/>
      <c r="D283" s="3"/>
      <c r="E283" s="3"/>
      <c r="F283" s="3"/>
      <c r="G283" s="3"/>
      <c r="H283" s="3"/>
      <c r="I283" s="3"/>
    </row>
    <row r="284" spans="1:9" s="2" customFormat="1" ht="12" hidden="1" customHeight="1">
      <c r="A284" s="3"/>
      <c r="B284" s="3"/>
      <c r="C284" s="3"/>
      <c r="D284" s="3"/>
      <c r="E284" s="3"/>
      <c r="F284" s="3"/>
      <c r="G284" s="3"/>
      <c r="H284" s="3"/>
      <c r="I284" s="3"/>
    </row>
    <row r="285" spans="1:9" s="2" customFormat="1" ht="12" hidden="1" customHeight="1">
      <c r="A285" s="3"/>
      <c r="B285" s="3"/>
      <c r="C285" s="3"/>
      <c r="D285" s="3"/>
      <c r="E285" s="3"/>
      <c r="F285" s="3"/>
      <c r="G285" s="3"/>
      <c r="H285" s="3"/>
      <c r="I285" s="3"/>
    </row>
    <row r="286" spans="1:9" s="2" customFormat="1" ht="12" hidden="1" customHeight="1">
      <c r="A286" s="3"/>
      <c r="B286" s="3"/>
      <c r="C286" s="3"/>
      <c r="D286" s="3"/>
      <c r="E286" s="3"/>
      <c r="F286" s="3"/>
      <c r="G286" s="3"/>
      <c r="H286" s="3"/>
      <c r="I286" s="3"/>
    </row>
    <row r="287" spans="1:9" s="2" customFormat="1" ht="12" hidden="1" customHeight="1">
      <c r="A287" s="3"/>
      <c r="B287" s="3"/>
      <c r="C287" s="3"/>
      <c r="D287" s="3"/>
      <c r="E287" s="3"/>
      <c r="F287" s="3"/>
      <c r="G287" s="3"/>
      <c r="H287" s="3"/>
      <c r="I287" s="3"/>
    </row>
    <row r="288" spans="1:9" s="2" customFormat="1" ht="12" hidden="1" customHeight="1">
      <c r="A288" s="3"/>
      <c r="B288" s="3"/>
      <c r="C288" s="3"/>
      <c r="D288" s="3"/>
      <c r="E288" s="3"/>
      <c r="F288" s="3"/>
      <c r="G288" s="3"/>
      <c r="H288" s="3"/>
      <c r="I288" s="3"/>
    </row>
    <row r="289" spans="1:9" s="2" customFormat="1" ht="12" hidden="1" customHeight="1">
      <c r="A289" s="3"/>
      <c r="B289" s="3"/>
      <c r="C289" s="3"/>
      <c r="D289" s="3"/>
      <c r="E289" s="3"/>
      <c r="F289" s="3"/>
      <c r="G289" s="3"/>
      <c r="H289" s="3"/>
      <c r="I289" s="3"/>
    </row>
    <row r="290" spans="1:9" s="2" customFormat="1" ht="12" hidden="1" customHeight="1">
      <c r="A290" s="3"/>
      <c r="B290" s="3"/>
      <c r="C290" s="3"/>
      <c r="D290" s="3"/>
      <c r="E290" s="3"/>
      <c r="F290" s="3"/>
      <c r="G290" s="3"/>
      <c r="H290" s="3"/>
      <c r="I290" s="3"/>
    </row>
    <row r="291" spans="1:9" s="2" customFormat="1" ht="12" hidden="1" customHeight="1">
      <c r="A291" s="3"/>
      <c r="B291" s="3"/>
      <c r="C291" s="3"/>
      <c r="D291" s="3"/>
      <c r="E291" s="3"/>
      <c r="F291" s="3"/>
      <c r="G291" s="3"/>
      <c r="H291" s="3"/>
      <c r="I291" s="3"/>
    </row>
    <row r="292" spans="1:9" s="2" customFormat="1" ht="12" hidden="1" customHeight="1">
      <c r="A292" s="3"/>
      <c r="B292" s="3"/>
      <c r="C292" s="3"/>
      <c r="D292" s="3"/>
      <c r="E292" s="3"/>
      <c r="F292" s="3"/>
      <c r="G292" s="3"/>
      <c r="H292" s="3"/>
      <c r="I292" s="3"/>
    </row>
    <row r="293" spans="1:9" s="2" customFormat="1" ht="12" hidden="1" customHeight="1">
      <c r="A293" s="3"/>
      <c r="B293" s="3"/>
      <c r="C293" s="3"/>
      <c r="D293" s="3"/>
      <c r="E293" s="3"/>
      <c r="F293" s="3"/>
      <c r="G293" s="3"/>
      <c r="H293" s="3"/>
      <c r="I293" s="3"/>
    </row>
    <row r="294" spans="1:9" s="2" customFormat="1" ht="12" hidden="1" customHeight="1">
      <c r="A294" s="3"/>
      <c r="B294" s="3"/>
      <c r="C294" s="3"/>
      <c r="D294" s="3"/>
      <c r="E294" s="3"/>
      <c r="F294" s="3"/>
      <c r="G294" s="3"/>
      <c r="H294" s="3"/>
      <c r="I294" s="3"/>
    </row>
    <row r="295" spans="1:9" ht="12" customHeight="1"/>
    <row r="296" spans="1:9" ht="12" customHeight="1"/>
    <row r="297" spans="1:9" ht="12" customHeight="1"/>
    <row r="298" spans="1:9" ht="12" customHeight="1"/>
    <row r="299" spans="1:9" ht="12" customHeight="1"/>
  </sheetData>
  <mergeCells count="18">
    <mergeCell ref="D10:F10"/>
    <mergeCell ref="G10:I10"/>
    <mergeCell ref="B11:C11"/>
    <mergeCell ref="A12:I12"/>
    <mergeCell ref="A36:B36"/>
    <mergeCell ref="A8:B8"/>
    <mergeCell ref="C8:E8"/>
    <mergeCell ref="F8:I8"/>
    <mergeCell ref="A9:B9"/>
    <mergeCell ref="C9:E9"/>
    <mergeCell ref="F9:I9"/>
    <mergeCell ref="A2:D2"/>
    <mergeCell ref="A3:D3"/>
    <mergeCell ref="A6:B6"/>
    <mergeCell ref="C6:E6"/>
    <mergeCell ref="A7:B7"/>
    <mergeCell ref="C7:I7"/>
    <mergeCell ref="A4:I5"/>
  </mergeCells>
  <phoneticPr fontId="31" type="noConversion"/>
  <dataValidations count="2">
    <dataValidation allowBlank="1" showInputMessage="1" showErrorMessage="1" promptTitle="北京久盛；福楼；A公司" sqref="C65291:C65292 C6:C7 D7"/>
    <dataValidation type="list" allowBlank="1" showInputMessage="1" showErrorMessage="1" sqref="G32:G34">
      <formula1>#REF!</formula1>
    </dataValidation>
  </dataValidations>
  <pageMargins left="0.25" right="0.25" top="0.75" bottom="0.75" header="0.3" footer="0.3"/>
  <pageSetup paperSize="9" scale="79" fitToHeight="0" orientation="portrait" horizontalDpi="203" verticalDpi="203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1" type="noConversion"/>
  <pageMargins left="0.69930555555555596" right="0.69930555555555596" top="0.75" bottom="0.75" header="0.3" footer="0.3"/>
  <pageSetup paperSize="121" orientation="portrait" horizontalDpi="203" verticalDpi="20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1</vt:i4>
      </vt:variant>
    </vt:vector>
  </HeadingPairs>
  <TitlesOfParts>
    <vt:vector size="5" baseType="lpstr">
      <vt:lpstr>matrice delivery note</vt:lpstr>
      <vt:lpstr>Sheet1</vt:lpstr>
      <vt:lpstr>French embassy</vt:lpstr>
      <vt:lpstr>Sheet3</vt:lpstr>
      <vt:lpstr>'matrice delivery note'!Print_Area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2013-12-25T07:24:45Z</cp:lastPrinted>
  <dcterms:created xsi:type="dcterms:W3CDTF">2013-12-25T13:56:36Z</dcterms:created>
  <dcterms:modified xsi:type="dcterms:W3CDTF">2013-12-25T07:30:42Z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