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7580" yWindow="9320" windowWidth="30140" windowHeight="21220" tabRatio="500"/>
  </bookViews>
  <sheets>
    <sheet name="GANTT" sheetId="2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GANTT!$B$6:$E$34</definedName>
    <definedName name="Acq" localSheetId="0">[1]Contexte!#REF!</definedName>
    <definedName name="Acq">[1]Contexte!#REF!</definedName>
    <definedName name="ACQLEA" localSheetId="0">[1]Contexte!#REF!</definedName>
    <definedName name="ACQLEA">[1]Contexte!#REF!</definedName>
    <definedName name="Area" localSheetId="0">[2]Cover!#REF!</definedName>
    <definedName name="Area">[2]Cover!#REF!</definedName>
    <definedName name="Auditor" localSheetId="0">#REF!</definedName>
    <definedName name="Auditor">#REF!</definedName>
    <definedName name="Auteur" localSheetId="0">[3]Résumé!$B$4</definedName>
    <definedName name="budget_responsabilité_révision_1" localSheetId="0">'[3]Historique du projet '!#REF!</definedName>
    <definedName name="budget_responsabilité_révision_1">'[4]Historique du projet '!#REF!</definedName>
    <definedName name="budget_responsabilité_révision_2" localSheetId="0">'[3]Historique du projet '!#REF!</definedName>
    <definedName name="budget_responsabilité_révision_2">'[4]Historique du projet '!#REF!</definedName>
    <definedName name="Cardinal" localSheetId="0">[1]Contexte!#REF!</definedName>
    <definedName name="Cardinal">[1]Contexte!#REF!</definedName>
    <definedName name="ChemSC" localSheetId="0">[1]Contexte!#REF!</definedName>
    <definedName name="ChemSC">[1]Contexte!#REF!</definedName>
    <definedName name="ChemStor" localSheetId="0">[1]Contexte!#REF!</definedName>
    <definedName name="ChemStor">[1]Contexte!#REF!</definedName>
    <definedName name="ChemStorDet" localSheetId="0">[1]Contexte!#REF!</definedName>
    <definedName name="ChemStorDet">[1]Contexte!#REF!</definedName>
    <definedName name="ChemUn" localSheetId="0">[1]Contexte!#REF!</definedName>
    <definedName name="ChemUn">[1]Contexte!#REF!</definedName>
    <definedName name="Code_projet" localSheetId="0">[3]Résumé!$B$3</definedName>
    <definedName name="Country" localSheetId="0">[2]Cover!#REF!</definedName>
    <definedName name="Country">[2]Cover!#REF!</definedName>
    <definedName name="Criti" localSheetId="0">#REF!</definedName>
    <definedName name="Criti">#REF!</definedName>
    <definedName name="Date" localSheetId="0">#REF!</definedName>
    <definedName name="Date">#REF!</definedName>
    <definedName name="Direction" localSheetId="0">[1]Contexte!#REF!</definedName>
    <definedName name="Direction">[1]Contexte!#REF!</definedName>
    <definedName name="Dist" localSheetId="0">[1]Contexte!#REF!</definedName>
    <definedName name="Dist">[1]Contexte!#REF!</definedName>
    <definedName name="Domaine" localSheetId="0">#REF!</definedName>
    <definedName name="Domaine">#REF!</definedName>
    <definedName name="DSegment" localSheetId="0">#REF!</definedName>
    <definedName name="DSegment">#REF!</definedName>
    <definedName name="Elec" localSheetId="0">[1]Contexte!#REF!</definedName>
    <definedName name="Elec">[1]Contexte!#REF!</definedName>
    <definedName name="Freq" localSheetId="0">#REF!</definedName>
    <definedName name="Freq">#REF!</definedName>
    <definedName name="Geomarket" localSheetId="0">#REF!</definedName>
    <definedName name="Geomarket">#REF!</definedName>
    <definedName name="Grav" localSheetId="0">#REF!</definedName>
    <definedName name="Grav">#REF!</definedName>
    <definedName name="Gravi" localSheetId="0">#REF!</definedName>
    <definedName name="Gravi">#REF!</definedName>
    <definedName name="_xlnm.Print_Titles" localSheetId="0">GANTT!$6:$6</definedName>
    <definedName name="Location" localSheetId="0">[2]Cover!#REF!</definedName>
    <definedName name="Location">[2]Cover!#REF!</definedName>
    <definedName name="MAP" localSheetId="0">#REF!</definedName>
    <definedName name="MAP">#REF!</definedName>
    <definedName name="nom_du_chef_de_projet" localSheetId="0">'[3]Historique du projet '!#REF!</definedName>
    <definedName name="nom_du_chef_de_projet">'[4]Historique du projet '!#REF!</definedName>
    <definedName name="Période" localSheetId="0">[3]Résumé!$D$3</definedName>
    <definedName name="Piping" localSheetId="0">[1]Contexte!#REF!</definedName>
    <definedName name="Piping">[1]Contexte!#REF!</definedName>
    <definedName name="Pit_map" localSheetId="0">#REF!</definedName>
    <definedName name="Pit_map">#REF!</definedName>
    <definedName name="planning_comité_révision_2" localSheetId="0">'[3]Historique du projet '!$E$23</definedName>
    <definedName name="Planning_copil" localSheetId="0">GANTT!#REF!</definedName>
    <definedName name="Planning_copil">#REF!</definedName>
    <definedName name="planning_date_révision_2" localSheetId="0">'[3]Historique du projet '!$C$23</definedName>
    <definedName name="planning_responsabilité_révision_1" localSheetId="0">'[3]Historique du projet '!#REF!</definedName>
    <definedName name="planning_responsabilité_révision_1">'[4]Historique du projet '!#REF!</definedName>
    <definedName name="planning_responsabilité_révision_2" localSheetId="0">'[3]Historique du projet '!#REF!</definedName>
    <definedName name="planning_responsabilité_révision_2">'[4]Historique du projet '!#REF!</definedName>
    <definedName name="Print_Area_B" localSheetId="0">#REF!</definedName>
    <definedName name="Print_Area_B">#REF!</definedName>
    <definedName name="Print_Area2" localSheetId="0">#REF!</definedName>
    <definedName name="Print_Area2">#REF!</definedName>
    <definedName name="programme" localSheetId="0">[3]Résumé!$B$2</definedName>
    <definedName name="Projet" localSheetId="0">[3]Résumé!$B$1</definedName>
    <definedName name="Ref" localSheetId="0">#REF!</definedName>
    <definedName name="Ref">#REF!</definedName>
    <definedName name="RiskRanking" localSheetId="0">[1]Contexte!#REF!</definedName>
    <definedName name="RiskRanking">[1]Contexte!#REF!</definedName>
    <definedName name="Section_Data" localSheetId="0">#REF!</definedName>
    <definedName name="Section_Data">#REF!</definedName>
    <definedName name="Segment" localSheetId="0">[2]Cover!#REF!</definedName>
    <definedName name="Segment">[2]Cover!#REF!</definedName>
    <definedName name="Size" localSheetId="0">[1]Contexte!#REF!</definedName>
    <definedName name="Size">[1]Contexte!#REF!</definedName>
    <definedName name="Slope" localSheetId="0">[1]Contexte!#REF!</definedName>
    <definedName name="Slope">[1]Contexte!#REF!</definedName>
    <definedName name="SlopeDir" localSheetId="0">[1]Contexte!#REF!</definedName>
    <definedName name="SlopeDir">[1]Contexte!#REF!</definedName>
    <definedName name="Summary_Data" localSheetId="0">#REF!</definedName>
    <definedName name="Summary_Data">#REF!</definedName>
    <definedName name="Template" localSheetId="0">#REF!</definedName>
    <definedName name="Template">#REF!</definedName>
    <definedName name="TmpID" localSheetId="0">#REF!</definedName>
    <definedName name="TmpID">#REF!</definedName>
    <definedName name="Use" localSheetId="0">[1]Contexte!#REF!</definedName>
    <definedName name="Use">[1]Contexte!#REF!</definedName>
    <definedName name="USTType" localSheetId="0">[1]Contexte!#REF!</definedName>
    <definedName name="USTType">[1]Contexte!#REF!</definedName>
    <definedName name="Vol" localSheetId="0">[1]Contexte!#REF!</definedName>
    <definedName name="Vol">[1]Contexte!#REF!</definedName>
    <definedName name="WAct" localSheetId="0">[1]Contexte!#REF!</definedName>
    <definedName name="WAct">[1]Contexte!#REF!</definedName>
    <definedName name="YesNo" localSheetId="0">[1]Contexte!#REF!</definedName>
    <definedName name="YesNo">[1]Contexte!#REF!</definedName>
    <definedName name="YN" localSheetId="0">#REF!</definedName>
    <definedName name="YN">#REF!</definedName>
    <definedName name="YNNA" localSheetId="0">[1]Contexte!#REF!</definedName>
    <definedName name="YNNA">[1]Contexte!#REF!</definedName>
    <definedName name="_xlnm.Print_Area" localSheetId="0">GANTT!$A$1:$E$34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2" l="1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  <c r="BU6" i="2"/>
  <c r="BV6" i="2"/>
  <c r="BW6" i="2"/>
  <c r="BX6" i="2"/>
  <c r="BY6" i="2"/>
  <c r="BZ6" i="2"/>
  <c r="CA6" i="2"/>
  <c r="CB6" i="2"/>
</calcChain>
</file>

<file path=xl/sharedStrings.xml><?xml version="1.0" encoding="utf-8"?>
<sst xmlns="http://schemas.openxmlformats.org/spreadsheetml/2006/main" count="67" uniqueCount="40">
  <si>
    <t>Activités</t>
    <phoneticPr fontId="0" type="noConversion"/>
  </si>
  <si>
    <t>Statut</t>
    <phoneticPr fontId="0" type="noConversion"/>
  </si>
  <si>
    <t>début</t>
    <phoneticPr fontId="0" type="noConversion"/>
  </si>
  <si>
    <t>fin/délai</t>
  </si>
  <si>
    <t xml:space="preserve">ÉTAPE 1 : </t>
  </si>
  <si>
    <t>Diagnostic initial</t>
  </si>
  <si>
    <t>Élaboration du diagnostic initial</t>
  </si>
  <si>
    <t>Clôturé</t>
  </si>
  <si>
    <t>Définition du plan d'action</t>
  </si>
  <si>
    <t xml:space="preserve">ÉTAPE 2 : </t>
  </si>
  <si>
    <t>Définition du cadre du projet</t>
  </si>
  <si>
    <t>Validation de l'organisation du projet et du plan d'action</t>
  </si>
  <si>
    <t>En cours</t>
  </si>
  <si>
    <t>Audit phase 1 (externe)</t>
  </si>
  <si>
    <t xml:space="preserve">Réaliser l'audit phase 1 </t>
  </si>
  <si>
    <t>Mise en œuvre des actions correctives en fonction des résultats de l'audit phase 1</t>
  </si>
  <si>
    <t xml:space="preserve">ÉTAPE 6 : </t>
  </si>
  <si>
    <t>Réaliser l'audit de certification</t>
  </si>
  <si>
    <t>Audit de certification(externe)</t>
  </si>
  <si>
    <t>Mise en œuvre des actions correctives en fonction des résultats de l'audit phase 2</t>
  </si>
  <si>
    <t>Activités récurrentes</t>
  </si>
  <si>
    <t>Préparation des COPIL</t>
    <phoneticPr fontId="0" type="noConversion"/>
  </si>
  <si>
    <t>Préparation des séances des équipes de projet</t>
  </si>
  <si>
    <t>COPIL avril</t>
  </si>
  <si>
    <t>COPIL Juin</t>
  </si>
  <si>
    <t>COPIL septembre</t>
  </si>
  <si>
    <t>COPIL novembre</t>
  </si>
  <si>
    <t>Équipe de projet - séance 1 -- date à définir</t>
  </si>
  <si>
    <t>Équipe de projet - séance 2 -- date à définir</t>
  </si>
  <si>
    <t>Équipe de projet - séance 3 -- date à définir</t>
  </si>
  <si>
    <t>Équipe de projet - séance 4  -- date à définir</t>
  </si>
  <si>
    <t>Équipe de projet - séance 5 -- date à définir</t>
  </si>
  <si>
    <t>Équipe de projet - séance 6 -- date à définir</t>
  </si>
  <si>
    <t>Équipe de projet - séance 7 -- date à définir</t>
  </si>
  <si>
    <t>Équipe de projet - séance 8 -- date à définir</t>
  </si>
  <si>
    <t>Équipe de projet - séance 9 -- date à définir</t>
  </si>
  <si>
    <t>Équipe de projet - séance 10 -- date à définir</t>
  </si>
  <si>
    <t>Aout 14</t>
  </si>
  <si>
    <t>Définition de l'organisation du projet</t>
  </si>
  <si>
    <t>Projet:   Mise en œuvre OHSAS 18001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</si>
</sst>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_(* #,##0_);_(* \(#,##0\);_(* &quot;-&quot;_);_(@_)"/>
    <numFmt numFmtId="165" formatCode="_(* #,##0.00_);_(* \(#,##0.00\);_(* &quot;-&quot;??_);_(@_)"/>
    <numFmt numFmtId="166" formatCode="&quot;$&quot;#,##0_);[Red]\(&quot;$&quot;#,##0\)"/>
    <numFmt numFmtId="167" formatCode="_-&quot;£&quot;* #,##0_-;\-&quot;£&quot;* #,##0_-;_-&quot;£&quot;* &quot;-&quot;_-;_-@_-"/>
    <numFmt numFmtId="168" formatCode="_-&quot;£&quot;* #,##0.00_-;\-&quot;£&quot;* #,##0.00_-;_-&quot;£&quot;* &quot;-&quot;??_-;_-@_-"/>
    <numFmt numFmtId="169" formatCode="_(&quot;$&quot;* #,##0.00_);_(&quot;$&quot;* \(#,##0.00\);_(&quot;$&quot;* &quot;-&quot;??_);_(@_)"/>
    <numFmt numFmtId="170" formatCode="_-* #,##0.00\ &quot;F&quot;_-;\-* #,##0.00\ &quot;F&quot;_-;_-* &quot;-&quot;??\ &quot;F&quot;_-;_-@_-"/>
    <numFmt numFmtId="171" formatCode="_(&quot;$&quot;* #,##0_);_(&quot;$&quot;* \(#,##0\);_(&quot;$&quot;* &quot;-&quot;_);_(@_)"/>
    <numFmt numFmtId="172" formatCode="&quot;$&quot;#,##0\ ;\(&quot;$&quot;#,##0\)"/>
    <numFmt numFmtId="173" formatCode="_-* #,##0\ _F_-;\-* #,##0\ _F_-;_-* &quot;-&quot;\ _F_-;_-@_-"/>
    <numFmt numFmtId="174" formatCode="0.00_)"/>
    <numFmt numFmtId="175" formatCode="&quot;$&quot;#,##0.00_);[Red]\(&quot;$&quot;#,##0.00\)"/>
    <numFmt numFmtId="176" formatCode="_-* #,##0\ &quot;F&quot;_-;\-* #,##0\ &quot;F&quot;_-;_-* &quot;-&quot;\ &quot;F&quot;_-;_-@_-"/>
    <numFmt numFmtId="177" formatCode="_-* #,##0.00\ _F_-;\-* #,##0.00\ _F_-;_-* &quot;-&quot;??\ _F_-;_-@_-"/>
  </numFmts>
  <fonts count="23" x14ac:knownFonts="1">
    <font>
      <sz val="12"/>
      <color theme="1"/>
      <name val="Calibri"/>
      <family val="2"/>
      <scheme val="minor"/>
    </font>
    <font>
      <sz val="10"/>
      <name val="Arial"/>
    </font>
    <font>
      <b/>
      <sz val="11"/>
      <name val="Arial"/>
      <family val="2"/>
    </font>
    <font>
      <b/>
      <i/>
      <sz val="12"/>
      <color indexed="12"/>
      <name val="Arial"/>
      <family val="2"/>
    </font>
    <font>
      <sz val="11"/>
      <name val="Arial"/>
    </font>
    <font>
      <sz val="12"/>
      <name val="Arial"/>
      <family val="2"/>
    </font>
    <font>
      <b/>
      <sz val="12"/>
      <color indexed="12"/>
      <name val="Arial Narrow"/>
      <family val="2"/>
    </font>
    <font>
      <b/>
      <sz val="14"/>
      <color indexed="12"/>
      <name val="Arial Narrow"/>
      <family val="2"/>
    </font>
    <font>
      <b/>
      <sz val="10"/>
      <name val="Arial Narrow"/>
    </font>
    <font>
      <b/>
      <i/>
      <sz val="10"/>
      <name val="Arial Narrow"/>
    </font>
    <font>
      <b/>
      <i/>
      <sz val="12"/>
      <name val="Arial Narrow"/>
    </font>
    <font>
      <sz val="12"/>
      <name val="Arial Narrow"/>
    </font>
    <font>
      <sz val="8"/>
      <name val="Arial Narrow"/>
    </font>
    <font>
      <sz val="12"/>
      <color theme="1"/>
      <name val="Arial Narrow"/>
    </font>
    <font>
      <sz val="10"/>
      <name val="Arial Narrow"/>
    </font>
    <font>
      <sz val="10"/>
      <name val="Geneva"/>
    </font>
    <font>
      <sz val="10"/>
      <name val="MS Sans Serif"/>
    </font>
    <font>
      <sz val="10"/>
      <color indexed="22"/>
      <name val="MS Sans Serif"/>
    </font>
    <font>
      <sz val="10"/>
      <name val="Times New Roman"/>
      <family val="1"/>
    </font>
    <font>
      <b/>
      <i/>
      <sz val="16"/>
      <name val="Helvetica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indexed="1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ck">
        <color indexed="10"/>
      </top>
      <bottom style="thin">
        <color auto="1"/>
      </bottom>
      <diagonal/>
    </border>
    <border>
      <left style="thin">
        <color auto="1"/>
      </left>
      <right/>
      <top style="thick">
        <color indexed="10"/>
      </top>
      <bottom style="thin">
        <color auto="1"/>
      </bottom>
      <diagonal/>
    </border>
    <border>
      <left style="medium">
        <color auto="1"/>
      </left>
      <right/>
      <top style="thick">
        <color indexed="10"/>
      </top>
      <bottom style="thin">
        <color auto="1"/>
      </bottom>
      <diagonal/>
    </border>
    <border>
      <left/>
      <right/>
      <top style="thick">
        <color indexed="10"/>
      </top>
      <bottom style="thin">
        <color auto="1"/>
      </bottom>
      <diagonal/>
    </border>
    <border>
      <left/>
      <right style="medium">
        <color auto="1"/>
      </right>
      <top style="thick">
        <color indexed="10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indexed="10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indexed="10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dotted">
        <color auto="1"/>
      </bottom>
      <diagonal/>
    </border>
    <border>
      <left/>
      <right style="medium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indexed="10"/>
      </top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</borders>
  <cellStyleXfs count="115">
    <xf numFmtId="0" fontId="0" fillId="0" borderId="0"/>
    <xf numFmtId="0" fontId="1" fillId="0" borderId="0"/>
    <xf numFmtId="164" fontId="15" fillId="0" borderId="0" applyFont="0" applyFill="0" applyBorder="0" applyAlignment="0" applyProtection="0"/>
    <xf numFmtId="165" fontId="1" fillId="0" borderId="0" applyFont="0" applyFill="0" applyBorder="0" applyAlignment="0" applyProtection="0"/>
    <xf numFmtId="40" fontId="16" fillId="0" borderId="0" applyFont="0" applyFill="0" applyBorder="0" applyAlignment="0" applyProtection="0"/>
    <xf numFmtId="166" fontId="15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37" fontId="5" fillId="0" borderId="0"/>
    <xf numFmtId="4" fontId="15" fillId="0" borderId="0" applyFont="0" applyFill="0" applyBorder="0" applyAlignment="0" applyProtection="0"/>
    <xf numFmtId="0" fontId="15" fillId="0" borderId="0"/>
    <xf numFmtId="165" fontId="1" fillId="0" borderId="0" applyFont="0" applyFill="0" applyBorder="0" applyAlignment="0" applyProtection="0"/>
    <xf numFmtId="0" fontId="16" fillId="0" borderId="0"/>
    <xf numFmtId="164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71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6" fillId="0" borderId="0" applyFont="0" applyFill="0" applyBorder="0" applyAlignment="0" applyProtection="0"/>
    <xf numFmtId="3" fontId="17" fillId="0" borderId="0" applyFont="0" applyFill="0" applyBorder="0" applyAlignment="0" applyProtection="0"/>
    <xf numFmtId="172" fontId="17" fillId="0" borderId="0" applyFont="0" applyFill="0" applyBorder="0" applyAlignment="0" applyProtection="0"/>
    <xf numFmtId="173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40" fontId="15" fillId="0" borderId="0" applyFont="0" applyFill="0" applyBorder="0" applyAlignment="0" applyProtection="0"/>
    <xf numFmtId="164" fontId="18" fillId="0" borderId="0" applyFont="0" applyFill="0" applyBorder="0" applyAlignment="0" applyProtection="0"/>
    <xf numFmtId="174" fontId="19" fillId="0" borderId="0"/>
    <xf numFmtId="40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71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5" fontId="15" fillId="0" borderId="0" applyFont="0" applyFill="0" applyBorder="0" applyAlignment="0" applyProtection="0"/>
    <xf numFmtId="167" fontId="1" fillId="0" borderId="0" applyFont="0" applyFill="0" applyBorder="0" applyAlignment="0" applyProtection="0"/>
    <xf numFmtId="40" fontId="16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6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66" fontId="16" fillId="0" borderId="0" applyFont="0" applyFill="0" applyBorder="0" applyAlignment="0" applyProtection="0"/>
    <xf numFmtId="164" fontId="1" fillId="0" borderId="0" applyFont="0" applyFill="0" applyBorder="0" applyAlignment="0" applyProtection="0"/>
    <xf numFmtId="175" fontId="15" fillId="0" borderId="0" applyFont="0" applyFill="0" applyBorder="0" applyAlignment="0" applyProtection="0"/>
    <xf numFmtId="40" fontId="15" fillId="0" borderId="0" applyFont="0" applyFill="0" applyBorder="0" applyAlignment="0" applyProtection="0"/>
    <xf numFmtId="165" fontId="18" fillId="0" borderId="0" applyFont="0" applyFill="0" applyBorder="0" applyAlignment="0" applyProtection="0"/>
    <xf numFmtId="166" fontId="15" fillId="0" borderId="0" applyFont="0" applyFill="0" applyBorder="0" applyAlignment="0" applyProtection="0"/>
    <xf numFmtId="165" fontId="1" fillId="0" borderId="0" applyFont="0" applyFill="0" applyBorder="0" applyAlignment="0" applyProtection="0"/>
    <xf numFmtId="40" fontId="15" fillId="0" borderId="0" applyFont="0" applyFill="0" applyBorder="0" applyAlignment="0" applyProtection="0"/>
    <xf numFmtId="177" fontId="1" fillId="0" borderId="0" applyFont="0" applyFill="0" applyBorder="0" applyAlignment="0" applyProtection="0"/>
    <xf numFmtId="40" fontId="16" fillId="0" borderId="0" applyFont="0" applyFill="0" applyBorder="0" applyAlignment="0" applyProtection="0"/>
    <xf numFmtId="38" fontId="15" fillId="0" borderId="0" applyFont="0" applyFill="0" applyBorder="0" applyAlignment="0" applyProtection="0"/>
    <xf numFmtId="38" fontId="16" fillId="0" borderId="0" applyFont="0" applyFill="0" applyBorder="0" applyAlignment="0" applyProtection="0"/>
    <xf numFmtId="171" fontId="15" fillId="0" borderId="0" applyFont="0" applyFill="0" applyBorder="0" applyAlignment="0" applyProtection="0"/>
    <xf numFmtId="166" fontId="16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06">
    <xf numFmtId="0" fontId="0" fillId="0" borderId="0" xfId="0"/>
    <xf numFmtId="0" fontId="2" fillId="0" borderId="1" xfId="1" applyFont="1" applyFill="1" applyBorder="1" applyAlignment="1" applyProtection="1">
      <alignment horizontal="left"/>
      <protection locked="0"/>
    </xf>
    <xf numFmtId="0" fontId="3" fillId="0" borderId="1" xfId="1" applyFont="1" applyBorder="1" applyAlignment="1" applyProtection="1">
      <alignment horizontal="left"/>
      <protection locked="0"/>
    </xf>
    <xf numFmtId="0" fontId="1" fillId="0" borderId="0" xfId="1" applyFont="1" applyBorder="1" applyProtection="1">
      <protection locked="0"/>
    </xf>
    <xf numFmtId="0" fontId="1" fillId="0" borderId="0" xfId="1" applyFont="1" applyProtection="1">
      <protection locked="0"/>
    </xf>
    <xf numFmtId="0" fontId="2" fillId="0" borderId="2" xfId="1" applyFont="1" applyFill="1" applyBorder="1" applyAlignment="1" applyProtection="1">
      <alignment horizontal="left"/>
      <protection locked="0"/>
    </xf>
    <xf numFmtId="0" fontId="4" fillId="0" borderId="2" xfId="1" applyFont="1" applyBorder="1" applyAlignment="1" applyProtection="1">
      <alignment horizontal="left"/>
      <protection locked="0"/>
    </xf>
    <xf numFmtId="0" fontId="6" fillId="0" borderId="3" xfId="1" applyFont="1" applyFill="1" applyBorder="1"/>
    <xf numFmtId="14" fontId="6" fillId="0" borderId="3" xfId="1" applyNumberFormat="1" applyFont="1" applyFill="1" applyBorder="1" applyAlignment="1">
      <alignment horizontal="left"/>
    </xf>
    <xf numFmtId="0" fontId="7" fillId="2" borderId="3" xfId="1" applyFont="1" applyFill="1" applyBorder="1"/>
    <xf numFmtId="0" fontId="7" fillId="0" borderId="0" xfId="1" applyFont="1"/>
    <xf numFmtId="0" fontId="7" fillId="0" borderId="0" xfId="1" applyFont="1" applyFill="1" applyBorder="1"/>
    <xf numFmtId="0" fontId="7" fillId="2" borderId="0" xfId="1" applyFont="1" applyFill="1" applyBorder="1"/>
    <xf numFmtId="0" fontId="8" fillId="0" borderId="4" xfId="1" applyFont="1" applyFill="1" applyBorder="1" applyAlignment="1">
      <alignment horizontal="center" wrapText="1"/>
    </xf>
    <xf numFmtId="0" fontId="9" fillId="2" borderId="5" xfId="1" applyFont="1" applyFill="1" applyBorder="1" applyAlignment="1">
      <alignment horizontal="left"/>
    </xf>
    <xf numFmtId="0" fontId="8" fillId="0" borderId="6" xfId="1" applyFont="1" applyFill="1" applyBorder="1" applyAlignment="1">
      <alignment horizontal="left" wrapText="1"/>
    </xf>
    <xf numFmtId="0" fontId="8" fillId="0" borderId="6" xfId="1" applyFont="1" applyFill="1" applyBorder="1" applyAlignment="1">
      <alignment horizontal="center" wrapText="1"/>
    </xf>
    <xf numFmtId="0" fontId="1" fillId="0" borderId="0" xfId="1" applyBorder="1"/>
    <xf numFmtId="0" fontId="1" fillId="0" borderId="0" xfId="1"/>
    <xf numFmtId="0" fontId="9" fillId="3" borderId="6" xfId="1" applyNumberFormat="1" applyFont="1" applyFill="1" applyBorder="1" applyAlignment="1">
      <alignment vertical="center" wrapText="1"/>
    </xf>
    <xf numFmtId="0" fontId="9" fillId="3" borderId="4" xfId="1" applyNumberFormat="1" applyFont="1" applyFill="1" applyBorder="1" applyAlignment="1">
      <alignment vertical="center" wrapText="1"/>
    </xf>
    <xf numFmtId="0" fontId="9" fillId="3" borderId="5" xfId="1" applyNumberFormat="1" applyFont="1" applyFill="1" applyBorder="1" applyAlignment="1">
      <alignment vertical="center" wrapText="1"/>
    </xf>
    <xf numFmtId="0" fontId="11" fillId="0" borderId="6" xfId="1" applyFont="1" applyFill="1" applyBorder="1" applyAlignment="1">
      <alignment horizontal="center" vertical="center"/>
    </xf>
    <xf numFmtId="0" fontId="11" fillId="0" borderId="6" xfId="1" applyFont="1" applyFill="1" applyBorder="1" applyAlignment="1">
      <alignment vertical="center"/>
    </xf>
    <xf numFmtId="14" fontId="11" fillId="0" borderId="6" xfId="1" applyNumberFormat="1" applyFont="1" applyFill="1" applyBorder="1" applyAlignment="1">
      <alignment vertical="center"/>
    </xf>
    <xf numFmtId="0" fontId="10" fillId="3" borderId="5" xfId="1" applyNumberFormat="1" applyFont="1" applyFill="1" applyBorder="1" applyAlignment="1">
      <alignment vertical="center" wrapText="1"/>
    </xf>
    <xf numFmtId="0" fontId="1" fillId="0" borderId="0" xfId="1" applyNumberFormat="1"/>
    <xf numFmtId="0" fontId="11" fillId="0" borderId="8" xfId="1" applyFont="1" applyFill="1" applyBorder="1" applyAlignment="1">
      <alignment vertical="center"/>
    </xf>
    <xf numFmtId="0" fontId="9" fillId="3" borderId="6" xfId="1" applyNumberFormat="1" applyFont="1" applyFill="1" applyBorder="1" applyAlignment="1">
      <alignment horizontal="left" vertical="center" wrapText="1"/>
    </xf>
    <xf numFmtId="0" fontId="9" fillId="3" borderId="4" xfId="1" applyNumberFormat="1" applyFont="1" applyFill="1" applyBorder="1" applyAlignment="1">
      <alignment horizontal="left" vertical="center" wrapText="1"/>
    </xf>
    <xf numFmtId="0" fontId="10" fillId="3" borderId="5" xfId="1" applyNumberFormat="1" applyFont="1" applyFill="1" applyBorder="1" applyAlignment="1">
      <alignment horizontal="left" vertical="center" wrapText="1"/>
    </xf>
    <xf numFmtId="0" fontId="10" fillId="3" borderId="6" xfId="1" applyNumberFormat="1" applyFont="1" applyFill="1" applyBorder="1" applyAlignment="1">
      <alignment horizontal="left" vertical="center" wrapText="1"/>
    </xf>
    <xf numFmtId="0" fontId="11" fillId="0" borderId="6" xfId="0" applyFont="1" applyFill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11" fillId="0" borderId="6" xfId="0" applyFont="1" applyFill="1" applyBorder="1" applyAlignment="1">
      <alignment vertical="center"/>
    </xf>
    <xf numFmtId="14" fontId="11" fillId="0" borderId="6" xfId="0" applyNumberFormat="1" applyFont="1" applyFill="1" applyBorder="1" applyAlignment="1">
      <alignment vertical="center"/>
    </xf>
    <xf numFmtId="0" fontId="13" fillId="0" borderId="0" xfId="0" applyFont="1"/>
    <xf numFmtId="0" fontId="14" fillId="0" borderId="0" xfId="1" applyFont="1"/>
    <xf numFmtId="0" fontId="1" fillId="0" borderId="0" xfId="1" applyFont="1" applyFill="1"/>
    <xf numFmtId="0" fontId="1" fillId="0" borderId="0" xfId="1" applyFont="1"/>
    <xf numFmtId="0" fontId="5" fillId="0" borderId="0" xfId="1" applyFont="1" applyAlignment="1">
      <alignment wrapText="1"/>
    </xf>
    <xf numFmtId="0" fontId="1" fillId="0" borderId="0" xfId="1" applyFill="1"/>
    <xf numFmtId="0" fontId="14" fillId="0" borderId="7" xfId="1" applyFont="1" applyFill="1" applyBorder="1" applyAlignment="1">
      <alignment horizontal="center" vertical="center" wrapText="1"/>
    </xf>
    <xf numFmtId="0" fontId="14" fillId="0" borderId="6" xfId="1" applyFont="1" applyFill="1" applyBorder="1" applyAlignment="1">
      <alignment vertical="center" wrapText="1"/>
    </xf>
    <xf numFmtId="0" fontId="14" fillId="0" borderId="8" xfId="1" applyFont="1" applyFill="1" applyBorder="1" applyAlignment="1">
      <alignment horizontal="center" vertical="center" wrapText="1"/>
    </xf>
    <xf numFmtId="0" fontId="14" fillId="0" borderId="4" xfId="1" applyFont="1" applyFill="1" applyBorder="1" applyAlignment="1">
      <alignment vertical="center" wrapText="1"/>
    </xf>
    <xf numFmtId="0" fontId="14" fillId="0" borderId="9" xfId="1" applyFont="1" applyFill="1" applyBorder="1" applyAlignment="1">
      <alignment horizontal="center" vertical="center" wrapText="1"/>
    </xf>
    <xf numFmtId="0" fontId="14" fillId="0" borderId="7" xfId="1" applyFont="1" applyFill="1" applyBorder="1" applyAlignment="1">
      <alignment horizontal="left" vertical="center" wrapText="1"/>
    </xf>
    <xf numFmtId="0" fontId="14" fillId="0" borderId="8" xfId="1" applyFont="1" applyFill="1" applyBorder="1" applyAlignment="1">
      <alignment horizontal="center" vertical="center"/>
    </xf>
    <xf numFmtId="0" fontId="14" fillId="0" borderId="6" xfId="1" applyFont="1" applyFill="1" applyBorder="1" applyAlignment="1">
      <alignment vertical="top" wrapText="1"/>
    </xf>
    <xf numFmtId="0" fontId="9" fillId="3" borderId="4" xfId="1" applyNumberFormat="1" applyFont="1" applyFill="1" applyBorder="1" applyAlignment="1">
      <alignment vertical="top" wrapText="1"/>
    </xf>
    <xf numFmtId="0" fontId="14" fillId="0" borderId="4" xfId="1" applyFont="1" applyFill="1" applyBorder="1" applyAlignment="1">
      <alignment vertical="top" wrapText="1"/>
    </xf>
    <xf numFmtId="0" fontId="14" fillId="0" borderId="6" xfId="1" applyFont="1" applyBorder="1" applyAlignment="1">
      <alignment vertical="top"/>
    </xf>
    <xf numFmtId="0" fontId="9" fillId="3" borderId="4" xfId="1" applyNumberFormat="1" applyFont="1" applyFill="1" applyBorder="1" applyAlignment="1">
      <alignment horizontal="left" vertical="top" wrapText="1"/>
    </xf>
    <xf numFmtId="0" fontId="10" fillId="3" borderId="2" xfId="1" applyNumberFormat="1" applyFont="1" applyFill="1" applyBorder="1" applyAlignment="1">
      <alignment horizontal="left" vertical="center" wrapText="1"/>
    </xf>
    <xf numFmtId="14" fontId="11" fillId="0" borderId="11" xfId="1" applyNumberFormat="1" applyFont="1" applyFill="1" applyBorder="1" applyAlignment="1">
      <alignment vertical="center"/>
    </xf>
    <xf numFmtId="14" fontId="11" fillId="4" borderId="11" xfId="1" applyNumberFormat="1" applyFont="1" applyFill="1" applyBorder="1" applyAlignment="1">
      <alignment vertical="center"/>
    </xf>
    <xf numFmtId="14" fontId="12" fillId="0" borderId="11" xfId="1" applyNumberFormat="1" applyFont="1" applyFill="1" applyBorder="1" applyAlignment="1">
      <alignment horizontal="center" textRotation="90"/>
    </xf>
    <xf numFmtId="1" fontId="12" fillId="2" borderId="0" xfId="0" applyNumberFormat="1" applyFont="1" applyFill="1" applyBorder="1" applyAlignment="1">
      <alignment horizontal="center" vertical="center"/>
    </xf>
    <xf numFmtId="1" fontId="12" fillId="2" borderId="12" xfId="0" applyNumberFormat="1" applyFont="1" applyFill="1" applyBorder="1" applyAlignment="1">
      <alignment horizontal="center" vertical="center"/>
    </xf>
    <xf numFmtId="17" fontId="22" fillId="2" borderId="15" xfId="0" applyNumberFormat="1" applyFont="1" applyFill="1" applyBorder="1" applyAlignment="1">
      <alignment horizontal="center" vertical="center"/>
    </xf>
    <xf numFmtId="14" fontId="11" fillId="0" borderId="4" xfId="1" applyNumberFormat="1" applyFont="1" applyFill="1" applyBorder="1" applyAlignment="1">
      <alignment vertical="center"/>
    </xf>
    <xf numFmtId="14" fontId="11" fillId="0" borderId="4" xfId="1" applyNumberFormat="1" applyFont="1" applyFill="1" applyBorder="1" applyAlignment="1">
      <alignment horizontal="right" vertical="center"/>
    </xf>
    <xf numFmtId="14" fontId="12" fillId="0" borderId="10" xfId="1" applyNumberFormat="1" applyFont="1" applyFill="1" applyBorder="1" applyAlignment="1">
      <alignment horizontal="center" textRotation="90"/>
    </xf>
    <xf numFmtId="14" fontId="11" fillId="0" borderId="10" xfId="1" applyNumberFormat="1" applyFont="1" applyFill="1" applyBorder="1" applyAlignment="1">
      <alignment vertical="center"/>
    </xf>
    <xf numFmtId="1" fontId="12" fillId="2" borderId="20" xfId="0" applyNumberFormat="1" applyFont="1" applyFill="1" applyBorder="1" applyAlignment="1">
      <alignment horizontal="center" vertical="center"/>
    </xf>
    <xf numFmtId="1" fontId="12" fillId="2" borderId="21" xfId="0" applyNumberFormat="1" applyFont="1" applyFill="1" applyBorder="1" applyAlignment="1">
      <alignment horizontal="center" vertical="center"/>
    </xf>
    <xf numFmtId="14" fontId="12" fillId="0" borderId="22" xfId="1" applyNumberFormat="1" applyFont="1" applyFill="1" applyBorder="1" applyAlignment="1">
      <alignment horizontal="center" textRotation="90"/>
    </xf>
    <xf numFmtId="14" fontId="12" fillId="0" borderId="23" xfId="1" applyNumberFormat="1" applyFont="1" applyFill="1" applyBorder="1" applyAlignment="1">
      <alignment horizontal="center" textRotation="90"/>
    </xf>
    <xf numFmtId="0" fontId="10" fillId="3" borderId="24" xfId="1" applyNumberFormat="1" applyFont="1" applyFill="1" applyBorder="1" applyAlignment="1">
      <alignment vertical="center" wrapText="1"/>
    </xf>
    <xf numFmtId="0" fontId="10" fillId="3" borderId="25" xfId="1" applyNumberFormat="1" applyFont="1" applyFill="1" applyBorder="1" applyAlignment="1">
      <alignment vertical="center" wrapText="1"/>
    </xf>
    <xf numFmtId="14" fontId="11" fillId="0" borderId="22" xfId="1" applyNumberFormat="1" applyFont="1" applyFill="1" applyBorder="1" applyAlignment="1">
      <alignment vertical="center"/>
    </xf>
    <xf numFmtId="14" fontId="11" fillId="0" borderId="23" xfId="1" applyNumberFormat="1" applyFont="1" applyFill="1" applyBorder="1" applyAlignment="1">
      <alignment vertical="center"/>
    </xf>
    <xf numFmtId="14" fontId="11" fillId="0" borderId="26" xfId="1" applyNumberFormat="1" applyFont="1" applyFill="1" applyBorder="1" applyAlignment="1">
      <alignment vertical="center"/>
    </xf>
    <xf numFmtId="14" fontId="11" fillId="0" borderId="27" xfId="1" applyNumberFormat="1" applyFont="1" applyFill="1" applyBorder="1" applyAlignment="1">
      <alignment vertical="center"/>
    </xf>
    <xf numFmtId="14" fontId="11" fillId="0" borderId="28" xfId="1" applyNumberFormat="1" applyFont="1" applyFill="1" applyBorder="1" applyAlignment="1">
      <alignment vertical="center"/>
    </xf>
    <xf numFmtId="1" fontId="12" fillId="2" borderId="29" xfId="0" applyNumberFormat="1" applyFont="1" applyFill="1" applyBorder="1" applyAlignment="1">
      <alignment horizontal="center" vertical="center"/>
    </xf>
    <xf numFmtId="1" fontId="12" fillId="2" borderId="30" xfId="0" applyNumberFormat="1" applyFont="1" applyFill="1" applyBorder="1" applyAlignment="1">
      <alignment horizontal="center" vertical="center"/>
    </xf>
    <xf numFmtId="14" fontId="11" fillId="4" borderId="22" xfId="1" applyNumberFormat="1" applyFont="1" applyFill="1" applyBorder="1" applyAlignment="1">
      <alignment vertical="center"/>
    </xf>
    <xf numFmtId="14" fontId="11" fillId="5" borderId="23" xfId="1" applyNumberFormat="1" applyFont="1" applyFill="1" applyBorder="1" applyAlignment="1">
      <alignment vertical="center"/>
    </xf>
    <xf numFmtId="14" fontId="12" fillId="0" borderId="31" xfId="1" applyNumberFormat="1" applyFont="1" applyFill="1" applyBorder="1" applyAlignment="1">
      <alignment horizontal="center" textRotation="90"/>
    </xf>
    <xf numFmtId="14" fontId="11" fillId="0" borderId="32" xfId="1" applyNumberFormat="1" applyFont="1" applyFill="1" applyBorder="1" applyAlignment="1">
      <alignment vertical="center"/>
    </xf>
    <xf numFmtId="1" fontId="12" fillId="2" borderId="33" xfId="0" applyNumberFormat="1" applyFont="1" applyFill="1" applyBorder="1" applyAlignment="1">
      <alignment horizontal="center" vertical="center"/>
    </xf>
    <xf numFmtId="14" fontId="12" fillId="0" borderId="34" xfId="1" applyNumberFormat="1" applyFont="1" applyFill="1" applyBorder="1" applyAlignment="1">
      <alignment horizontal="center" textRotation="90"/>
    </xf>
    <xf numFmtId="14" fontId="11" fillId="0" borderId="35" xfId="1" applyNumberFormat="1" applyFont="1" applyFill="1" applyBorder="1" applyAlignment="1">
      <alignment vertical="center"/>
    </xf>
    <xf numFmtId="14" fontId="11" fillId="0" borderId="36" xfId="1" applyNumberFormat="1" applyFont="1" applyFill="1" applyBorder="1" applyAlignment="1">
      <alignment vertical="center"/>
    </xf>
    <xf numFmtId="14" fontId="11" fillId="0" borderId="38" xfId="1" applyNumberFormat="1" applyFont="1" applyFill="1" applyBorder="1" applyAlignment="1">
      <alignment vertical="center"/>
    </xf>
    <xf numFmtId="14" fontId="11" fillId="0" borderId="39" xfId="1" applyNumberFormat="1" applyFont="1" applyFill="1" applyBorder="1" applyAlignment="1">
      <alignment vertical="center"/>
    </xf>
    <xf numFmtId="14" fontId="11" fillId="0" borderId="40" xfId="1" applyNumberFormat="1" applyFont="1" applyFill="1" applyBorder="1" applyAlignment="1">
      <alignment vertical="center"/>
    </xf>
    <xf numFmtId="14" fontId="11" fillId="0" borderId="41" xfId="1" applyNumberFormat="1" applyFont="1" applyFill="1" applyBorder="1" applyAlignment="1">
      <alignment vertical="center"/>
    </xf>
    <xf numFmtId="0" fontId="10" fillId="3" borderId="37" xfId="1" applyNumberFormat="1" applyFont="1" applyFill="1" applyBorder="1" applyAlignment="1">
      <alignment vertical="center" wrapText="1"/>
    </xf>
    <xf numFmtId="0" fontId="10" fillId="3" borderId="42" xfId="1" applyNumberFormat="1" applyFont="1" applyFill="1" applyBorder="1" applyAlignment="1">
      <alignment vertical="center" wrapText="1"/>
    </xf>
    <xf numFmtId="17" fontId="22" fillId="2" borderId="15" xfId="0" applyNumberFormat="1" applyFont="1" applyFill="1" applyBorder="1" applyAlignment="1">
      <alignment vertical="center"/>
    </xf>
    <xf numFmtId="17" fontId="22" fillId="2" borderId="16" xfId="0" applyNumberFormat="1" applyFont="1" applyFill="1" applyBorder="1" applyAlignment="1">
      <alignment vertical="center"/>
    </xf>
    <xf numFmtId="14" fontId="12" fillId="0" borderId="44" xfId="1" applyNumberFormat="1" applyFont="1" applyFill="1" applyBorder="1" applyAlignment="1">
      <alignment horizontal="center" textRotation="90"/>
    </xf>
    <xf numFmtId="14" fontId="11" fillId="0" borderId="45" xfId="1" applyNumberFormat="1" applyFont="1" applyFill="1" applyBorder="1" applyAlignment="1">
      <alignment vertical="center"/>
    </xf>
    <xf numFmtId="14" fontId="11" fillId="0" borderId="46" xfId="1" applyNumberFormat="1" applyFont="1" applyFill="1" applyBorder="1" applyAlignment="1">
      <alignment vertical="center"/>
    </xf>
    <xf numFmtId="1" fontId="12" fillId="2" borderId="47" xfId="0" applyNumberFormat="1" applyFont="1" applyFill="1" applyBorder="1" applyAlignment="1">
      <alignment horizontal="center" vertical="center"/>
    </xf>
    <xf numFmtId="17" fontId="22" fillId="2" borderId="43" xfId="0" applyNumberFormat="1" applyFont="1" applyFill="1" applyBorder="1" applyAlignment="1">
      <alignment horizontal="center" vertical="center"/>
    </xf>
    <xf numFmtId="17" fontId="22" fillId="2" borderId="13" xfId="0" applyNumberFormat="1" applyFont="1" applyFill="1" applyBorder="1" applyAlignment="1">
      <alignment horizontal="center" vertical="center"/>
    </xf>
    <xf numFmtId="17" fontId="22" fillId="2" borderId="19" xfId="0" applyNumberFormat="1" applyFont="1" applyFill="1" applyBorder="1" applyAlignment="1">
      <alignment horizontal="center" vertical="center"/>
    </xf>
    <xf numFmtId="17" fontId="22" fillId="2" borderId="18" xfId="0" applyNumberFormat="1" applyFont="1" applyFill="1" applyBorder="1" applyAlignment="1">
      <alignment horizontal="center" vertical="center"/>
    </xf>
    <xf numFmtId="17" fontId="22" fillId="2" borderId="15" xfId="0" applyNumberFormat="1" applyFont="1" applyFill="1" applyBorder="1" applyAlignment="1">
      <alignment horizontal="center" vertical="center"/>
    </xf>
    <xf numFmtId="17" fontId="22" fillId="2" borderId="16" xfId="0" applyNumberFormat="1" applyFont="1" applyFill="1" applyBorder="1" applyAlignment="1">
      <alignment horizontal="center" vertical="center"/>
    </xf>
    <xf numFmtId="17" fontId="22" fillId="2" borderId="17" xfId="0" applyNumberFormat="1" applyFont="1" applyFill="1" applyBorder="1" applyAlignment="1">
      <alignment horizontal="center" vertical="center"/>
    </xf>
    <xf numFmtId="17" fontId="22" fillId="2" borderId="14" xfId="0" applyNumberFormat="1" applyFont="1" applyFill="1" applyBorder="1" applyAlignment="1">
      <alignment horizontal="center" vertical="center"/>
    </xf>
  </cellXfs>
  <cellStyles count="115">
    <cellStyle name="_x0002_" xfId="2"/>
    <cellStyle name=" 5MP" xfId="3"/>
    <cellStyle name="_SeVIHb05wRz1loXjzFdq3CBWW_1" xfId="4"/>
    <cellStyle name="_SeVIHb05wRz1loXjzFdq3CBWW_2" xfId="5"/>
    <cellStyle name="_SeVIHb05wRz1loXjzFdq3CBWW_3" xfId="6"/>
    <cellStyle name="_SeVIHb05wRz1loXjzFdq3CBWW_4" xfId="7"/>
    <cellStyle name="_SeVIHb05wRz1loXjzFdq3CBWW_5" xfId="8"/>
    <cellStyle name="_SeVIHb05wRz1loXjzFdq3CBWW_6" xfId="9"/>
    <cellStyle name="_SeVIHb05wRz1loXjzFdq3CBWW_7" xfId="10"/>
    <cellStyle name="_SeVIHb05wRz1loXjzFdq3CBWW_8" xfId="11"/>
    <cellStyle name="_SeVIHb05wRz1loXjzFdq3CBWW_9" xfId="12"/>
    <cellStyle name="_SeVIHb05wRz1loXjzFdq3CBWW_A" xfId="13"/>
    <cellStyle name="_SeVIHb05wRz1loXjzFdq3CBWW_APC_Htools_Response" xfId="14"/>
    <cellStyle name="_SeVIHb05wRz1loXjzFdq3CBWW_B" xfId="15"/>
    <cellStyle name="_x000f_·" xfId="16"/>
    <cellStyle name="_x000f_¶" xfId="17"/>
    <cellStyle name="AutoFormat Options" xfId="18"/>
    <cellStyle name="b±" xfId="19"/>
    <cellStyle name="Comma0" xfId="20"/>
    <cellStyle name="Currency0" xfId="21"/>
    <cellStyle name="inters\163.184.21.33" xfId="22"/>
    <cellStyle name="k's Printer" xfId="23"/>
    <cellStyle name="l|" xfId="24"/>
    <cellStyle name="L5MS" xfId="25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Normal" xfId="0" builtinId="0"/>
    <cellStyle name="Normal - Style1" xfId="26"/>
    <cellStyle name="Normal 2" xfId="1"/>
    <cellStyle name="p_x0010__x0001_N_x0003_HP LaserJet 5MP" xfId="27"/>
    <cellStyle name="Style 1" xfId="28"/>
    <cellStyle name="Style 10" xfId="29"/>
    <cellStyle name="Style 11" xfId="30"/>
    <cellStyle name="Style 12" xfId="31"/>
    <cellStyle name="Style 13" xfId="32"/>
    <cellStyle name="Style 14" xfId="33"/>
    <cellStyle name="Style 15" xfId="34"/>
    <cellStyle name="Style 16" xfId="35"/>
    <cellStyle name="Style 17" xfId="36"/>
    <cellStyle name="Style 18" xfId="37"/>
    <cellStyle name="Style 19" xfId="38"/>
    <cellStyle name="Style 2" xfId="39"/>
    <cellStyle name="Style 20" xfId="40"/>
    <cellStyle name="Style 21" xfId="41"/>
    <cellStyle name="Style 22" xfId="42"/>
    <cellStyle name="Style 3" xfId="43"/>
    <cellStyle name="Style 4" xfId="44"/>
    <cellStyle name="Style 5" xfId="45"/>
    <cellStyle name="Style 6" xfId="46"/>
    <cellStyle name="Style 7" xfId="47"/>
    <cellStyle name="Style 8" xfId="48"/>
    <cellStyle name="Style 9" xfId="49"/>
    <cellStyle name="SUDN_x0003_HP LaserJet 5MP" xfId="50"/>
    <cellStyle name="ter" xfId="51"/>
    <cellStyle name="Ù@" xfId="52"/>
    <cellStyle name="Ú¨_x0001__x000c_" xfId="53"/>
    <cellStyle name="_x000f_ÿ_x000f_¯" xfId="54"/>
    <cellStyle name="_x000f_ÿ_x000f_ÿ_x000f_ÿ_x000f_ÿ_x000f_ÿ_x000f_ÿ_x000f_ÿ_x000f_±" xfId="55"/>
    <cellStyle name="_x000f_ÿ_x000f_ÿ_x000f_µ" xfId="56"/>
  </cellStyles>
  <dxfs count="9">
    <dxf>
      <fill>
        <patternFill>
          <bgColor theme="4" tint="0.39994506668294322"/>
        </patternFill>
      </fill>
    </dxf>
    <dxf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4" Type="http://schemas.openxmlformats.org/officeDocument/2006/relationships/externalLink" Target="externalLinks/externalLink3.xml"/><Relationship Id="rId5" Type="http://schemas.openxmlformats.org/officeDocument/2006/relationships/externalLink" Target="externalLinks/externalLink4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romac3/Dropbox/AA%20Ansermet%20Consulting/1320%20Romande%20Energie%20OHSAS%2018001/1.%20Etape%201/Diagnostic%20initial/RE_diagnostic_initial_14_04_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Mackay2/Local%20Settings/Temp/D&amp;MOperation%20MS%20Audit%20Revision%2020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/TEMP/notesC1E5FF/Kit%20de%20pilotage%20Ulysse%20pour%20Total%20MKE%20Suiss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@/SDP-HP/Data%20PC/Template%20Light/Projet/09%20PM-Project%20management%20tools/25%20Chantiers%20lots%203%20et%204/Kit%20de%20pilotage%20Ulysse%20pour%20Total%20MKE%20Suisse%20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v"/>
      <sheetName val="Contexte"/>
      <sheetName val="Données techniques"/>
      <sheetName val="diagnostic OHSAS 18001"/>
      <sheetName val="Plan de projet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an....Project Status"/>
      <sheetName val="Cover"/>
      <sheetName val="Report - Charts"/>
      <sheetName val="RWP"/>
      <sheetName val="Report - Recommendations"/>
      <sheetName val="Audit Timing &amp; groups"/>
      <sheetName val="Schedule of Inspections"/>
      <sheetName val="Summary"/>
      <sheetName val="Radiation"/>
      <sheetName val="Lithium Batteries"/>
      <sheetName val="Pressure Operations"/>
      <sheetName val="Vehicles Checklist"/>
      <sheetName val="Wellsite Crew Inspection"/>
      <sheetName val="Wellsite Unit Audit"/>
      <sheetName val="Maintenance - General"/>
      <sheetName val="Maintenance - Calibrations"/>
      <sheetName val="Electronics Lab"/>
      <sheetName val="Mechanics Shop"/>
      <sheetName val="Asset Management"/>
      <sheetName val="M &amp; S Management"/>
      <sheetName val="Location Organization"/>
      <sheetName val="Personnel Organization"/>
      <sheetName val="Training &amp; Coaching"/>
      <sheetName val="SQ and LQC"/>
      <sheetName val="Latest DQR form"/>
      <sheetName val="Drilling Engineering Centre"/>
      <sheetName val="Drill Bits"/>
      <sheetName val="DD Operations"/>
      <sheetName val="Management &amp; Market"/>
      <sheetName val="PowerPulse"/>
      <sheetName val="IMPulse"/>
      <sheetName val="SlimPulse"/>
      <sheetName val="IDEAL"/>
      <sheetName val="PowerPak"/>
      <sheetName val="PowerDrive"/>
      <sheetName val="GST &amp; NBS"/>
      <sheetName val="AIM"/>
      <sheetName val="Realtime &amp; Extenders"/>
      <sheetName val="CDR"/>
      <sheetName val="ARC"/>
      <sheetName val="RAB6,8,GVR"/>
      <sheetName val="ISONIC"/>
      <sheetName val="VDN, ADN, CDN"/>
      <sheetName val="Inspections"/>
      <sheetName val="Useful Links"/>
      <sheetName val="LWD SHOP Tools list"/>
      <sheetName val="New Tool or service"/>
      <sheetName val="ANA IT and D2000 !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ègles"/>
      <sheetName val="Résumé"/>
      <sheetName val="Historique du projet "/>
      <sheetName val="Avancement par phase"/>
      <sheetName val="Avancement du projet"/>
      <sheetName val="Budget DSI"/>
      <sheetName val="Budget global &amp; hors DSI"/>
      <sheetName val="Planning (v1)"/>
      <sheetName val="Planning (v2)"/>
      <sheetName val="Ecarts"/>
      <sheetName val="Alertes"/>
      <sheetName val="Risques"/>
      <sheetName val="Qualité"/>
      <sheetName val="Tests"/>
      <sheetName val="CdC Automatisation"/>
    </sheetNames>
    <sheetDataSet>
      <sheetData sheetId="0"/>
      <sheetData sheetId="1">
        <row r="1">
          <cell r="B1" t="str">
            <v>&lt;nom du projet&gt;</v>
          </cell>
        </row>
        <row r="2">
          <cell r="B2" t="str">
            <v>&lt;programme&gt;</v>
          </cell>
        </row>
        <row r="3">
          <cell r="B3" t="str">
            <v>&lt;code SPI du projet&gt;</v>
          </cell>
          <cell r="D3" t="str">
            <v>&lt;Période&gt;</v>
          </cell>
        </row>
        <row r="4">
          <cell r="B4" t="str">
            <v>&lt;nom du chef de projet&gt;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ègles"/>
      <sheetName val="Résumé"/>
      <sheetName val="Instances projet"/>
      <sheetName val="Historique du projet "/>
      <sheetName val="TO DO list"/>
      <sheetName val="Avancement par phase"/>
      <sheetName val="Avancement du projet"/>
      <sheetName val="Budget DSI"/>
      <sheetName val="Budget global &amp; hors DSI"/>
      <sheetName val="Planning v1"/>
      <sheetName val="Planning v2"/>
      <sheetName val="Planning v3"/>
      <sheetName val="Ecarts"/>
      <sheetName val="Alertes"/>
      <sheetName val="Risques"/>
      <sheetName val="Qualité"/>
      <sheetName val="Tests"/>
      <sheetName val="CdC Automatis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CB71"/>
  <sheetViews>
    <sheetView showGridLines="0" tabSelected="1" topLeftCell="B1" zoomScale="150" zoomScaleNormal="150" zoomScaleSheetLayoutView="75" zoomScalePageLayoutView="150" workbookViewId="0">
      <pane ySplit="6" topLeftCell="A7" activePane="bottomLeft" state="frozen"/>
      <selection pane="bottomLeft" activeCell="B46" sqref="B46"/>
    </sheetView>
  </sheetViews>
  <sheetFormatPr baseColWidth="10" defaultRowHeight="12" x14ac:dyDescent="0"/>
  <cols>
    <col min="1" max="1" width="12.33203125" style="41" customWidth="1"/>
    <col min="2" max="2" width="44.83203125" style="18" customWidth="1"/>
    <col min="3" max="4" width="7.1640625" style="18" customWidth="1"/>
    <col min="5" max="5" width="7.83203125" style="18" customWidth="1"/>
    <col min="6" max="80" width="1.83203125" style="17" customWidth="1"/>
    <col min="81" max="16384" width="10.83203125" style="18"/>
  </cols>
  <sheetData>
    <row r="1" spans="1:80" s="4" customFormat="1" ht="15">
      <c r="A1" s="1" t="s">
        <v>39</v>
      </c>
      <c r="B1" s="1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</row>
    <row r="2" spans="1:80" s="4" customFormat="1" ht="13">
      <c r="A2" s="5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</row>
    <row r="3" spans="1:80" s="10" customFormat="1" ht="18" thickBot="1">
      <c r="A3" s="7" t="e">
        <f>#REF!</f>
        <v>#REF!</v>
      </c>
      <c r="B3" s="8"/>
      <c r="C3" s="9"/>
      <c r="D3" s="9"/>
      <c r="E3" s="9"/>
      <c r="F3" s="9"/>
      <c r="G3" s="9"/>
      <c r="H3" s="9"/>
      <c r="I3" s="9"/>
      <c r="J3" s="9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</row>
    <row r="4" spans="1:80" s="10" customFormat="1" ht="19" customHeight="1" thickTop="1">
      <c r="A4" s="11"/>
      <c r="B4" s="12"/>
      <c r="C4" s="12"/>
      <c r="D4" s="12"/>
      <c r="E4" s="12"/>
      <c r="F4" s="101">
        <v>41671</v>
      </c>
      <c r="G4" s="99"/>
      <c r="H4" s="99"/>
      <c r="I4" s="105"/>
      <c r="J4" s="100"/>
      <c r="K4" s="102">
        <v>41699</v>
      </c>
      <c r="L4" s="103"/>
      <c r="M4" s="103"/>
      <c r="N4" s="104"/>
      <c r="O4" s="60"/>
      <c r="P4" s="103">
        <v>41730</v>
      </c>
      <c r="Q4" s="103"/>
      <c r="R4" s="103"/>
      <c r="S4" s="104"/>
      <c r="T4" s="102">
        <v>41760</v>
      </c>
      <c r="U4" s="103"/>
      <c r="V4" s="103"/>
      <c r="W4" s="104"/>
      <c r="X4" s="102">
        <v>41791</v>
      </c>
      <c r="Y4" s="103"/>
      <c r="Z4" s="103"/>
      <c r="AA4" s="104"/>
      <c r="AB4" s="93"/>
      <c r="AC4" s="98">
        <v>41821</v>
      </c>
      <c r="AD4" s="99"/>
      <c r="AE4" s="99"/>
      <c r="AF4" s="100"/>
      <c r="AG4" s="102" t="s">
        <v>37</v>
      </c>
      <c r="AH4" s="103"/>
      <c r="AI4" s="103"/>
      <c r="AJ4" s="104"/>
      <c r="AK4" s="92"/>
      <c r="AL4" s="98">
        <v>41883</v>
      </c>
      <c r="AM4" s="99"/>
      <c r="AN4" s="99"/>
      <c r="AO4" s="100"/>
      <c r="AP4" s="101">
        <v>41913</v>
      </c>
      <c r="AQ4" s="99"/>
      <c r="AR4" s="99"/>
      <c r="AS4" s="100"/>
      <c r="AT4" s="102">
        <v>41944</v>
      </c>
      <c r="AU4" s="103"/>
      <c r="AV4" s="103"/>
      <c r="AW4" s="104"/>
      <c r="AX4" s="102">
        <v>41974</v>
      </c>
      <c r="AY4" s="103"/>
      <c r="AZ4" s="103"/>
      <c r="BA4" s="104"/>
      <c r="BB4" s="92"/>
      <c r="BC4" s="98">
        <v>42005</v>
      </c>
      <c r="BD4" s="99"/>
      <c r="BE4" s="99"/>
      <c r="BF4" s="100"/>
      <c r="BG4" s="101">
        <v>42036</v>
      </c>
      <c r="BH4" s="99"/>
      <c r="BI4" s="99"/>
      <c r="BJ4" s="100"/>
      <c r="BK4" s="102">
        <v>42064</v>
      </c>
      <c r="BL4" s="103"/>
      <c r="BM4" s="103"/>
      <c r="BN4" s="103"/>
      <c r="BO4" s="104"/>
      <c r="BP4" s="101">
        <v>42095</v>
      </c>
      <c r="BQ4" s="99"/>
      <c r="BR4" s="99"/>
      <c r="BS4" s="100"/>
      <c r="BT4" s="102">
        <v>42125</v>
      </c>
      <c r="BU4" s="103"/>
      <c r="BV4" s="103"/>
      <c r="BW4" s="104"/>
      <c r="BX4" s="92"/>
      <c r="BY4" s="98">
        <v>42156</v>
      </c>
      <c r="BZ4" s="99"/>
      <c r="CA4" s="99"/>
      <c r="CB4" s="100"/>
    </row>
    <row r="5" spans="1:80" s="10" customFormat="1" ht="19" customHeight="1">
      <c r="A5" s="13"/>
      <c r="B5" s="14" t="s">
        <v>0</v>
      </c>
      <c r="C5" s="15" t="s">
        <v>1</v>
      </c>
      <c r="D5" s="16" t="s">
        <v>2</v>
      </c>
      <c r="E5" s="13" t="s">
        <v>3</v>
      </c>
      <c r="F5" s="65">
        <v>5</v>
      </c>
      <c r="G5" s="59">
        <v>6</v>
      </c>
      <c r="H5" s="59">
        <v>7</v>
      </c>
      <c r="I5" s="59">
        <v>8</v>
      </c>
      <c r="J5" s="66">
        <v>9</v>
      </c>
      <c r="K5" s="76">
        <v>10</v>
      </c>
      <c r="L5" s="58">
        <v>11</v>
      </c>
      <c r="M5" s="58">
        <v>12</v>
      </c>
      <c r="N5" s="77">
        <v>13</v>
      </c>
      <c r="O5" s="82">
        <v>14</v>
      </c>
      <c r="P5" s="58">
        <v>15</v>
      </c>
      <c r="Q5" s="58">
        <v>16</v>
      </c>
      <c r="R5" s="58">
        <v>17</v>
      </c>
      <c r="S5" s="77">
        <v>18</v>
      </c>
      <c r="T5" s="76">
        <v>19</v>
      </c>
      <c r="U5" s="58">
        <v>20</v>
      </c>
      <c r="V5" s="58">
        <v>21</v>
      </c>
      <c r="W5" s="77">
        <v>22</v>
      </c>
      <c r="X5" s="76">
        <v>23</v>
      </c>
      <c r="Y5" s="58">
        <v>24</v>
      </c>
      <c r="Z5" s="58">
        <v>25</v>
      </c>
      <c r="AA5" s="77">
        <v>26</v>
      </c>
      <c r="AB5" s="58">
        <v>27</v>
      </c>
      <c r="AC5" s="58">
        <v>28</v>
      </c>
      <c r="AD5" s="58">
        <v>29</v>
      </c>
      <c r="AE5" s="58">
        <v>30</v>
      </c>
      <c r="AF5" s="77">
        <v>31</v>
      </c>
      <c r="AG5" s="76">
        <v>32</v>
      </c>
      <c r="AH5" s="58">
        <v>33</v>
      </c>
      <c r="AI5" s="58">
        <v>34</v>
      </c>
      <c r="AJ5" s="77">
        <v>35</v>
      </c>
      <c r="AK5" s="97">
        <v>36</v>
      </c>
      <c r="AL5" s="58">
        <v>37</v>
      </c>
      <c r="AM5" s="58">
        <v>38</v>
      </c>
      <c r="AN5" s="58">
        <v>39</v>
      </c>
      <c r="AO5" s="77">
        <v>40</v>
      </c>
      <c r="AP5" s="76">
        <v>41</v>
      </c>
      <c r="AQ5" s="58">
        <v>42</v>
      </c>
      <c r="AR5" s="58">
        <v>43</v>
      </c>
      <c r="AS5" s="77">
        <v>44</v>
      </c>
      <c r="AT5" s="76">
        <v>45</v>
      </c>
      <c r="AU5" s="58">
        <v>46</v>
      </c>
      <c r="AV5" s="58">
        <v>47</v>
      </c>
      <c r="AW5" s="77">
        <v>48</v>
      </c>
      <c r="AX5" s="76">
        <v>49</v>
      </c>
      <c r="AY5" s="58">
        <v>50</v>
      </c>
      <c r="AZ5" s="58">
        <v>51</v>
      </c>
      <c r="BA5" s="77">
        <v>52</v>
      </c>
      <c r="BB5" s="76">
        <v>1</v>
      </c>
      <c r="BC5" s="58">
        <v>2</v>
      </c>
      <c r="BD5" s="58">
        <v>3</v>
      </c>
      <c r="BE5" s="58">
        <v>4</v>
      </c>
      <c r="BF5" s="77">
        <v>5</v>
      </c>
      <c r="BG5" s="76">
        <v>6</v>
      </c>
      <c r="BH5" s="58">
        <v>7</v>
      </c>
      <c r="BI5" s="58">
        <v>8</v>
      </c>
      <c r="BJ5" s="77">
        <v>9</v>
      </c>
      <c r="BK5" s="76">
        <v>10</v>
      </c>
      <c r="BL5" s="58">
        <v>11</v>
      </c>
      <c r="BM5" s="58">
        <v>12</v>
      </c>
      <c r="BN5" s="58">
        <v>13</v>
      </c>
      <c r="BO5" s="77">
        <v>14</v>
      </c>
      <c r="BP5" s="76">
        <v>15</v>
      </c>
      <c r="BQ5" s="58">
        <v>16</v>
      </c>
      <c r="BR5" s="58">
        <v>17</v>
      </c>
      <c r="BS5" s="77">
        <v>18</v>
      </c>
      <c r="BT5" s="76">
        <v>19</v>
      </c>
      <c r="BU5" s="58">
        <v>20</v>
      </c>
      <c r="BV5" s="58">
        <v>21</v>
      </c>
      <c r="BW5" s="77">
        <v>22</v>
      </c>
      <c r="BX5" s="76">
        <v>23</v>
      </c>
      <c r="BY5" s="58">
        <v>24</v>
      </c>
      <c r="BZ5" s="58">
        <v>25</v>
      </c>
      <c r="CA5" s="58">
        <v>26</v>
      </c>
      <c r="CB5" s="77">
        <v>27</v>
      </c>
    </row>
    <row r="6" spans="1:80" ht="51" hidden="1" customHeight="1">
      <c r="A6" s="13"/>
      <c r="B6" s="14" t="s">
        <v>0</v>
      </c>
      <c r="C6" s="15" t="s">
        <v>1</v>
      </c>
      <c r="D6" s="16" t="s">
        <v>2</v>
      </c>
      <c r="E6" s="13" t="s">
        <v>3</v>
      </c>
      <c r="F6" s="67">
        <f>MIN($D:$D)-WEEKDAY(MIN($D:$D)-1)</f>
        <v>41665</v>
      </c>
      <c r="G6" s="57">
        <f>F6+7</f>
        <v>41672</v>
      </c>
      <c r="H6" s="57">
        <f>G6+7</f>
        <v>41679</v>
      </c>
      <c r="I6" s="57">
        <f t="shared" ref="I6:BT6" si="0">H6+7</f>
        <v>41686</v>
      </c>
      <c r="J6" s="68">
        <f t="shared" si="0"/>
        <v>41693</v>
      </c>
      <c r="K6" s="67">
        <f t="shared" si="0"/>
        <v>41700</v>
      </c>
      <c r="L6" s="57">
        <f t="shared" si="0"/>
        <v>41707</v>
      </c>
      <c r="M6" s="57">
        <f t="shared" si="0"/>
        <v>41714</v>
      </c>
      <c r="N6" s="68">
        <f t="shared" si="0"/>
        <v>41721</v>
      </c>
      <c r="O6" s="83">
        <f t="shared" si="0"/>
        <v>41728</v>
      </c>
      <c r="P6" s="63">
        <f t="shared" si="0"/>
        <v>41735</v>
      </c>
      <c r="Q6" s="57">
        <f t="shared" si="0"/>
        <v>41742</v>
      </c>
      <c r="R6" s="57">
        <f t="shared" si="0"/>
        <v>41749</v>
      </c>
      <c r="S6" s="68">
        <f t="shared" si="0"/>
        <v>41756</v>
      </c>
      <c r="T6" s="67">
        <f t="shared" si="0"/>
        <v>41763</v>
      </c>
      <c r="U6" s="57">
        <f t="shared" si="0"/>
        <v>41770</v>
      </c>
      <c r="V6" s="57">
        <f t="shared" si="0"/>
        <v>41777</v>
      </c>
      <c r="W6" s="68">
        <f t="shared" si="0"/>
        <v>41784</v>
      </c>
      <c r="X6" s="67">
        <f t="shared" si="0"/>
        <v>41791</v>
      </c>
      <c r="Y6" s="57">
        <f t="shared" si="0"/>
        <v>41798</v>
      </c>
      <c r="Z6" s="57">
        <f t="shared" si="0"/>
        <v>41805</v>
      </c>
      <c r="AA6" s="68">
        <f t="shared" si="0"/>
        <v>41812</v>
      </c>
      <c r="AB6" s="94">
        <f t="shared" si="0"/>
        <v>41819</v>
      </c>
      <c r="AC6" s="63">
        <f t="shared" si="0"/>
        <v>41826</v>
      </c>
      <c r="AD6" s="57">
        <f t="shared" si="0"/>
        <v>41833</v>
      </c>
      <c r="AE6" s="57">
        <f t="shared" si="0"/>
        <v>41840</v>
      </c>
      <c r="AF6" s="68">
        <f t="shared" si="0"/>
        <v>41847</v>
      </c>
      <c r="AG6" s="67">
        <f t="shared" si="0"/>
        <v>41854</v>
      </c>
      <c r="AH6" s="57">
        <f t="shared" si="0"/>
        <v>41861</v>
      </c>
      <c r="AI6" s="57">
        <f t="shared" si="0"/>
        <v>41868</v>
      </c>
      <c r="AJ6" s="68">
        <f t="shared" si="0"/>
        <v>41875</v>
      </c>
      <c r="AK6" s="80">
        <f t="shared" si="0"/>
        <v>41882</v>
      </c>
      <c r="AL6" s="67">
        <f t="shared" si="0"/>
        <v>41889</v>
      </c>
      <c r="AM6" s="57">
        <f t="shared" si="0"/>
        <v>41896</v>
      </c>
      <c r="AN6" s="57">
        <f t="shared" si="0"/>
        <v>41903</v>
      </c>
      <c r="AO6" s="68">
        <f t="shared" si="0"/>
        <v>41910</v>
      </c>
      <c r="AP6" s="67">
        <f t="shared" si="0"/>
        <v>41917</v>
      </c>
      <c r="AQ6" s="57">
        <f t="shared" si="0"/>
        <v>41924</v>
      </c>
      <c r="AR6" s="57">
        <f t="shared" si="0"/>
        <v>41931</v>
      </c>
      <c r="AS6" s="68">
        <f t="shared" si="0"/>
        <v>41938</v>
      </c>
      <c r="AT6" s="67">
        <f t="shared" si="0"/>
        <v>41945</v>
      </c>
      <c r="AU6" s="57">
        <f t="shared" si="0"/>
        <v>41952</v>
      </c>
      <c r="AV6" s="57">
        <f t="shared" si="0"/>
        <v>41959</v>
      </c>
      <c r="AW6" s="68">
        <f t="shared" si="0"/>
        <v>41966</v>
      </c>
      <c r="AX6" s="83">
        <f t="shared" si="0"/>
        <v>41973</v>
      </c>
      <c r="AY6" s="63">
        <f t="shared" si="0"/>
        <v>41980</v>
      </c>
      <c r="AZ6" s="57">
        <f t="shared" si="0"/>
        <v>41987</v>
      </c>
      <c r="BA6" s="68">
        <f t="shared" si="0"/>
        <v>41994</v>
      </c>
      <c r="BB6" s="83">
        <f t="shared" si="0"/>
        <v>42001</v>
      </c>
      <c r="BC6" s="63">
        <f t="shared" si="0"/>
        <v>42008</v>
      </c>
      <c r="BD6" s="57">
        <f t="shared" si="0"/>
        <v>42015</v>
      </c>
      <c r="BE6" s="57">
        <f t="shared" si="0"/>
        <v>42022</v>
      </c>
      <c r="BF6" s="68">
        <f t="shared" si="0"/>
        <v>42029</v>
      </c>
      <c r="BG6" s="67">
        <f t="shared" si="0"/>
        <v>42036</v>
      </c>
      <c r="BH6" s="57">
        <f t="shared" si="0"/>
        <v>42043</v>
      </c>
      <c r="BI6" s="57">
        <f t="shared" si="0"/>
        <v>42050</v>
      </c>
      <c r="BJ6" s="68">
        <f t="shared" si="0"/>
        <v>42057</v>
      </c>
      <c r="BK6" s="67">
        <f t="shared" si="0"/>
        <v>42064</v>
      </c>
      <c r="BL6" s="57">
        <f t="shared" si="0"/>
        <v>42071</v>
      </c>
      <c r="BM6" s="57">
        <f t="shared" si="0"/>
        <v>42078</v>
      </c>
      <c r="BN6" s="57">
        <f t="shared" si="0"/>
        <v>42085</v>
      </c>
      <c r="BO6" s="68">
        <f t="shared" si="0"/>
        <v>42092</v>
      </c>
      <c r="BP6" s="67">
        <f t="shared" si="0"/>
        <v>42099</v>
      </c>
      <c r="BQ6" s="57">
        <f t="shared" si="0"/>
        <v>42106</v>
      </c>
      <c r="BR6" s="57">
        <f t="shared" si="0"/>
        <v>42113</v>
      </c>
      <c r="BS6" s="68">
        <f t="shared" si="0"/>
        <v>42120</v>
      </c>
      <c r="BT6" s="67">
        <f t="shared" si="0"/>
        <v>42127</v>
      </c>
      <c r="BU6" s="57">
        <f t="shared" ref="BU6:CB6" si="1">BT6+7</f>
        <v>42134</v>
      </c>
      <c r="BV6" s="57">
        <f t="shared" si="1"/>
        <v>42141</v>
      </c>
      <c r="BW6" s="68">
        <f t="shared" si="1"/>
        <v>42148</v>
      </c>
      <c r="BX6" s="83">
        <f t="shared" si="1"/>
        <v>42155</v>
      </c>
      <c r="BY6" s="63">
        <f t="shared" si="1"/>
        <v>42162</v>
      </c>
      <c r="BZ6" s="57">
        <f t="shared" si="1"/>
        <v>42169</v>
      </c>
      <c r="CA6" s="57">
        <f t="shared" si="1"/>
        <v>42176</v>
      </c>
      <c r="CB6" s="68">
        <f t="shared" si="1"/>
        <v>42183</v>
      </c>
    </row>
    <row r="7" spans="1:80" ht="15">
      <c r="A7" s="19" t="s">
        <v>4</v>
      </c>
      <c r="B7" s="20" t="s">
        <v>5</v>
      </c>
      <c r="C7" s="21"/>
      <c r="D7" s="21"/>
      <c r="E7" s="21"/>
      <c r="F7" s="69"/>
      <c r="G7" s="25"/>
      <c r="H7" s="25"/>
      <c r="I7" s="25"/>
      <c r="J7" s="70"/>
      <c r="K7" s="69"/>
      <c r="L7" s="25"/>
      <c r="M7" s="25"/>
      <c r="N7" s="70"/>
      <c r="O7" s="69"/>
      <c r="P7" s="25"/>
      <c r="Q7" s="25"/>
      <c r="R7" s="25"/>
      <c r="S7" s="70"/>
      <c r="T7" s="69"/>
      <c r="U7" s="25"/>
      <c r="V7" s="25"/>
      <c r="W7" s="70"/>
      <c r="X7" s="69"/>
      <c r="Y7" s="25"/>
      <c r="Z7" s="25"/>
      <c r="AA7" s="70"/>
      <c r="AB7" s="25"/>
      <c r="AC7" s="25"/>
      <c r="AD7" s="25"/>
      <c r="AE7" s="25"/>
      <c r="AF7" s="70"/>
      <c r="AG7" s="69"/>
      <c r="AH7" s="25"/>
      <c r="AI7" s="25"/>
      <c r="AJ7" s="70"/>
      <c r="AK7" s="69"/>
      <c r="AL7" s="25"/>
      <c r="AM7" s="25"/>
      <c r="AN7" s="25"/>
      <c r="AO7" s="70"/>
      <c r="AP7" s="69"/>
      <c r="AQ7" s="25"/>
      <c r="AR7" s="25"/>
      <c r="AS7" s="70"/>
      <c r="AT7" s="69"/>
      <c r="AU7" s="25"/>
      <c r="AV7" s="25"/>
      <c r="AW7" s="70"/>
      <c r="AX7" s="69"/>
      <c r="AY7" s="25"/>
      <c r="AZ7" s="25"/>
      <c r="BA7" s="70"/>
      <c r="BB7" s="69"/>
      <c r="BC7" s="25"/>
      <c r="BD7" s="25"/>
      <c r="BE7" s="25"/>
      <c r="BF7" s="70"/>
      <c r="BG7" s="69"/>
      <c r="BH7" s="25"/>
      <c r="BI7" s="25"/>
      <c r="BJ7" s="70"/>
      <c r="BK7" s="69"/>
      <c r="BL7" s="25"/>
      <c r="BM7" s="25"/>
      <c r="BN7" s="25"/>
      <c r="BO7" s="70"/>
      <c r="BP7" s="69"/>
      <c r="BQ7" s="25"/>
      <c r="BR7" s="25"/>
      <c r="BS7" s="70"/>
      <c r="BT7" s="69"/>
      <c r="BU7" s="25"/>
      <c r="BV7" s="25"/>
      <c r="BW7" s="70"/>
      <c r="BX7" s="69"/>
      <c r="BY7" s="25"/>
      <c r="BZ7" s="25"/>
      <c r="CA7" s="25"/>
      <c r="CB7" s="70"/>
    </row>
    <row r="8" spans="1:80" ht="15">
      <c r="A8" s="42"/>
      <c r="B8" s="49" t="s">
        <v>6</v>
      </c>
      <c r="C8" s="23" t="s">
        <v>7</v>
      </c>
      <c r="D8" s="61">
        <v>41722</v>
      </c>
      <c r="E8" s="61">
        <v>41722</v>
      </c>
      <c r="F8" s="71"/>
      <c r="G8" s="55"/>
      <c r="H8" s="55"/>
      <c r="I8" s="55"/>
      <c r="J8" s="72"/>
      <c r="K8" s="71"/>
      <c r="L8" s="55"/>
      <c r="M8" s="55"/>
      <c r="N8" s="72"/>
      <c r="O8" s="84"/>
      <c r="P8" s="85"/>
      <c r="Q8" s="64"/>
      <c r="R8" s="55"/>
      <c r="S8" s="72"/>
      <c r="T8" s="71"/>
      <c r="U8" s="55"/>
      <c r="V8" s="55"/>
      <c r="W8" s="72"/>
      <c r="X8" s="71"/>
      <c r="Y8" s="55"/>
      <c r="Z8" s="55"/>
      <c r="AA8" s="72"/>
      <c r="AB8" s="84"/>
      <c r="AC8" s="85"/>
      <c r="AD8" s="55"/>
      <c r="AE8" s="55"/>
      <c r="AF8" s="72"/>
      <c r="AG8" s="71"/>
      <c r="AH8" s="55"/>
      <c r="AI8" s="55"/>
      <c r="AJ8" s="72"/>
      <c r="AK8" s="71"/>
      <c r="AL8" s="64"/>
      <c r="AM8" s="55"/>
      <c r="AN8" s="55"/>
      <c r="AO8" s="72"/>
      <c r="AP8" s="71"/>
      <c r="AQ8" s="55"/>
      <c r="AR8" s="55"/>
      <c r="AS8" s="72"/>
      <c r="AT8" s="71"/>
      <c r="AU8" s="55"/>
      <c r="AV8" s="55"/>
      <c r="AW8" s="72"/>
      <c r="AX8" s="84"/>
      <c r="AY8" s="85"/>
      <c r="AZ8" s="55"/>
      <c r="BA8" s="72"/>
      <c r="BB8" s="84"/>
      <c r="BC8" s="85"/>
      <c r="BD8" s="55"/>
      <c r="BE8" s="55"/>
      <c r="BF8" s="72"/>
      <c r="BG8" s="71"/>
      <c r="BH8" s="55"/>
      <c r="BI8" s="55"/>
      <c r="BJ8" s="72"/>
      <c r="BK8" s="71"/>
      <c r="BL8" s="55"/>
      <c r="BM8" s="55"/>
      <c r="BN8" s="55"/>
      <c r="BO8" s="72"/>
      <c r="BP8" s="71"/>
      <c r="BQ8" s="55"/>
      <c r="BR8" s="55"/>
      <c r="BS8" s="72"/>
      <c r="BT8" s="71"/>
      <c r="BU8" s="55"/>
      <c r="BV8" s="55"/>
      <c r="BW8" s="72"/>
      <c r="BX8" s="84"/>
      <c r="BY8" s="85"/>
      <c r="BZ8" s="55"/>
      <c r="CA8" s="55"/>
      <c r="CB8" s="72"/>
    </row>
    <row r="9" spans="1:80" ht="18" customHeight="1">
      <c r="A9" s="44"/>
      <c r="B9" s="49" t="s">
        <v>8</v>
      </c>
      <c r="C9" s="23" t="s">
        <v>7</v>
      </c>
      <c r="D9" s="24">
        <v>41671</v>
      </c>
      <c r="E9" s="61">
        <v>41722</v>
      </c>
      <c r="F9" s="71"/>
      <c r="G9" s="55"/>
      <c r="H9" s="55"/>
      <c r="I9" s="55"/>
      <c r="J9" s="72"/>
      <c r="K9" s="71"/>
      <c r="L9" s="55"/>
      <c r="M9" s="55"/>
      <c r="N9" s="72"/>
      <c r="O9" s="86"/>
      <c r="P9" s="87"/>
      <c r="Q9" s="64"/>
      <c r="R9" s="55"/>
      <c r="S9" s="72"/>
      <c r="T9" s="71"/>
      <c r="U9" s="55"/>
      <c r="V9" s="55"/>
      <c r="W9" s="72"/>
      <c r="X9" s="71"/>
      <c r="Y9" s="55"/>
      <c r="Z9" s="55"/>
      <c r="AA9" s="72"/>
      <c r="AB9" s="95"/>
      <c r="AC9" s="96"/>
      <c r="AD9" s="55"/>
      <c r="AE9" s="55"/>
      <c r="AF9" s="72"/>
      <c r="AG9" s="71"/>
      <c r="AH9" s="55"/>
      <c r="AI9" s="55"/>
      <c r="AJ9" s="72"/>
      <c r="AK9" s="71"/>
      <c r="AL9" s="64"/>
      <c r="AM9" s="55"/>
      <c r="AN9" s="55"/>
      <c r="AO9" s="72"/>
      <c r="AP9" s="71"/>
      <c r="AQ9" s="55"/>
      <c r="AR9" s="55"/>
      <c r="AS9" s="72"/>
      <c r="AT9" s="71"/>
      <c r="AU9" s="55"/>
      <c r="AV9" s="55"/>
      <c r="AW9" s="72"/>
      <c r="AX9" s="95"/>
      <c r="AY9" s="96"/>
      <c r="AZ9" s="55"/>
      <c r="BA9" s="72"/>
      <c r="BB9" s="95"/>
      <c r="BC9" s="96"/>
      <c r="BD9" s="55"/>
      <c r="BE9" s="55"/>
      <c r="BF9" s="72"/>
      <c r="BG9" s="71"/>
      <c r="BH9" s="55"/>
      <c r="BI9" s="55"/>
      <c r="BJ9" s="72"/>
      <c r="BK9" s="71"/>
      <c r="BL9" s="55"/>
      <c r="BM9" s="55"/>
      <c r="BN9" s="55"/>
      <c r="BO9" s="72"/>
      <c r="BP9" s="71"/>
      <c r="BQ9" s="55"/>
      <c r="BR9" s="55"/>
      <c r="BS9" s="72"/>
      <c r="BT9" s="71"/>
      <c r="BU9" s="55"/>
      <c r="BV9" s="55"/>
      <c r="BW9" s="72"/>
      <c r="BX9" s="95"/>
      <c r="BY9" s="96"/>
      <c r="BZ9" s="55"/>
      <c r="CA9" s="55"/>
      <c r="CB9" s="72"/>
    </row>
    <row r="10" spans="1:80" s="26" customFormat="1" ht="10" customHeight="1">
      <c r="A10" s="19" t="s">
        <v>9</v>
      </c>
      <c r="B10" s="50" t="s">
        <v>10</v>
      </c>
      <c r="C10" s="25"/>
      <c r="D10" s="25"/>
      <c r="E10" s="25"/>
      <c r="F10" s="69"/>
      <c r="G10" s="25"/>
      <c r="H10" s="25"/>
      <c r="I10" s="25"/>
      <c r="J10" s="70"/>
      <c r="K10" s="69"/>
      <c r="L10" s="25"/>
      <c r="M10" s="25"/>
      <c r="N10" s="70"/>
      <c r="O10" s="90"/>
      <c r="P10" s="91"/>
      <c r="Q10" s="25"/>
      <c r="R10" s="25"/>
      <c r="S10" s="70"/>
      <c r="T10" s="69"/>
      <c r="U10" s="25"/>
      <c r="V10" s="25"/>
      <c r="W10" s="70"/>
      <c r="X10" s="69"/>
      <c r="Y10" s="25"/>
      <c r="Z10" s="25"/>
      <c r="AA10" s="70"/>
      <c r="AB10" s="25"/>
      <c r="AC10" s="25"/>
      <c r="AD10" s="25"/>
      <c r="AE10" s="25"/>
      <c r="AF10" s="70"/>
      <c r="AG10" s="69"/>
      <c r="AH10" s="25"/>
      <c r="AI10" s="25"/>
      <c r="AJ10" s="70"/>
      <c r="AK10" s="69"/>
      <c r="AL10" s="25"/>
      <c r="AM10" s="25"/>
      <c r="AN10" s="25"/>
      <c r="AO10" s="70"/>
      <c r="AP10" s="69"/>
      <c r="AQ10" s="25"/>
      <c r="AR10" s="25"/>
      <c r="AS10" s="70"/>
      <c r="AT10" s="69"/>
      <c r="AU10" s="25"/>
      <c r="AV10" s="25"/>
      <c r="AW10" s="70"/>
      <c r="AX10" s="69"/>
      <c r="AY10" s="25"/>
      <c r="AZ10" s="25"/>
      <c r="BA10" s="70"/>
      <c r="BB10" s="69"/>
      <c r="BC10" s="25"/>
      <c r="BD10" s="25"/>
      <c r="BE10" s="25"/>
      <c r="BF10" s="70"/>
      <c r="BG10" s="69"/>
      <c r="BH10" s="25"/>
      <c r="BI10" s="25"/>
      <c r="BJ10" s="70"/>
      <c r="BK10" s="69"/>
      <c r="BL10" s="25"/>
      <c r="BM10" s="25"/>
      <c r="BN10" s="25"/>
      <c r="BO10" s="70"/>
      <c r="BP10" s="69"/>
      <c r="BQ10" s="25"/>
      <c r="BR10" s="25"/>
      <c r="BS10" s="70"/>
      <c r="BT10" s="69"/>
      <c r="BU10" s="25"/>
      <c r="BV10" s="25"/>
      <c r="BW10" s="70"/>
      <c r="BX10" s="69"/>
      <c r="BY10" s="25"/>
      <c r="BZ10" s="25"/>
      <c r="CA10" s="25"/>
      <c r="CB10" s="70"/>
    </row>
    <row r="11" spans="1:80" ht="15">
      <c r="A11" s="42"/>
      <c r="B11" s="51" t="s">
        <v>38</v>
      </c>
      <c r="C11" s="27" t="s">
        <v>7</v>
      </c>
      <c r="D11" s="24">
        <v>41715</v>
      </c>
      <c r="E11" s="61">
        <v>41722</v>
      </c>
      <c r="F11" s="71"/>
      <c r="G11" s="55"/>
      <c r="H11" s="55"/>
      <c r="I11" s="55"/>
      <c r="J11" s="72"/>
      <c r="K11" s="71"/>
      <c r="L11" s="55"/>
      <c r="M11" s="55"/>
      <c r="N11" s="72"/>
      <c r="O11" s="88"/>
      <c r="P11" s="89"/>
      <c r="Q11" s="64"/>
      <c r="R11" s="55"/>
      <c r="S11" s="72"/>
      <c r="T11" s="71"/>
      <c r="U11" s="55"/>
      <c r="V11" s="55"/>
      <c r="W11" s="72"/>
      <c r="X11" s="71"/>
      <c r="Y11" s="55"/>
      <c r="Z11" s="55"/>
      <c r="AA11" s="72"/>
      <c r="AB11" s="84"/>
      <c r="AC11" s="85"/>
      <c r="AD11" s="55"/>
      <c r="AE11" s="55"/>
      <c r="AF11" s="72"/>
      <c r="AG11" s="71"/>
      <c r="AH11" s="55"/>
      <c r="AI11" s="55"/>
      <c r="AJ11" s="72"/>
      <c r="AK11" s="71"/>
      <c r="AL11" s="64"/>
      <c r="AM11" s="55"/>
      <c r="AN11" s="55"/>
      <c r="AO11" s="72"/>
      <c r="AP11" s="71"/>
      <c r="AQ11" s="55"/>
      <c r="AR11" s="55"/>
      <c r="AS11" s="72"/>
      <c r="AT11" s="71"/>
      <c r="AU11" s="55"/>
      <c r="AV11" s="55"/>
      <c r="AW11" s="72"/>
      <c r="AX11" s="84"/>
      <c r="AY11" s="85"/>
      <c r="AZ11" s="55"/>
      <c r="BA11" s="72"/>
      <c r="BB11" s="84"/>
      <c r="BC11" s="85"/>
      <c r="BD11" s="55"/>
      <c r="BE11" s="55"/>
      <c r="BF11" s="72"/>
      <c r="BG11" s="71"/>
      <c r="BH11" s="55"/>
      <c r="BI11" s="55"/>
      <c r="BJ11" s="72"/>
      <c r="BK11" s="71"/>
      <c r="BL11" s="55"/>
      <c r="BM11" s="55"/>
      <c r="BN11" s="55"/>
      <c r="BO11" s="72"/>
      <c r="BP11" s="71"/>
      <c r="BQ11" s="55"/>
      <c r="BR11" s="55"/>
      <c r="BS11" s="72"/>
      <c r="BT11" s="71"/>
      <c r="BU11" s="55"/>
      <c r="BV11" s="55"/>
      <c r="BW11" s="72"/>
      <c r="BX11" s="84"/>
      <c r="BY11" s="85"/>
      <c r="BZ11" s="55"/>
      <c r="CA11" s="55"/>
      <c r="CB11" s="72"/>
    </row>
    <row r="12" spans="1:80" ht="15">
      <c r="A12" s="46"/>
      <c r="B12" s="52" t="s">
        <v>11</v>
      </c>
      <c r="C12" s="23" t="s">
        <v>12</v>
      </c>
      <c r="D12" s="24">
        <v>41757</v>
      </c>
      <c r="E12" s="61">
        <v>41757</v>
      </c>
      <c r="F12" s="71"/>
      <c r="G12" s="55"/>
      <c r="H12" s="55"/>
      <c r="I12" s="55"/>
      <c r="J12" s="72"/>
      <c r="K12" s="71"/>
      <c r="L12" s="55"/>
      <c r="M12" s="55"/>
      <c r="N12" s="72"/>
      <c r="O12" s="71"/>
      <c r="P12" s="55"/>
      <c r="Q12" s="64"/>
      <c r="R12" s="55"/>
      <c r="S12" s="79"/>
      <c r="T12" s="71"/>
      <c r="U12" s="55"/>
      <c r="V12" s="55"/>
      <c r="W12" s="72"/>
      <c r="X12" s="71"/>
      <c r="Y12" s="55"/>
      <c r="Z12" s="55"/>
      <c r="AA12" s="72"/>
      <c r="AB12" s="71"/>
      <c r="AC12" s="55"/>
      <c r="AD12" s="55"/>
      <c r="AE12" s="55"/>
      <c r="AF12" s="72"/>
      <c r="AG12" s="71"/>
      <c r="AH12" s="55"/>
      <c r="AI12" s="55"/>
      <c r="AJ12" s="72"/>
      <c r="AK12" s="71"/>
      <c r="AL12" s="64"/>
      <c r="AM12" s="55"/>
      <c r="AN12" s="55"/>
      <c r="AO12" s="72"/>
      <c r="AP12" s="71"/>
      <c r="AQ12" s="55"/>
      <c r="AR12" s="55"/>
      <c r="AS12" s="72"/>
      <c r="AT12" s="71"/>
      <c r="AU12" s="55"/>
      <c r="AV12" s="55"/>
      <c r="AW12" s="72"/>
      <c r="AX12" s="71"/>
      <c r="AY12" s="55"/>
      <c r="AZ12" s="55"/>
      <c r="BA12" s="72"/>
      <c r="BB12" s="71"/>
      <c r="BC12" s="55"/>
      <c r="BD12" s="55"/>
      <c r="BE12" s="55"/>
      <c r="BF12" s="72"/>
      <c r="BG12" s="71"/>
      <c r="BH12" s="55"/>
      <c r="BI12" s="55"/>
      <c r="BJ12" s="72"/>
      <c r="BK12" s="71"/>
      <c r="BL12" s="55"/>
      <c r="BM12" s="55"/>
      <c r="BN12" s="55"/>
      <c r="BO12" s="72"/>
      <c r="BP12" s="71"/>
      <c r="BQ12" s="55"/>
      <c r="BR12" s="55"/>
      <c r="BS12" s="72"/>
      <c r="BT12" s="71"/>
      <c r="BU12" s="55"/>
      <c r="BV12" s="55"/>
      <c r="BW12" s="72"/>
      <c r="BX12" s="71"/>
      <c r="BY12" s="55"/>
      <c r="BZ12" s="55"/>
      <c r="CA12" s="55"/>
      <c r="CB12" s="72"/>
    </row>
    <row r="13" spans="1:80" ht="16" customHeight="1">
      <c r="A13" s="47" t="s">
        <v>13</v>
      </c>
      <c r="B13" s="51" t="s">
        <v>14</v>
      </c>
      <c r="C13" s="23" t="s">
        <v>12</v>
      </c>
      <c r="D13" s="24">
        <v>42050</v>
      </c>
      <c r="E13" s="62">
        <v>42063</v>
      </c>
      <c r="F13" s="71"/>
      <c r="G13" s="55"/>
      <c r="H13" s="55"/>
      <c r="I13" s="55"/>
      <c r="J13" s="72"/>
      <c r="K13" s="71"/>
      <c r="L13" s="55"/>
      <c r="M13" s="55"/>
      <c r="N13" s="72"/>
      <c r="O13" s="71"/>
      <c r="P13" s="55"/>
      <c r="Q13" s="64"/>
      <c r="R13" s="55"/>
      <c r="S13" s="72"/>
      <c r="T13" s="71"/>
      <c r="U13" s="55"/>
      <c r="V13" s="55"/>
      <c r="W13" s="72"/>
      <c r="X13" s="71"/>
      <c r="Y13" s="55"/>
      <c r="Z13" s="55"/>
      <c r="AA13" s="72"/>
      <c r="AB13" s="71"/>
      <c r="AC13" s="55"/>
      <c r="AD13" s="55"/>
      <c r="AE13" s="55"/>
      <c r="AF13" s="72"/>
      <c r="AG13" s="71"/>
      <c r="AH13" s="55"/>
      <c r="AI13" s="55"/>
      <c r="AJ13" s="72"/>
      <c r="AK13" s="71"/>
      <c r="AL13" s="64"/>
      <c r="AM13" s="55"/>
      <c r="AN13" s="55"/>
      <c r="AO13" s="72"/>
      <c r="AP13" s="71"/>
      <c r="AQ13" s="55"/>
      <c r="AR13" s="55"/>
      <c r="AS13" s="72"/>
      <c r="AT13" s="71"/>
      <c r="AU13" s="55"/>
      <c r="AV13" s="55"/>
      <c r="AW13" s="72"/>
      <c r="AX13" s="71"/>
      <c r="AY13" s="55"/>
      <c r="AZ13" s="55"/>
      <c r="BA13" s="72"/>
      <c r="BB13" s="71"/>
      <c r="BC13" s="55"/>
      <c r="BD13" s="55"/>
      <c r="BE13" s="55"/>
      <c r="BF13" s="72"/>
      <c r="BG13" s="71"/>
      <c r="BH13" s="55"/>
      <c r="BI13" s="55"/>
      <c r="BJ13" s="72"/>
      <c r="BK13" s="71"/>
      <c r="BL13" s="55"/>
      <c r="BM13" s="55"/>
      <c r="BN13" s="55"/>
      <c r="BO13" s="72"/>
      <c r="BP13" s="71"/>
      <c r="BQ13" s="55"/>
      <c r="BR13" s="55"/>
      <c r="BS13" s="72"/>
      <c r="BT13" s="71"/>
      <c r="BU13" s="55"/>
      <c r="BV13" s="55"/>
      <c r="BW13" s="72"/>
      <c r="BX13" s="71"/>
      <c r="BY13" s="55"/>
      <c r="BZ13" s="55"/>
      <c r="CA13" s="55"/>
      <c r="CB13" s="72"/>
    </row>
    <row r="14" spans="1:80" ht="24">
      <c r="A14" s="48"/>
      <c r="B14" s="51" t="s">
        <v>15</v>
      </c>
      <c r="C14" s="23" t="s">
        <v>12</v>
      </c>
      <c r="D14" s="24">
        <v>42064</v>
      </c>
      <c r="E14" s="61">
        <v>42078</v>
      </c>
      <c r="F14" s="71"/>
      <c r="G14" s="55"/>
      <c r="H14" s="55"/>
      <c r="I14" s="55"/>
      <c r="J14" s="72"/>
      <c r="K14" s="71"/>
      <c r="L14" s="55"/>
      <c r="M14" s="55"/>
      <c r="N14" s="72"/>
      <c r="O14" s="71"/>
      <c r="P14" s="55"/>
      <c r="Q14" s="64"/>
      <c r="R14" s="55"/>
      <c r="S14" s="72"/>
      <c r="T14" s="71"/>
      <c r="U14" s="55"/>
      <c r="V14" s="55"/>
      <c r="W14" s="72"/>
      <c r="X14" s="71"/>
      <c r="Y14" s="55"/>
      <c r="Z14" s="55"/>
      <c r="AA14" s="72"/>
      <c r="AB14" s="95"/>
      <c r="AC14" s="96"/>
      <c r="AD14" s="55"/>
      <c r="AE14" s="55"/>
      <c r="AF14" s="72"/>
      <c r="AG14" s="71"/>
      <c r="AH14" s="55"/>
      <c r="AI14" s="55"/>
      <c r="AJ14" s="72"/>
      <c r="AK14" s="71"/>
      <c r="AL14" s="64"/>
      <c r="AM14" s="55"/>
      <c r="AN14" s="55"/>
      <c r="AO14" s="72"/>
      <c r="AP14" s="71"/>
      <c r="AQ14" s="55"/>
      <c r="AR14" s="55"/>
      <c r="AS14" s="72"/>
      <c r="AT14" s="71"/>
      <c r="AU14" s="55"/>
      <c r="AV14" s="55"/>
      <c r="AW14" s="72"/>
      <c r="AX14" s="95"/>
      <c r="AY14" s="96"/>
      <c r="AZ14" s="55"/>
      <c r="BA14" s="72"/>
      <c r="BB14" s="95"/>
      <c r="BC14" s="96"/>
      <c r="BD14" s="55"/>
      <c r="BE14" s="55"/>
      <c r="BF14" s="72"/>
      <c r="BG14" s="71"/>
      <c r="BH14" s="55"/>
      <c r="BI14" s="55"/>
      <c r="BJ14" s="72"/>
      <c r="BK14" s="71"/>
      <c r="BL14" s="55"/>
      <c r="BM14" s="55"/>
      <c r="BN14" s="55"/>
      <c r="BO14" s="72"/>
      <c r="BP14" s="71"/>
      <c r="BQ14" s="55"/>
      <c r="BR14" s="55"/>
      <c r="BS14" s="72"/>
      <c r="BT14" s="71"/>
      <c r="BU14" s="55"/>
      <c r="BV14" s="55"/>
      <c r="BW14" s="72"/>
      <c r="BX14" s="95"/>
      <c r="BY14" s="96"/>
      <c r="BZ14" s="55"/>
      <c r="CA14" s="55"/>
      <c r="CB14" s="72"/>
    </row>
    <row r="15" spans="1:80" ht="11" customHeight="1">
      <c r="A15" s="28" t="s">
        <v>16</v>
      </c>
      <c r="B15" s="53" t="s">
        <v>17</v>
      </c>
      <c r="C15" s="30"/>
      <c r="D15" s="30"/>
      <c r="E15" s="30"/>
      <c r="F15" s="69"/>
      <c r="G15" s="25"/>
      <c r="H15" s="25"/>
      <c r="I15" s="25"/>
      <c r="J15" s="70"/>
      <c r="K15" s="69"/>
      <c r="L15" s="25"/>
      <c r="M15" s="25"/>
      <c r="N15" s="70"/>
      <c r="O15" s="69"/>
      <c r="P15" s="25"/>
      <c r="Q15" s="25"/>
      <c r="R15" s="25"/>
      <c r="S15" s="70"/>
      <c r="T15" s="69"/>
      <c r="U15" s="25"/>
      <c r="V15" s="25"/>
      <c r="W15" s="70"/>
      <c r="X15" s="69"/>
      <c r="Y15" s="25"/>
      <c r="Z15" s="25"/>
      <c r="AA15" s="70"/>
      <c r="AB15" s="25"/>
      <c r="AC15" s="25"/>
      <c r="AD15" s="25"/>
      <c r="AE15" s="25"/>
      <c r="AF15" s="70"/>
      <c r="AG15" s="69"/>
      <c r="AH15" s="25"/>
      <c r="AI15" s="25"/>
      <c r="AJ15" s="70"/>
      <c r="AK15" s="69"/>
      <c r="AL15" s="25"/>
      <c r="AM15" s="25"/>
      <c r="AN15" s="25"/>
      <c r="AO15" s="70"/>
      <c r="AP15" s="69"/>
      <c r="AQ15" s="25"/>
      <c r="AR15" s="25"/>
      <c r="AS15" s="70"/>
      <c r="AT15" s="69"/>
      <c r="AU15" s="25"/>
      <c r="AV15" s="25"/>
      <c r="AW15" s="70"/>
      <c r="AX15" s="69"/>
      <c r="AY15" s="25"/>
      <c r="AZ15" s="25"/>
      <c r="BA15" s="70"/>
      <c r="BB15" s="69"/>
      <c r="BC15" s="25"/>
      <c r="BD15" s="25"/>
      <c r="BE15" s="25"/>
      <c r="BF15" s="70"/>
      <c r="BG15" s="69"/>
      <c r="BH15" s="25"/>
      <c r="BI15" s="25"/>
      <c r="BJ15" s="70"/>
      <c r="BK15" s="69"/>
      <c r="BL15" s="25"/>
      <c r="BM15" s="25"/>
      <c r="BN15" s="25"/>
      <c r="BO15" s="70"/>
      <c r="BP15" s="69"/>
      <c r="BQ15" s="25"/>
      <c r="BR15" s="25"/>
      <c r="BS15" s="70"/>
      <c r="BT15" s="69"/>
      <c r="BU15" s="25"/>
      <c r="BV15" s="25"/>
      <c r="BW15" s="70"/>
      <c r="BX15" s="69"/>
      <c r="BY15" s="25"/>
      <c r="BZ15" s="25"/>
      <c r="CA15" s="25"/>
      <c r="CB15" s="70"/>
    </row>
    <row r="16" spans="1:80" ht="20" customHeight="1">
      <c r="A16" s="47" t="s">
        <v>18</v>
      </c>
      <c r="B16" s="45" t="s">
        <v>17</v>
      </c>
      <c r="C16" s="23" t="s">
        <v>12</v>
      </c>
      <c r="D16" s="24">
        <v>42093</v>
      </c>
      <c r="E16" s="61">
        <v>42109</v>
      </c>
      <c r="F16" s="71"/>
      <c r="G16" s="55"/>
      <c r="H16" s="55"/>
      <c r="I16" s="55"/>
      <c r="J16" s="72"/>
      <c r="K16" s="71"/>
      <c r="L16" s="55"/>
      <c r="M16" s="55"/>
      <c r="N16" s="72"/>
      <c r="O16" s="71"/>
      <c r="P16" s="55"/>
      <c r="Q16" s="64"/>
      <c r="R16" s="55"/>
      <c r="S16" s="72"/>
      <c r="T16" s="71"/>
      <c r="U16" s="55"/>
      <c r="V16" s="55"/>
      <c r="W16" s="72"/>
      <c r="X16" s="71"/>
      <c r="Y16" s="55"/>
      <c r="Z16" s="55"/>
      <c r="AA16" s="72"/>
      <c r="AB16" s="84"/>
      <c r="AC16" s="85"/>
      <c r="AD16" s="55"/>
      <c r="AE16" s="55"/>
      <c r="AF16" s="72"/>
      <c r="AG16" s="71"/>
      <c r="AH16" s="55"/>
      <c r="AI16" s="55"/>
      <c r="AJ16" s="72"/>
      <c r="AK16" s="71"/>
      <c r="AL16" s="64"/>
      <c r="AM16" s="55"/>
      <c r="AN16" s="55"/>
      <c r="AO16" s="72"/>
      <c r="AP16" s="71"/>
      <c r="AQ16" s="55"/>
      <c r="AR16" s="55"/>
      <c r="AS16" s="72"/>
      <c r="AT16" s="71"/>
      <c r="AU16" s="55"/>
      <c r="AV16" s="55"/>
      <c r="AW16" s="72"/>
      <c r="AX16" s="84"/>
      <c r="AY16" s="85"/>
      <c r="AZ16" s="55"/>
      <c r="BA16" s="72"/>
      <c r="BB16" s="84"/>
      <c r="BC16" s="85"/>
      <c r="BD16" s="55"/>
      <c r="BE16" s="55"/>
      <c r="BF16" s="72"/>
      <c r="BG16" s="71"/>
      <c r="BH16" s="55"/>
      <c r="BI16" s="55"/>
      <c r="BJ16" s="72"/>
      <c r="BK16" s="71"/>
      <c r="BL16" s="55"/>
      <c r="BM16" s="55"/>
      <c r="BN16" s="55"/>
      <c r="BO16" s="72"/>
      <c r="BP16" s="78"/>
      <c r="BQ16" s="56"/>
      <c r="BR16" s="55"/>
      <c r="BS16" s="72"/>
      <c r="BT16" s="71"/>
      <c r="BU16" s="55"/>
      <c r="BV16" s="55"/>
      <c r="BW16" s="72"/>
      <c r="BX16" s="84"/>
      <c r="BY16" s="85"/>
      <c r="BZ16" s="55"/>
      <c r="CA16" s="55"/>
      <c r="CB16" s="72"/>
    </row>
    <row r="17" spans="1:80" ht="25" thickBot="1">
      <c r="A17" s="48"/>
      <c r="B17" s="43" t="s">
        <v>19</v>
      </c>
      <c r="C17" s="23" t="s">
        <v>12</v>
      </c>
      <c r="D17" s="24">
        <v>42095</v>
      </c>
      <c r="E17" s="61">
        <v>42185</v>
      </c>
      <c r="F17" s="73"/>
      <c r="G17" s="74"/>
      <c r="H17" s="74"/>
      <c r="I17" s="74"/>
      <c r="J17" s="75"/>
      <c r="K17" s="73"/>
      <c r="L17" s="74"/>
      <c r="M17" s="74"/>
      <c r="N17" s="75"/>
      <c r="O17" s="73"/>
      <c r="P17" s="74"/>
      <c r="Q17" s="81"/>
      <c r="R17" s="74"/>
      <c r="S17" s="75"/>
      <c r="T17" s="73"/>
      <c r="U17" s="74"/>
      <c r="V17" s="74"/>
      <c r="W17" s="75"/>
      <c r="X17" s="73"/>
      <c r="Y17" s="74"/>
      <c r="Z17" s="74"/>
      <c r="AA17" s="75"/>
      <c r="AB17" s="73"/>
      <c r="AC17" s="74"/>
      <c r="AD17" s="74"/>
      <c r="AE17" s="74"/>
      <c r="AF17" s="75"/>
      <c r="AG17" s="73"/>
      <c r="AH17" s="74"/>
      <c r="AI17" s="74"/>
      <c r="AJ17" s="75"/>
      <c r="AK17" s="73"/>
      <c r="AL17" s="81"/>
      <c r="AM17" s="74"/>
      <c r="AN17" s="74"/>
      <c r="AO17" s="75"/>
      <c r="AP17" s="73"/>
      <c r="AQ17" s="74"/>
      <c r="AR17" s="74"/>
      <c r="AS17" s="75"/>
      <c r="AT17" s="73"/>
      <c r="AU17" s="74"/>
      <c r="AV17" s="74"/>
      <c r="AW17" s="75"/>
      <c r="AX17" s="73"/>
      <c r="AY17" s="74"/>
      <c r="AZ17" s="74"/>
      <c r="BA17" s="75"/>
      <c r="BB17" s="73"/>
      <c r="BC17" s="74"/>
      <c r="BD17" s="74"/>
      <c r="BE17" s="74"/>
      <c r="BF17" s="75"/>
      <c r="BG17" s="73"/>
      <c r="BH17" s="74"/>
      <c r="BI17" s="74"/>
      <c r="BJ17" s="75"/>
      <c r="BK17" s="73"/>
      <c r="BL17" s="74"/>
      <c r="BM17" s="74"/>
      <c r="BN17" s="74"/>
      <c r="BO17" s="75"/>
      <c r="BP17" s="73"/>
      <c r="BQ17" s="74"/>
      <c r="BR17" s="74"/>
      <c r="BS17" s="75"/>
      <c r="BT17" s="73"/>
      <c r="BU17" s="74"/>
      <c r="BV17" s="74"/>
      <c r="BW17" s="75"/>
      <c r="BX17" s="73"/>
      <c r="BY17" s="74"/>
      <c r="BZ17" s="74"/>
      <c r="CA17" s="74"/>
      <c r="CB17" s="75"/>
    </row>
    <row r="18" spans="1:80" ht="12" hidden="1" customHeight="1">
      <c r="A18" s="31"/>
      <c r="B18" s="29" t="s">
        <v>20</v>
      </c>
      <c r="C18" s="30"/>
      <c r="D18" s="30"/>
      <c r="E18" s="30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</row>
    <row r="19" spans="1:80" s="36" customFormat="1" ht="15" hidden="1">
      <c r="A19" s="32"/>
      <c r="B19" s="33" t="s">
        <v>21</v>
      </c>
      <c r="C19" s="23" t="s">
        <v>12</v>
      </c>
      <c r="D19" s="34"/>
      <c r="E19" s="35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</row>
    <row r="20" spans="1:80" s="36" customFormat="1" ht="15" hidden="1">
      <c r="A20" s="32"/>
      <c r="B20" s="33" t="s">
        <v>22</v>
      </c>
      <c r="C20" s="23" t="s">
        <v>12</v>
      </c>
      <c r="D20" s="34"/>
      <c r="E20" s="35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</row>
    <row r="21" spans="1:80" s="36" customFormat="1" ht="15" hidden="1">
      <c r="A21" s="32"/>
      <c r="B21" s="33" t="s">
        <v>23</v>
      </c>
      <c r="C21" s="23" t="s">
        <v>12</v>
      </c>
      <c r="D21" s="35">
        <v>41757</v>
      </c>
      <c r="E21" s="35">
        <v>41757</v>
      </c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</row>
    <row r="22" spans="1:80" s="36" customFormat="1" ht="15" hidden="1">
      <c r="A22" s="32"/>
      <c r="B22" s="33" t="s">
        <v>24</v>
      </c>
      <c r="C22" s="23" t="s">
        <v>12</v>
      </c>
      <c r="D22" s="35">
        <v>41794</v>
      </c>
      <c r="E22" s="35">
        <v>41794</v>
      </c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</row>
    <row r="23" spans="1:80" s="36" customFormat="1" ht="15" hidden="1">
      <c r="A23" s="32"/>
      <c r="B23" s="33" t="s">
        <v>25</v>
      </c>
      <c r="C23" s="23" t="s">
        <v>12</v>
      </c>
      <c r="D23" s="35">
        <v>41885</v>
      </c>
      <c r="E23" s="35">
        <v>41885</v>
      </c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</row>
    <row r="24" spans="1:80" s="36" customFormat="1" ht="15" hidden="1">
      <c r="A24" s="32"/>
      <c r="B24" s="33" t="s">
        <v>26</v>
      </c>
      <c r="C24" s="23" t="s">
        <v>12</v>
      </c>
      <c r="D24" s="35">
        <v>41969</v>
      </c>
      <c r="E24" s="35">
        <v>41969</v>
      </c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</row>
    <row r="25" spans="1:80" s="36" customFormat="1" ht="15" hidden="1">
      <c r="A25" s="32"/>
      <c r="B25" s="33" t="s">
        <v>27</v>
      </c>
      <c r="C25" s="23" t="s">
        <v>12</v>
      </c>
      <c r="D25" s="35">
        <v>41757</v>
      </c>
      <c r="E25" s="35">
        <v>41757</v>
      </c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</row>
    <row r="26" spans="1:80" s="36" customFormat="1" ht="15" hidden="1">
      <c r="A26" s="32"/>
      <c r="B26" s="33" t="s">
        <v>28</v>
      </c>
      <c r="C26" s="23" t="s">
        <v>12</v>
      </c>
      <c r="D26" s="34"/>
      <c r="E26" s="35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</row>
    <row r="27" spans="1:80" s="36" customFormat="1" ht="15" hidden="1">
      <c r="A27" s="32"/>
      <c r="B27" s="33" t="s">
        <v>29</v>
      </c>
      <c r="C27" s="23" t="s">
        <v>12</v>
      </c>
      <c r="D27" s="34"/>
      <c r="E27" s="35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</row>
    <row r="28" spans="1:80" s="36" customFormat="1" ht="15" hidden="1">
      <c r="A28" s="32"/>
      <c r="B28" s="33" t="s">
        <v>30</v>
      </c>
      <c r="C28" s="23" t="s">
        <v>12</v>
      </c>
      <c r="D28" s="34"/>
      <c r="E28" s="35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</row>
    <row r="29" spans="1:80" s="37" customFormat="1" ht="15" hidden="1">
      <c r="A29" s="22"/>
      <c r="B29" s="33" t="s">
        <v>31</v>
      </c>
      <c r="C29" s="23" t="s">
        <v>12</v>
      </c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</row>
    <row r="30" spans="1:80" s="37" customFormat="1" ht="15" hidden="1">
      <c r="A30" s="22"/>
      <c r="B30" s="33" t="s">
        <v>32</v>
      </c>
      <c r="C30" s="23" t="s">
        <v>12</v>
      </c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</row>
    <row r="31" spans="1:80" s="37" customFormat="1" ht="15" hidden="1">
      <c r="A31" s="22"/>
      <c r="B31" s="33" t="s">
        <v>33</v>
      </c>
      <c r="C31" s="23" t="s">
        <v>12</v>
      </c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</row>
    <row r="32" spans="1:80" s="37" customFormat="1" ht="15" hidden="1">
      <c r="A32" s="22"/>
      <c r="B32" s="33" t="s">
        <v>34</v>
      </c>
      <c r="C32" s="23" t="s">
        <v>12</v>
      </c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</row>
    <row r="33" spans="1:80" s="37" customFormat="1" ht="15" hidden="1">
      <c r="A33" s="22"/>
      <c r="B33" s="33" t="s">
        <v>35</v>
      </c>
      <c r="C33" s="23" t="s">
        <v>12</v>
      </c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</row>
    <row r="34" spans="1:80" s="37" customFormat="1" ht="15" hidden="1">
      <c r="A34" s="22"/>
      <c r="B34" s="33" t="s">
        <v>36</v>
      </c>
      <c r="C34" s="23" t="s">
        <v>12</v>
      </c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</row>
    <row r="35" spans="1:80">
      <c r="A35" s="38"/>
      <c r="B35" s="39"/>
      <c r="C35" s="39"/>
      <c r="D35" s="39"/>
      <c r="E35" s="39"/>
    </row>
    <row r="36" spans="1:80">
      <c r="A36" s="38"/>
      <c r="B36" s="39"/>
      <c r="C36" s="39"/>
      <c r="D36" s="39"/>
      <c r="E36" s="39"/>
    </row>
    <row r="37" spans="1:80">
      <c r="A37" s="38"/>
      <c r="B37" s="39"/>
      <c r="C37" s="39"/>
      <c r="D37" s="39"/>
      <c r="E37" s="39"/>
    </row>
    <row r="38" spans="1:80">
      <c r="A38" s="38"/>
      <c r="B38" s="39"/>
      <c r="C38" s="39"/>
      <c r="D38" s="39"/>
      <c r="E38" s="39"/>
    </row>
    <row r="39" spans="1:80">
      <c r="A39" s="38"/>
      <c r="B39" s="39"/>
      <c r="C39" s="39"/>
      <c r="D39" s="39"/>
      <c r="E39" s="39"/>
    </row>
    <row r="40" spans="1:80">
      <c r="A40" s="38"/>
      <c r="B40" s="39"/>
      <c r="C40" s="39"/>
      <c r="D40" s="39"/>
      <c r="E40" s="39"/>
    </row>
    <row r="41" spans="1:80">
      <c r="A41" s="38"/>
      <c r="B41" s="39"/>
      <c r="C41" s="39"/>
      <c r="D41" s="39"/>
      <c r="E41" s="39"/>
    </row>
    <row r="42" spans="1:80">
      <c r="A42" s="38"/>
      <c r="B42" s="39"/>
      <c r="C42" s="39"/>
      <c r="D42" s="39"/>
      <c r="E42" s="39"/>
    </row>
    <row r="43" spans="1:80">
      <c r="A43" s="38"/>
      <c r="B43" s="39"/>
      <c r="C43" s="39"/>
      <c r="D43" s="39"/>
      <c r="E43" s="39"/>
    </row>
    <row r="44" spans="1:80">
      <c r="A44" s="38"/>
      <c r="B44" s="39"/>
      <c r="C44" s="39"/>
      <c r="D44" s="39"/>
      <c r="E44" s="39"/>
    </row>
    <row r="45" spans="1:80">
      <c r="A45" s="38"/>
      <c r="B45" s="39"/>
      <c r="C45" s="39"/>
      <c r="D45" s="39"/>
      <c r="E45" s="39"/>
    </row>
    <row r="46" spans="1:80">
      <c r="A46" s="38"/>
      <c r="B46" s="39"/>
      <c r="C46" s="39"/>
      <c r="D46" s="39"/>
      <c r="E46" s="39"/>
    </row>
    <row r="47" spans="1:80">
      <c r="A47" s="38"/>
      <c r="B47" s="39"/>
      <c r="C47" s="39"/>
      <c r="D47" s="39"/>
      <c r="E47" s="39"/>
    </row>
    <row r="48" spans="1:80">
      <c r="A48" s="38"/>
      <c r="B48" s="39"/>
      <c r="C48" s="39"/>
      <c r="D48" s="39"/>
      <c r="E48" s="39"/>
    </row>
    <row r="49" spans="1:5" s="17" customFormat="1">
      <c r="A49" s="38"/>
      <c r="B49" s="39"/>
      <c r="C49" s="39"/>
      <c r="D49" s="39"/>
      <c r="E49" s="39"/>
    </row>
    <row r="50" spans="1:5" s="17" customFormat="1">
      <c r="A50" s="38"/>
      <c r="B50" s="39"/>
      <c r="C50" s="39"/>
      <c r="D50" s="39"/>
      <c r="E50" s="39"/>
    </row>
    <row r="51" spans="1:5" s="17" customFormat="1">
      <c r="A51" s="38"/>
      <c r="B51" s="39"/>
      <c r="C51" s="39"/>
      <c r="D51" s="39"/>
      <c r="E51" s="39"/>
    </row>
    <row r="52" spans="1:5" s="17" customFormat="1">
      <c r="A52" s="38"/>
      <c r="B52" s="39"/>
      <c r="C52" s="39"/>
      <c r="D52" s="39"/>
      <c r="E52" s="39"/>
    </row>
    <row r="53" spans="1:5" s="17" customFormat="1">
      <c r="A53" s="38"/>
      <c r="B53" s="39"/>
      <c r="C53" s="39"/>
      <c r="D53" s="39"/>
      <c r="E53" s="39"/>
    </row>
    <row r="54" spans="1:5" s="17" customFormat="1">
      <c r="A54" s="38"/>
      <c r="B54" s="39"/>
      <c r="C54" s="39"/>
      <c r="D54" s="39"/>
      <c r="E54" s="39"/>
    </row>
    <row r="55" spans="1:5" s="17" customFormat="1">
      <c r="A55" s="38"/>
      <c r="B55" s="39"/>
      <c r="C55" s="39"/>
      <c r="D55" s="39"/>
      <c r="E55" s="39"/>
    </row>
    <row r="56" spans="1:5" s="17" customFormat="1">
      <c r="A56" s="38"/>
      <c r="B56" s="39"/>
      <c r="C56" s="39"/>
      <c r="D56" s="39"/>
      <c r="E56" s="39"/>
    </row>
    <row r="57" spans="1:5" s="17" customFormat="1">
      <c r="A57" s="38"/>
      <c r="B57" s="39"/>
      <c r="C57" s="39"/>
      <c r="D57" s="39"/>
      <c r="E57" s="39"/>
    </row>
    <row r="58" spans="1:5" s="17" customFormat="1">
      <c r="A58" s="38"/>
      <c r="B58" s="39"/>
      <c r="C58" s="39"/>
      <c r="D58" s="39"/>
      <c r="E58" s="39"/>
    </row>
    <row r="59" spans="1:5" s="17" customFormat="1">
      <c r="A59" s="38"/>
      <c r="B59" s="39"/>
      <c r="C59" s="39"/>
      <c r="D59" s="39"/>
      <c r="E59" s="39"/>
    </row>
    <row r="60" spans="1:5" s="17" customFormat="1">
      <c r="A60" s="38"/>
      <c r="B60" s="39"/>
      <c r="C60" s="39"/>
      <c r="D60" s="39"/>
      <c r="E60" s="39"/>
    </row>
    <row r="61" spans="1:5" s="17" customFormat="1">
      <c r="A61" s="38"/>
      <c r="B61" s="39"/>
      <c r="C61" s="39"/>
      <c r="D61" s="39"/>
      <c r="E61" s="39"/>
    </row>
    <row r="62" spans="1:5" s="17" customFormat="1">
      <c r="A62" s="38"/>
      <c r="B62" s="39"/>
      <c r="C62" s="39"/>
      <c r="D62" s="39"/>
      <c r="E62" s="39"/>
    </row>
    <row r="63" spans="1:5" s="17" customFormat="1">
      <c r="A63" s="38"/>
      <c r="B63" s="39"/>
      <c r="C63" s="39"/>
      <c r="D63" s="39"/>
      <c r="E63" s="39"/>
    </row>
    <row r="64" spans="1:5" s="17" customFormat="1">
      <c r="A64" s="38"/>
      <c r="B64" s="39"/>
      <c r="C64" s="39"/>
      <c r="D64" s="39"/>
      <c r="E64" s="39"/>
    </row>
    <row r="65" spans="1:80" s="40" customFormat="1" ht="15">
      <c r="A65" s="38"/>
      <c r="B65" s="39"/>
      <c r="C65" s="39"/>
      <c r="D65" s="39"/>
      <c r="E65" s="39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</row>
    <row r="66" spans="1:80" s="40" customFormat="1" ht="15">
      <c r="A66" s="38"/>
      <c r="B66" s="39"/>
      <c r="C66" s="39"/>
      <c r="D66" s="39"/>
      <c r="E66" s="39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</row>
    <row r="67" spans="1:80" s="40" customFormat="1" ht="15">
      <c r="A67" s="38"/>
      <c r="B67" s="39"/>
      <c r="C67" s="39"/>
      <c r="D67" s="39"/>
      <c r="E67" s="39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</row>
    <row r="68" spans="1:80" s="40" customFormat="1" ht="15">
      <c r="A68" s="38"/>
      <c r="B68" s="39"/>
      <c r="C68" s="39"/>
      <c r="D68" s="39"/>
      <c r="E68" s="39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</row>
    <row r="69" spans="1:80" s="40" customFormat="1" ht="15">
      <c r="A69" s="38"/>
      <c r="B69" s="39"/>
      <c r="C69" s="39"/>
      <c r="D69" s="39"/>
      <c r="E69" s="39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</row>
    <row r="70" spans="1:80" s="40" customFormat="1" ht="15">
      <c r="A70" s="38"/>
      <c r="B70" s="39"/>
      <c r="C70" s="39"/>
      <c r="D70" s="39"/>
      <c r="E70" s="39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</row>
    <row r="71" spans="1:80" s="40" customFormat="1" ht="15">
      <c r="A71" s="38"/>
      <c r="B71" s="39"/>
      <c r="C71" s="39"/>
      <c r="D71" s="39"/>
      <c r="E71" s="39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</row>
  </sheetData>
  <autoFilter ref="B6:E34"/>
  <mergeCells count="17">
    <mergeCell ref="F4:J4"/>
    <mergeCell ref="P4:S4"/>
    <mergeCell ref="T4:W4"/>
    <mergeCell ref="X4:AA4"/>
    <mergeCell ref="K4:N4"/>
    <mergeCell ref="BY4:CB4"/>
    <mergeCell ref="AP4:AS4"/>
    <mergeCell ref="BC4:BF4"/>
    <mergeCell ref="BG4:BJ4"/>
    <mergeCell ref="AC4:AF4"/>
    <mergeCell ref="AL4:AO4"/>
    <mergeCell ref="AG4:AJ4"/>
    <mergeCell ref="AT4:AW4"/>
    <mergeCell ref="AX4:BA4"/>
    <mergeCell ref="BT4:BW4"/>
    <mergeCell ref="BK4:BO4"/>
    <mergeCell ref="BP4:BS4"/>
  </mergeCells>
  <conditionalFormatting sqref="E11:E12">
    <cfRule type="containsText" dxfId="8" priority="18" stopIfTrue="1" operator="containsText" text="En cours">
      <formula>NOT(ISERROR(SEARCH("En cours",E11)))</formula>
    </cfRule>
  </conditionalFormatting>
  <conditionalFormatting sqref="C8:C9 C11:C12">
    <cfRule type="containsText" dxfId="7" priority="19" stopIfTrue="1" operator="containsText" text="Clôturé">
      <formula>NOT(ISERROR(SEARCH("Clôturé",C8)))</formula>
    </cfRule>
    <cfRule type="containsText" dxfId="6" priority="20" stopIfTrue="1" operator="containsText" text="En cours">
      <formula>NOT(ISERROR(SEARCH("En cours",C8)))</formula>
    </cfRule>
    <cfRule type="containsText" dxfId="5" priority="21" operator="containsText" text="En retard">
      <formula>NOT(ISERROR(SEARCH("En retard",C8)))</formula>
    </cfRule>
  </conditionalFormatting>
  <conditionalFormatting sqref="C13:C14 C16:C17">
    <cfRule type="containsText" dxfId="4" priority="22" stopIfTrue="1" operator="containsText" text="Clôturé">
      <formula>NOT(ISERROR(SEARCH("Clôturé",C13)))</formula>
    </cfRule>
    <cfRule type="containsText" dxfId="3" priority="23" stopIfTrue="1" operator="containsText" text="En cours">
      <formula>NOT(ISERROR(SEARCH("En cours",C13)))</formula>
    </cfRule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:C34">
    <cfRule type="containsText" dxfId="2" priority="31" stopIfTrue="1" operator="containsText" text="Clôturé">
      <formula>NOT(ISERROR(SEARCH("Clôturé",C19)))</formula>
    </cfRule>
    <cfRule type="containsText" dxfId="1" priority="32" stopIfTrue="1" operator="containsText" text="En cours">
      <formula>NOT(ISERROR(SEARCH("En cours",C19)))</formula>
    </cfRule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:CB9 F16:CB17 F19:CB34 F11:CB14">
    <cfRule type="expression" dxfId="0" priority="5">
      <formula>AND(F$6&gt;=$D8,F$6&lt;=$E8)</formula>
    </cfRule>
  </conditionalFormatting>
  <printOptions horizontalCentered="1"/>
  <pageMargins left="0.39000000000000007" right="0.39000000000000007" top="0.78685039370078746" bottom="0.5868503937007874" header="0.39000000000000007" footer="0.2"/>
  <pageSetup paperSize="8" scale="98" fitToHeight="0" orientation="landscape" cellComments="asDisplayed"/>
  <headerFooter>
    <oddHeader>&amp;L&amp;"Calibri,Normal"&amp;K000000ROMANDE ENERGIE SA&amp;C&amp;"Calibri,Normal"&amp;14&amp;K000000PLANNING DU PROJET OHSAS 18001</oddHeader>
    <oddFooter>&amp;L&amp;"Arial,Italique"&amp;8&amp;K000000&amp;F - &amp;D&amp;R&amp;"Arial,Italique"&amp;8&amp;K000000&amp;P/&amp;N</oddFooter>
  </headerFooter>
  <extLst>
    <ext xmlns:mx="http://schemas.microsoft.com/office/mac/excel/2008/main" uri="{64002731-A6B0-56B0-2670-7721B7C09600}">
      <mx:PLV Mode="0" OnePage="0" WScale="66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GANTT</vt:lpstr>
    </vt:vector>
  </TitlesOfParts>
  <Company>Ansermet Consulting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Ansermet</dc:creator>
  <cp:lastModifiedBy>Véronique Ansermet</cp:lastModifiedBy>
  <dcterms:created xsi:type="dcterms:W3CDTF">2014-04-14T11:09:38Z</dcterms:created>
  <dcterms:modified xsi:type="dcterms:W3CDTF">2014-04-25T08:40:05Z</dcterms:modified>
</cp:coreProperties>
</file>