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OMAIN\Downloads\"/>
    </mc:Choice>
  </mc:AlternateContent>
  <bookViews>
    <workbookView xWindow="0" yWindow="0" windowWidth="11520" windowHeight="7755"/>
  </bookViews>
  <sheets>
    <sheet name="TR1&amp;0" sheetId="1" r:id="rId1"/>
    <sheet name="TR2&amp;9" sheetId="2" r:id="rId2"/>
    <sheet name="Planning" sheetId="3" r:id="rId3"/>
  </sheets>
  <functionGroups builtInGroupCount="18"/>
  <calcPr calcId="152511"/>
</workbook>
</file>

<file path=xl/calcChain.xml><?xml version="1.0" encoding="utf-8"?>
<calcChain xmlns="http://schemas.openxmlformats.org/spreadsheetml/2006/main">
  <c r="G6" i="3" l="1"/>
  <c r="H6" i="3" s="1"/>
  <c r="I6" i="3" s="1"/>
  <c r="J6" i="3" s="1"/>
  <c r="K6" i="3" s="1"/>
  <c r="L6" i="3" s="1"/>
  <c r="K4" i="3"/>
  <c r="M4" i="3" s="1"/>
  <c r="Q4" i="3" s="1"/>
  <c r="S4" i="3" s="1"/>
  <c r="N7" i="2"/>
  <c r="N6" i="2"/>
  <c r="N5" i="2"/>
  <c r="N4" i="2"/>
  <c r="N3" i="2"/>
  <c r="N2" i="2"/>
  <c r="N7" i="1"/>
  <c r="N6" i="1"/>
  <c r="N5" i="1"/>
  <c r="N4" i="1"/>
  <c r="N3" i="1"/>
  <c r="N2" i="1"/>
  <c r="W4" i="3" l="1"/>
  <c r="Y4" i="3" s="1"/>
  <c r="S6" i="3"/>
  <c r="T6" i="3" s="1"/>
  <c r="U6" i="3" s="1"/>
  <c r="V6" i="3" s="1"/>
  <c r="W6" i="3" s="1"/>
  <c r="X6" i="3" s="1"/>
  <c r="M6" i="3"/>
  <c r="N6" i="3" s="1"/>
  <c r="O6" i="3" s="1"/>
  <c r="P6" i="3" s="1"/>
  <c r="Q6" i="3" s="1"/>
  <c r="R6" i="3" s="1"/>
  <c r="AC4" i="3" l="1"/>
  <c r="AE4" i="3" s="1"/>
  <c r="Y6" i="3"/>
  <c r="Z6" i="3" s="1"/>
  <c r="AA6" i="3" s="1"/>
  <c r="AB6" i="3" s="1"/>
  <c r="AC6" i="3" s="1"/>
  <c r="AD6" i="3" s="1"/>
  <c r="AI4" i="3" l="1"/>
  <c r="AK4" i="3" s="1"/>
  <c r="AE6" i="3"/>
  <c r="AF6" i="3" s="1"/>
  <c r="AG6" i="3" s="1"/>
  <c r="AH6" i="3" s="1"/>
  <c r="AI6" i="3" s="1"/>
  <c r="AJ6" i="3" s="1"/>
  <c r="AO4" i="3" l="1"/>
  <c r="AQ4" i="3" s="1"/>
  <c r="AK6" i="3"/>
  <c r="AL6" i="3" s="1"/>
  <c r="AM6" i="3" s="1"/>
  <c r="AN6" i="3" s="1"/>
  <c r="AO6" i="3" s="1"/>
  <c r="AP6" i="3" s="1"/>
  <c r="AU4" i="3" l="1"/>
  <c r="AW4" i="3" s="1"/>
  <c r="AQ6" i="3"/>
  <c r="AR6" i="3" s="1"/>
  <c r="AS6" i="3" s="1"/>
  <c r="AT6" i="3" s="1"/>
  <c r="AU6" i="3" s="1"/>
  <c r="AV6" i="3" s="1"/>
  <c r="BA4" i="3" l="1"/>
  <c r="BC4" i="3" s="1"/>
  <c r="AW6" i="3"/>
  <c r="AX6" i="3" s="1"/>
  <c r="AY6" i="3" s="1"/>
  <c r="AZ6" i="3" s="1"/>
  <c r="BA6" i="3" s="1"/>
  <c r="BB6" i="3" s="1"/>
  <c r="BG4" i="3" l="1"/>
  <c r="BI4" i="3" s="1"/>
  <c r="BC6" i="3"/>
  <c r="BD6" i="3" s="1"/>
  <c r="BE6" i="3" s="1"/>
  <c r="BF6" i="3" s="1"/>
  <c r="BG6" i="3" s="1"/>
  <c r="BH6" i="3" s="1"/>
  <c r="BM4" i="3" l="1"/>
  <c r="BO4" i="3" s="1"/>
  <c r="BI6" i="3"/>
  <c r="BJ6" i="3" s="1"/>
  <c r="BK6" i="3" s="1"/>
  <c r="BL6" i="3" s="1"/>
  <c r="BM6" i="3" s="1"/>
  <c r="BN6" i="3" s="1"/>
  <c r="BS4" i="3" l="1"/>
  <c r="BU4" i="3" s="1"/>
  <c r="BO6" i="3"/>
  <c r="BP6" i="3" s="1"/>
  <c r="BQ6" i="3" s="1"/>
  <c r="BR6" i="3" s="1"/>
  <c r="BS6" i="3" s="1"/>
  <c r="BT6" i="3" s="1"/>
  <c r="BY4" i="3" l="1"/>
  <c r="CA4" i="3" s="1"/>
  <c r="BU6" i="3"/>
  <c r="BV6" i="3" s="1"/>
  <c r="BW6" i="3" s="1"/>
  <c r="BX6" i="3" s="1"/>
  <c r="BY6" i="3" s="1"/>
  <c r="BZ6" i="3" s="1"/>
  <c r="CE4" i="3" l="1"/>
  <c r="CG4" i="3" s="1"/>
  <c r="CA6" i="3"/>
  <c r="CB6" i="3" s="1"/>
  <c r="CC6" i="3" s="1"/>
  <c r="CD6" i="3" s="1"/>
  <c r="CE6" i="3" s="1"/>
  <c r="CF6" i="3" s="1"/>
  <c r="CK4" i="3" l="1"/>
  <c r="CM4" i="3" s="1"/>
  <c r="CG6" i="3"/>
  <c r="CH6" i="3" s="1"/>
  <c r="CI6" i="3" s="1"/>
  <c r="CJ6" i="3" s="1"/>
  <c r="CK6" i="3" s="1"/>
  <c r="CL6" i="3" s="1"/>
  <c r="CQ4" i="3" l="1"/>
  <c r="CS4" i="3" s="1"/>
  <c r="CM6" i="3"/>
  <c r="CN6" i="3" s="1"/>
  <c r="CO6" i="3" s="1"/>
  <c r="CP6" i="3" s="1"/>
  <c r="CQ6" i="3" s="1"/>
  <c r="CR6" i="3" s="1"/>
  <c r="CW4" i="3" l="1"/>
  <c r="CY4" i="3" s="1"/>
  <c r="CS6" i="3"/>
  <c r="CT6" i="3" s="1"/>
  <c r="CU6" i="3" s="1"/>
  <c r="CV6" i="3" s="1"/>
  <c r="CW6" i="3" s="1"/>
  <c r="CX6" i="3" s="1"/>
  <c r="DC4" i="3" l="1"/>
  <c r="DE4" i="3" s="1"/>
  <c r="CY6" i="3"/>
  <c r="CZ6" i="3" s="1"/>
  <c r="DA6" i="3" s="1"/>
  <c r="DB6" i="3" s="1"/>
  <c r="DC6" i="3" s="1"/>
  <c r="DD6" i="3" s="1"/>
  <c r="DI4" i="3" l="1"/>
  <c r="DK4" i="3" s="1"/>
  <c r="DE6" i="3"/>
  <c r="DF6" i="3" s="1"/>
  <c r="DG6" i="3" s="1"/>
  <c r="DH6" i="3" s="1"/>
  <c r="DI6" i="3" s="1"/>
  <c r="DJ6" i="3" s="1"/>
  <c r="DO4" i="3" l="1"/>
  <c r="DQ4" i="3" s="1"/>
  <c r="DK6" i="3"/>
  <c r="DL6" i="3" s="1"/>
  <c r="DM6" i="3" s="1"/>
  <c r="DN6" i="3" s="1"/>
  <c r="DO6" i="3" s="1"/>
  <c r="DP6" i="3" s="1"/>
  <c r="DU4" i="3" l="1"/>
  <c r="DW4" i="3" s="1"/>
  <c r="DQ6" i="3"/>
  <c r="DR6" i="3" s="1"/>
  <c r="DS6" i="3" s="1"/>
  <c r="DT6" i="3" s="1"/>
  <c r="DU6" i="3" s="1"/>
  <c r="DV6" i="3" s="1"/>
  <c r="EA4" i="3" l="1"/>
  <c r="EC4" i="3" s="1"/>
  <c r="DW6" i="3"/>
  <c r="DX6" i="3" s="1"/>
  <c r="DY6" i="3" s="1"/>
  <c r="DZ6" i="3" s="1"/>
  <c r="EA6" i="3" s="1"/>
  <c r="EB6" i="3" s="1"/>
  <c r="EG4" i="3" l="1"/>
  <c r="EI4" i="3" s="1"/>
  <c r="EC6" i="3"/>
  <c r="ED6" i="3" s="1"/>
  <c r="EE6" i="3" s="1"/>
  <c r="EF6" i="3" s="1"/>
  <c r="EG6" i="3" s="1"/>
  <c r="EH6" i="3" s="1"/>
  <c r="EM4" i="3" l="1"/>
  <c r="EO4" i="3" s="1"/>
  <c r="EI6" i="3"/>
  <c r="EJ6" i="3" s="1"/>
  <c r="EK6" i="3" s="1"/>
  <c r="EL6" i="3" s="1"/>
  <c r="EM6" i="3" s="1"/>
  <c r="EN6" i="3" s="1"/>
  <c r="ES4" i="3" l="1"/>
  <c r="EU4" i="3" s="1"/>
  <c r="EO6" i="3"/>
  <c r="EP6" i="3" s="1"/>
  <c r="EQ6" i="3" s="1"/>
  <c r="ER6" i="3" s="1"/>
  <c r="ES6" i="3" s="1"/>
  <c r="ET6" i="3" s="1"/>
  <c r="EY4" i="3" l="1"/>
  <c r="FA4" i="3" s="1"/>
  <c r="EU6" i="3"/>
  <c r="EV6" i="3" s="1"/>
  <c r="EW6" i="3" s="1"/>
  <c r="EX6" i="3" s="1"/>
  <c r="EY6" i="3" s="1"/>
  <c r="EZ6" i="3" s="1"/>
  <c r="FE4" i="3" l="1"/>
  <c r="FG4" i="3" s="1"/>
  <c r="FA6" i="3"/>
  <c r="FB6" i="3" s="1"/>
  <c r="FC6" i="3" s="1"/>
  <c r="FD6" i="3" s="1"/>
  <c r="FE6" i="3" s="1"/>
  <c r="FF6" i="3" s="1"/>
  <c r="FK4" i="3" l="1"/>
  <c r="FM4" i="3" s="1"/>
  <c r="FG6" i="3"/>
  <c r="FH6" i="3" s="1"/>
  <c r="FI6" i="3" s="1"/>
  <c r="FJ6" i="3" s="1"/>
  <c r="FK6" i="3" s="1"/>
  <c r="FL6" i="3" s="1"/>
  <c r="FQ4" i="3" l="1"/>
  <c r="FS4" i="3" s="1"/>
  <c r="FM6" i="3"/>
  <c r="FN6" i="3" s="1"/>
  <c r="FO6" i="3" s="1"/>
  <c r="FP6" i="3" s="1"/>
  <c r="FQ6" i="3" s="1"/>
  <c r="FR6" i="3" s="1"/>
  <c r="FW4" i="3" l="1"/>
  <c r="FY4" i="3" s="1"/>
  <c r="FS6" i="3"/>
  <c r="FT6" i="3" s="1"/>
  <c r="FU6" i="3" s="1"/>
  <c r="FV6" i="3" s="1"/>
  <c r="FW6" i="3" s="1"/>
  <c r="FX6" i="3" s="1"/>
  <c r="GC4" i="3" l="1"/>
  <c r="GE4" i="3" s="1"/>
  <c r="FY6" i="3"/>
  <c r="FZ6" i="3" s="1"/>
  <c r="GA6" i="3" s="1"/>
  <c r="GB6" i="3" s="1"/>
  <c r="GC6" i="3" s="1"/>
  <c r="GD6" i="3" s="1"/>
  <c r="GI4" i="3" l="1"/>
  <c r="GK4" i="3" s="1"/>
  <c r="GE6" i="3"/>
  <c r="GF6" i="3" s="1"/>
  <c r="GG6" i="3" s="1"/>
  <c r="GH6" i="3" s="1"/>
  <c r="GI6" i="3" s="1"/>
  <c r="GJ6" i="3" s="1"/>
  <c r="GO4" i="3" l="1"/>
  <c r="GQ4" i="3" s="1"/>
  <c r="GK6" i="3"/>
  <c r="GL6" i="3" s="1"/>
  <c r="GM6" i="3" s="1"/>
  <c r="GN6" i="3" s="1"/>
  <c r="GO6" i="3" s="1"/>
  <c r="GP6" i="3" s="1"/>
  <c r="GU4" i="3" l="1"/>
  <c r="GW4" i="3" s="1"/>
  <c r="GQ6" i="3"/>
  <c r="GR6" i="3" s="1"/>
  <c r="GS6" i="3" s="1"/>
  <c r="GT6" i="3" s="1"/>
  <c r="GU6" i="3" s="1"/>
  <c r="GV6" i="3" s="1"/>
  <c r="HA4" i="3" l="1"/>
  <c r="HC4" i="3" s="1"/>
  <c r="GW6" i="3"/>
  <c r="GX6" i="3" s="1"/>
  <c r="GY6" i="3" s="1"/>
  <c r="GZ6" i="3" s="1"/>
  <c r="HA6" i="3" s="1"/>
  <c r="HB6" i="3" s="1"/>
  <c r="HG4" i="3" l="1"/>
  <c r="HI4" i="3" s="1"/>
  <c r="HC6" i="3"/>
  <c r="HD6" i="3" s="1"/>
  <c r="HE6" i="3" s="1"/>
  <c r="HF6" i="3" s="1"/>
  <c r="HG6" i="3" s="1"/>
  <c r="HH6" i="3" s="1"/>
  <c r="HM4" i="3" l="1"/>
  <c r="HO4" i="3" s="1"/>
  <c r="HI6" i="3"/>
  <c r="HJ6" i="3" s="1"/>
  <c r="HK6" i="3" s="1"/>
  <c r="HL6" i="3" s="1"/>
  <c r="HM6" i="3" s="1"/>
  <c r="HN6" i="3" s="1"/>
  <c r="HS4" i="3" l="1"/>
  <c r="HU4" i="3" s="1"/>
  <c r="HO6" i="3"/>
  <c r="HP6" i="3" s="1"/>
  <c r="HQ6" i="3" s="1"/>
  <c r="HR6" i="3" s="1"/>
  <c r="HS6" i="3" s="1"/>
  <c r="HT6" i="3" s="1"/>
  <c r="HY4" i="3" l="1"/>
  <c r="IA4" i="3" s="1"/>
  <c r="HU6" i="3"/>
  <c r="HV6" i="3" s="1"/>
  <c r="HW6" i="3" s="1"/>
  <c r="HX6" i="3" s="1"/>
  <c r="HY6" i="3" s="1"/>
  <c r="HZ6" i="3" s="1"/>
  <c r="IE4" i="3" l="1"/>
  <c r="IG4" i="3" s="1"/>
  <c r="IA6" i="3"/>
  <c r="IB6" i="3" s="1"/>
  <c r="IC6" i="3" s="1"/>
  <c r="ID6" i="3" s="1"/>
  <c r="IE6" i="3" s="1"/>
  <c r="IF6" i="3" s="1"/>
  <c r="IK4" i="3" l="1"/>
  <c r="IM4" i="3" s="1"/>
  <c r="IG6" i="3"/>
  <c r="IH6" i="3" s="1"/>
  <c r="II6" i="3" s="1"/>
  <c r="IJ6" i="3" s="1"/>
  <c r="IK6" i="3" s="1"/>
  <c r="IL6" i="3" s="1"/>
  <c r="IQ4" i="3" l="1"/>
  <c r="IS4" i="3" s="1"/>
  <c r="IM6" i="3"/>
  <c r="IN6" i="3" s="1"/>
  <c r="IO6" i="3" s="1"/>
  <c r="IP6" i="3" s="1"/>
  <c r="IQ6" i="3" s="1"/>
  <c r="IR6" i="3" s="1"/>
  <c r="IW4" i="3" l="1"/>
  <c r="IY4" i="3" s="1"/>
  <c r="IS6" i="3"/>
  <c r="IT6" i="3" s="1"/>
  <c r="IU6" i="3" s="1"/>
  <c r="IV6" i="3" s="1"/>
  <c r="IW6" i="3" s="1"/>
  <c r="IX6" i="3" s="1"/>
  <c r="JC4" i="3" l="1"/>
  <c r="JE4" i="3" s="1"/>
  <c r="IY6" i="3"/>
  <c r="IZ6" i="3" s="1"/>
  <c r="JA6" i="3" s="1"/>
  <c r="JB6" i="3" s="1"/>
  <c r="JC6" i="3" s="1"/>
  <c r="JD6" i="3" s="1"/>
  <c r="JI4" i="3" l="1"/>
  <c r="JK4" i="3" s="1"/>
  <c r="JE6" i="3"/>
  <c r="JF6" i="3" s="1"/>
  <c r="JG6" i="3" s="1"/>
  <c r="JH6" i="3" s="1"/>
  <c r="JI6" i="3" s="1"/>
  <c r="JJ6" i="3" s="1"/>
  <c r="JO4" i="3" l="1"/>
  <c r="JQ4" i="3" s="1"/>
  <c r="JK6" i="3"/>
  <c r="JL6" i="3" s="1"/>
  <c r="JM6" i="3" s="1"/>
  <c r="JN6" i="3" s="1"/>
  <c r="JO6" i="3" s="1"/>
  <c r="JP6" i="3" s="1"/>
  <c r="JU4" i="3" l="1"/>
  <c r="JW4" i="3" s="1"/>
  <c r="JQ6" i="3"/>
  <c r="JR6" i="3" s="1"/>
  <c r="JS6" i="3" s="1"/>
  <c r="JT6" i="3" s="1"/>
  <c r="JU6" i="3" s="1"/>
  <c r="JV6" i="3" s="1"/>
  <c r="KA4" i="3" l="1"/>
  <c r="KC4" i="3" s="1"/>
  <c r="JW6" i="3"/>
  <c r="JX6" i="3" s="1"/>
  <c r="JY6" i="3" s="1"/>
  <c r="JZ6" i="3" s="1"/>
  <c r="KA6" i="3" s="1"/>
  <c r="KB6" i="3" s="1"/>
  <c r="KG4" i="3" l="1"/>
  <c r="KI4" i="3" s="1"/>
  <c r="KC6" i="3"/>
  <c r="KD6" i="3" s="1"/>
  <c r="KE6" i="3" s="1"/>
  <c r="KF6" i="3" s="1"/>
  <c r="KG6" i="3" s="1"/>
  <c r="KH6" i="3" s="1"/>
  <c r="KM4" i="3" l="1"/>
  <c r="KO4" i="3" s="1"/>
  <c r="KI6" i="3"/>
  <c r="KJ6" i="3" s="1"/>
  <c r="KK6" i="3" s="1"/>
  <c r="KL6" i="3" s="1"/>
  <c r="KM6" i="3" s="1"/>
  <c r="KN6" i="3" s="1"/>
  <c r="KS4" i="3" l="1"/>
  <c r="KU4" i="3" s="1"/>
  <c r="KO6" i="3"/>
  <c r="KP6" i="3" s="1"/>
  <c r="KQ6" i="3" s="1"/>
  <c r="KR6" i="3" s="1"/>
  <c r="KS6" i="3" s="1"/>
  <c r="KT6" i="3" s="1"/>
  <c r="KY4" i="3" l="1"/>
  <c r="LA4" i="3" s="1"/>
  <c r="LA6" i="3" s="1"/>
  <c r="LB6" i="3" s="1"/>
  <c r="LC6" i="3" s="1"/>
  <c r="LD6" i="3" s="1"/>
  <c r="LE6" i="3" s="1"/>
  <c r="LF6" i="3" s="1"/>
  <c r="KU6" i="3"/>
  <c r="KV6" i="3" s="1"/>
  <c r="KW6" i="3" s="1"/>
  <c r="KX6" i="3" s="1"/>
  <c r="KY6" i="3" s="1"/>
  <c r="KZ6" i="3" s="1"/>
  <c r="LE4" i="3" l="1"/>
  <c r="LG4" i="3" s="1"/>
  <c r="LG6" i="3" s="1"/>
  <c r="LH6" i="3" s="1"/>
  <c r="LI6" i="3" s="1"/>
  <c r="LJ6" i="3" s="1"/>
  <c r="LK6" i="3" s="1"/>
  <c r="LL6" i="3" s="1"/>
  <c r="LK4" i="3" l="1"/>
</calcChain>
</file>

<file path=xl/sharedStrings.xml><?xml version="1.0" encoding="utf-8"?>
<sst xmlns="http://schemas.openxmlformats.org/spreadsheetml/2006/main" count="635" uniqueCount="153">
  <si>
    <t>GEF</t>
  </si>
  <si>
    <t>semaine tolérance début</t>
  </si>
  <si>
    <t>semaine tolérance Fin</t>
  </si>
  <si>
    <t>Semaine Proposée 1</t>
  </si>
  <si>
    <t>Semaine Proposée 2</t>
  </si>
  <si>
    <t>Semaine Proposée 3</t>
  </si>
  <si>
    <t>Semaine Proposée 4</t>
  </si>
  <si>
    <t>Semaine Proposée 5</t>
  </si>
  <si>
    <t>Semaine Proposée 6</t>
  </si>
  <si>
    <t>Semaine Proposée 7</t>
  </si>
  <si>
    <t>Semaine Proposée 8</t>
  </si>
  <si>
    <t>Semaine Proposée 9</t>
  </si>
  <si>
    <t>Semaine Proposée 10</t>
  </si>
  <si>
    <t>Semaine Proposée 11</t>
  </si>
  <si>
    <t>Semaine Proposée 12</t>
  </si>
  <si>
    <t>Semaine Proposée 13</t>
  </si>
  <si>
    <t>Semaine Proposée 14</t>
  </si>
  <si>
    <t>Semaine Proposée 15</t>
  </si>
  <si>
    <t>Semaine Proposée 16</t>
  </si>
  <si>
    <t>Semaine Proposée 17</t>
  </si>
  <si>
    <t>NGTAUEL</t>
  </si>
  <si>
    <t/>
  </si>
  <si>
    <t>0</t>
  </si>
  <si>
    <t>0DTV 208BT/      /</t>
  </si>
  <si>
    <t>DTV</t>
  </si>
  <si>
    <t>903</t>
  </si>
  <si>
    <t>22 (2015)</t>
  </si>
  <si>
    <t>26 (2015)</t>
  </si>
  <si>
    <t>30 (2015)</t>
  </si>
  <si>
    <t>46 (2015)</t>
  </si>
  <si>
    <t>50 (2015)</t>
  </si>
  <si>
    <t>1 (2016)</t>
  </si>
  <si>
    <t>0LAL 001BT/      /</t>
  </si>
  <si>
    <t>HSS</t>
  </si>
  <si>
    <t>000</t>
  </si>
  <si>
    <t>Activité inconnue</t>
  </si>
  <si>
    <t>N0382555</t>
  </si>
  <si>
    <t>VERI</t>
  </si>
  <si>
    <t>0LBK 001BT/      /</t>
  </si>
  <si>
    <t>LBK</t>
  </si>
  <si>
    <t>901</t>
  </si>
  <si>
    <t>A faire manuellement</t>
  </si>
  <si>
    <t>28 (2015)</t>
  </si>
  <si>
    <t>LAA</t>
  </si>
  <si>
    <t>501</t>
  </si>
  <si>
    <t>LAB</t>
  </si>
  <si>
    <t>LAC</t>
  </si>
  <si>
    <t>19 (2015)</t>
  </si>
  <si>
    <t>43 (2015)</t>
  </si>
  <si>
    <t>18 (2015)</t>
  </si>
  <si>
    <t>42 (2015)</t>
  </si>
  <si>
    <t>27 (2015)</t>
  </si>
  <si>
    <t>51 (2015)</t>
  </si>
  <si>
    <t>23 (2015)</t>
  </si>
  <si>
    <t>47 (2015)</t>
  </si>
  <si>
    <t>2</t>
  </si>
  <si>
    <t>2LAA 001BT/      /</t>
  </si>
  <si>
    <t>2LAB 001BT/      /</t>
  </si>
  <si>
    <t>2LAC 001BT/      /</t>
  </si>
  <si>
    <t>JANVIER</t>
  </si>
  <si>
    <t>FEVRIER</t>
  </si>
  <si>
    <t>MARS</t>
  </si>
  <si>
    <t>AVRIL</t>
  </si>
  <si>
    <t>MAI</t>
  </si>
  <si>
    <t>JUIN</t>
  </si>
  <si>
    <t>JUILLET</t>
  </si>
  <si>
    <t>SEPTEMBRE</t>
  </si>
  <si>
    <t>NOVEMBRE</t>
  </si>
  <si>
    <t>DECEMBRE</t>
  </si>
  <si>
    <t>SEMAINE 01</t>
  </si>
  <si>
    <t>SEMAINE 02</t>
  </si>
  <si>
    <t>SEMAINE 03</t>
  </si>
  <si>
    <t>SEMAINE 04</t>
  </si>
  <si>
    <t>SEMAINE 05</t>
  </si>
  <si>
    <t>SEMAINE 06</t>
  </si>
  <si>
    <t>SEMAINE 07</t>
  </si>
  <si>
    <t>SEMAINE 08</t>
  </si>
  <si>
    <t>SEMAINE 09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</si>
  <si>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</si>
  <si>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</si>
  <si>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</si>
  <si>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</si>
  <si>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</si>
  <si>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</si>
  <si>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</si>
  <si>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</si>
  <si>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</si>
  <si>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</si>
  <si>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</si>
  <si>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</si>
  <si>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</si>
  <si>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</si>
  <si>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</si>
  <si>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</si>
  <si>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</si>
  <si>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</si>
  <si>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</si>
  <si>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</si>
  <si>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</si>
  <si>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</si>
  <si>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</si>
  <si>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</si>
  <si>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</si>
  <si>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</si>
  <si>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</si>
  <si>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</si>
  <si>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</si>
  <si>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</si>
  <si>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</si>
  <si>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</si>
  <si>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</si>
  <si>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</si>
  <si>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</si>
  <si>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</si>
  <si>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</si>
  <si>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</si>
  <si>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</si>
  <si>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</si>
  <si>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</si>
  <si>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</si>
  <si>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</si>
  <si>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L</t>
  </si>
  <si>
    <t>M</t>
  </si>
  <si>
    <t>J</t>
  </si>
  <si>
    <t>V</t>
  </si>
  <si>
    <t>S</t>
  </si>
  <si>
    <t>Moteur 1</t>
  </si>
  <si>
    <t>Moteur 2</t>
  </si>
  <si>
    <t>Moteur 3</t>
  </si>
  <si>
    <t>Moteur 4</t>
  </si>
  <si>
    <t>Moteur 6</t>
  </si>
  <si>
    <t>Moteur 7</t>
  </si>
  <si>
    <t>Moteur 9</t>
  </si>
  <si>
    <t>Moteur 10</t>
  </si>
  <si>
    <t>Moteur 12</t>
  </si>
  <si>
    <t>a</t>
  </si>
  <si>
    <t>b</t>
  </si>
  <si>
    <t>c</t>
  </si>
  <si>
    <t>d</t>
  </si>
  <si>
    <t>e</t>
  </si>
  <si>
    <t>f</t>
  </si>
  <si>
    <t>g</t>
  </si>
  <si>
    <t>h</t>
  </si>
  <si>
    <t>k</t>
  </si>
  <si>
    <t>l</t>
  </si>
  <si>
    <t>m</t>
  </si>
  <si>
    <t>Activités</t>
  </si>
  <si>
    <t>Dates Tolérance fin</t>
  </si>
  <si>
    <t>Date Tolérance début</t>
  </si>
  <si>
    <t>j</t>
  </si>
  <si>
    <t>http://forum.excel-pratique.com/excel/planning-activites-t57983.html</t>
  </si>
  <si>
    <t xml:space="preserve"> </t>
  </si>
  <si>
    <t>SEMAINE 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</si>
</sst>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d\-mmm"/>
  </numFmts>
  <fonts count="50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17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62"/>
      <name val="Calibri"/>
      <family val="2"/>
    </font>
    <font>
      <b/>
      <sz val="11"/>
      <color indexed="63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10"/>
      <name val="Calibri"/>
      <family val="2"/>
    </font>
    <font>
      <i/>
      <sz val="11"/>
      <color indexed="23"/>
      <name val="Calibri"/>
      <family val="2"/>
    </font>
    <font>
      <b/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30"/>
      <name val="Arial"/>
      <family val="2"/>
    </font>
    <font>
      <b/>
      <sz val="20"/>
      <name val="Arial"/>
      <family val="2"/>
    </font>
    <font>
      <sz val="14"/>
      <name val="CG Times"/>
    </font>
    <font>
      <b/>
      <sz val="14"/>
      <name val="CG Times"/>
    </font>
    <font>
      <sz val="10"/>
      <name val="CG Times"/>
    </font>
    <font>
      <sz val="10"/>
      <color theme="0"/>
      <name val="Arial"/>
      <family val="2"/>
    </font>
    <font>
      <sz val="10"/>
      <color rgb="FF00B0F0"/>
      <name val="Arial"/>
      <family val="2"/>
    </font>
    <font>
      <sz val="10"/>
      <color rgb="FF00B050"/>
      <name val="Arial"/>
      <family val="2"/>
    </font>
    <font>
      <sz val="50"/>
      <name val="Arial"/>
      <family val="2"/>
    </font>
    <font>
      <u/>
      <sz val="11"/>
      <color theme="10"/>
      <name val="Calibri"/>
      <family val="2"/>
      <scheme val="minor"/>
    </font>
  </fonts>
  <fills count="62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1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gray125">
        <fgColor indexed="9"/>
        <bgColor rgb="FFFFFF00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4.9989318521683403E-2"/>
        <bgColor indexed="9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</fills>
  <borders count="3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02">
    <xf numFmtId="0" fontId="0" fillId="0" borderId="0"/>
    <xf numFmtId="0" fontId="19" fillId="33" borderId="0" applyNumberFormat="0" applyBorder="0" applyAlignment="0" applyProtection="0"/>
    <xf numFmtId="0" fontId="19" fillId="37" borderId="0" applyNumberFormat="0" applyBorder="0" applyAlignment="0" applyProtection="0"/>
    <xf numFmtId="0" fontId="19" fillId="41" borderId="0" applyNumberFormat="0" applyBorder="0" applyAlignment="0" applyProtection="0"/>
    <xf numFmtId="0" fontId="19" fillId="45" borderId="0" applyNumberFormat="0" applyBorder="0" applyAlignment="0" applyProtection="0"/>
    <xf numFmtId="0" fontId="19" fillId="49" borderId="0" applyNumberFormat="0" applyBorder="0" applyAlignment="0" applyProtection="0"/>
    <xf numFmtId="0" fontId="19" fillId="53" borderId="0" applyNumberFormat="0" applyBorder="0" applyAlignment="0" applyProtection="0"/>
    <xf numFmtId="0" fontId="19" fillId="34" borderId="0" applyNumberFormat="0" applyBorder="0" applyAlignment="0" applyProtection="0"/>
    <xf numFmtId="0" fontId="19" fillId="38" borderId="0" applyNumberFormat="0" applyBorder="0" applyAlignment="0" applyProtection="0"/>
    <xf numFmtId="0" fontId="19" fillId="42" borderId="0" applyNumberFormat="0" applyBorder="0" applyAlignment="0" applyProtection="0"/>
    <xf numFmtId="0" fontId="19" fillId="46" borderId="0" applyNumberFormat="0" applyBorder="0" applyAlignment="0" applyProtection="0"/>
    <xf numFmtId="0" fontId="19" fillId="50" borderId="0" applyNumberFormat="0" applyBorder="0" applyAlignment="0" applyProtection="0"/>
    <xf numFmtId="0" fontId="19" fillId="54" borderId="0" applyNumberFormat="0" applyBorder="0" applyAlignment="0" applyProtection="0"/>
    <xf numFmtId="0" fontId="35" fillId="35" borderId="0" applyNumberFormat="0" applyBorder="0" applyAlignment="0" applyProtection="0"/>
    <xf numFmtId="0" fontId="35" fillId="39" borderId="0" applyNumberFormat="0" applyBorder="0" applyAlignment="0" applyProtection="0"/>
    <xf numFmtId="0" fontId="35" fillId="43" borderId="0" applyNumberFormat="0" applyBorder="0" applyAlignment="0" applyProtection="0"/>
    <xf numFmtId="0" fontId="35" fillId="47" borderId="0" applyNumberFormat="0" applyBorder="0" applyAlignment="0" applyProtection="0"/>
    <xf numFmtId="0" fontId="35" fillId="51" borderId="0" applyNumberFormat="0" applyBorder="0" applyAlignment="0" applyProtection="0"/>
    <xf numFmtId="0" fontId="35" fillId="55" borderId="0" applyNumberFormat="0" applyBorder="0" applyAlignment="0" applyProtection="0"/>
    <xf numFmtId="0" fontId="35" fillId="32" borderId="0" applyNumberFormat="0" applyBorder="0" applyAlignment="0" applyProtection="0"/>
    <xf numFmtId="0" fontId="35" fillId="36" borderId="0" applyNumberFormat="0" applyBorder="0" applyAlignment="0" applyProtection="0"/>
    <xf numFmtId="0" fontId="35" fillId="40" borderId="0" applyNumberFormat="0" applyBorder="0" applyAlignment="0" applyProtection="0"/>
    <xf numFmtId="0" fontId="35" fillId="44" borderId="0" applyNumberFormat="0" applyBorder="0" applyAlignment="0" applyProtection="0"/>
    <xf numFmtId="0" fontId="35" fillId="48" borderId="0" applyNumberFormat="0" applyBorder="0" applyAlignment="0" applyProtection="0"/>
    <xf numFmtId="0" fontId="35" fillId="52" borderId="0" applyNumberFormat="0" applyBorder="0" applyAlignment="0" applyProtection="0"/>
    <xf numFmtId="0" fontId="32" fillId="0" borderId="0" applyNumberFormat="0" applyFill="0" applyBorder="0" applyAlignment="0" applyProtection="0"/>
    <xf numFmtId="0" fontId="29" fillId="29" borderId="14" applyNumberFormat="0" applyAlignment="0" applyProtection="0"/>
    <xf numFmtId="0" fontId="30" fillId="0" borderId="16" applyNumberFormat="0" applyFill="0" applyAlignment="0" applyProtection="0"/>
    <xf numFmtId="0" fontId="18" fillId="31" borderId="18" applyNumberFormat="0" applyFont="0" applyAlignment="0" applyProtection="0"/>
    <xf numFmtId="0" fontId="27" fillId="28" borderId="14" applyNumberFormat="0" applyAlignment="0" applyProtection="0"/>
    <xf numFmtId="0" fontId="25" fillId="26" borderId="0" applyNumberFormat="0" applyBorder="0" applyAlignment="0" applyProtection="0"/>
    <xf numFmtId="0" fontId="26" fillId="27" borderId="0" applyNumberFormat="0" applyBorder="0" applyAlignment="0" applyProtection="0"/>
    <xf numFmtId="0" fontId="24" fillId="25" borderId="0" applyNumberFormat="0" applyBorder="0" applyAlignment="0" applyProtection="0"/>
    <xf numFmtId="0" fontId="28" fillId="29" borderId="15" applyNumberFormat="0" applyAlignment="0" applyProtection="0"/>
    <xf numFmtId="0" fontId="33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11" applyNumberFormat="0" applyFill="0" applyAlignment="0" applyProtection="0"/>
    <xf numFmtId="0" fontId="22" fillId="0" borderId="12" applyNumberFormat="0" applyFill="0" applyAlignment="0" applyProtection="0"/>
    <xf numFmtId="0" fontId="23" fillId="0" borderId="13" applyNumberFormat="0" applyFill="0" applyAlignment="0" applyProtection="0"/>
    <xf numFmtId="0" fontId="23" fillId="0" borderId="0" applyNumberFormat="0" applyFill="0" applyBorder="0" applyAlignment="0" applyProtection="0"/>
    <xf numFmtId="0" fontId="34" fillId="0" borderId="19" applyNumberFormat="0" applyFill="0" applyAlignment="0" applyProtection="0"/>
    <xf numFmtId="0" fontId="31" fillId="30" borderId="17" applyNumberFormat="0" applyAlignment="0" applyProtection="0"/>
    <xf numFmtId="0" fontId="37" fillId="0" borderId="0" applyNumberFormat="0" applyFill="0" applyBorder="0" applyAlignment="0" applyProtection="0">
      <alignment vertical="top"/>
      <protection locked="0"/>
    </xf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39" fillId="0" borderId="0"/>
    <xf numFmtId="0" fontId="38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9" borderId="0" applyNumberFormat="0" applyBorder="0" applyAlignment="0" applyProtection="0"/>
    <xf numFmtId="0" fontId="17" fillId="10" borderId="0" applyNumberFormat="0" applyBorder="0" applyAlignment="0" applyProtection="0"/>
    <xf numFmtId="0" fontId="17" fillId="13" borderId="0" applyNumberFormat="0" applyBorder="0" applyAlignment="0" applyProtection="0"/>
    <xf numFmtId="0" fontId="17" fillId="14" borderId="0" applyNumberFormat="0" applyBorder="0" applyAlignment="0" applyProtection="0"/>
    <xf numFmtId="0" fontId="17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7" fillId="18" borderId="0" applyNumberFormat="0" applyBorder="0" applyAlignment="0" applyProtection="0"/>
    <xf numFmtId="0" fontId="17" fillId="13" borderId="0" applyNumberFormat="0" applyBorder="0" applyAlignment="0" applyProtection="0"/>
    <xf numFmtId="0" fontId="17" fillId="14" borderId="0" applyNumberFormat="0" applyBorder="0" applyAlignment="0" applyProtection="0"/>
    <xf numFmtId="0" fontId="17" fillId="19" borderId="0" applyNumberFormat="0" applyBorder="0" applyAlignment="0" applyProtection="0"/>
    <xf numFmtId="0" fontId="14" fillId="0" borderId="0" applyNumberFormat="0" applyFill="0" applyBorder="0" applyAlignment="0" applyProtection="0"/>
    <xf numFmtId="0" fontId="11" fillId="20" borderId="1" applyNumberFormat="0" applyAlignment="0" applyProtection="0"/>
    <xf numFmtId="0" fontId="12" fillId="0" borderId="2" applyNumberFormat="0" applyFill="0" applyAlignment="0" applyProtection="0"/>
    <xf numFmtId="0" fontId="1" fillId="21" borderId="3" applyNumberFormat="0" applyFont="0" applyAlignment="0" applyProtection="0"/>
    <xf numFmtId="0" fontId="9" fillId="7" borderId="1" applyNumberFormat="0" applyAlignment="0" applyProtection="0"/>
    <xf numFmtId="0" fontId="7" fillId="3" borderId="0" applyNumberFormat="0" applyBorder="0" applyAlignment="0" applyProtection="0"/>
    <xf numFmtId="43" fontId="38" fillId="0" borderId="0" applyFont="0" applyFill="0" applyBorder="0" applyAlignment="0" applyProtection="0"/>
    <xf numFmtId="0" fontId="8" fillId="22" borderId="0" applyNumberFormat="0" applyBorder="0" applyAlignment="0" applyProtection="0"/>
    <xf numFmtId="0" fontId="6" fillId="4" borderId="0" applyNumberFormat="0" applyBorder="0" applyAlignment="0" applyProtection="0"/>
    <xf numFmtId="0" fontId="10" fillId="20" borderId="4" applyNumberFormat="0" applyAlignment="0" applyProtection="0"/>
    <xf numFmtId="0" fontId="1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5" applyNumberFormat="0" applyFill="0" applyAlignment="0" applyProtection="0"/>
    <xf numFmtId="0" fontId="4" fillId="0" borderId="6" applyNumberFormat="0" applyFill="0" applyAlignment="0" applyProtection="0"/>
    <xf numFmtId="0" fontId="5" fillId="0" borderId="7" applyNumberFormat="0" applyFill="0" applyAlignment="0" applyProtection="0"/>
    <xf numFmtId="0" fontId="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3" fillId="23" borderId="9" applyNumberFormat="0" applyAlignment="0" applyProtection="0"/>
    <xf numFmtId="0" fontId="49" fillId="0" borderId="0" applyNumberFormat="0" applyFill="0" applyBorder="0" applyAlignment="0" applyProtection="0"/>
  </cellStyleXfs>
  <cellXfs count="55">
    <xf numFmtId="0" fontId="0" fillId="0" borderId="0" xfId="0"/>
    <xf numFmtId="0" fontId="0" fillId="24" borderId="0" xfId="0" applyFill="1" applyProtection="1">
      <protection locked="0"/>
    </xf>
    <xf numFmtId="0" fontId="0" fillId="24" borderId="0" xfId="0" applyFill="1"/>
    <xf numFmtId="0" fontId="0" fillId="24" borderId="0" xfId="0" applyFill="1" applyAlignment="1">
      <alignment horizontal="center" wrapText="1"/>
    </xf>
    <xf numFmtId="0" fontId="0" fillId="0" borderId="0" xfId="0" applyFill="1"/>
    <xf numFmtId="0" fontId="0" fillId="0" borderId="0" xfId="0" applyFill="1" applyAlignment="1">
      <alignment horizontal="center" wrapText="1"/>
    </xf>
    <xf numFmtId="0" fontId="36" fillId="0" borderId="10" xfId="0" applyFont="1" applyFill="1" applyBorder="1" applyAlignment="1" applyProtection="1">
      <alignment horizontal="center" vertical="center" wrapText="1"/>
      <protection locked="0"/>
    </xf>
    <xf numFmtId="0" fontId="0" fillId="0" borderId="0" xfId="0" applyFill="1" applyProtection="1">
      <protection locked="0"/>
    </xf>
    <xf numFmtId="15" fontId="0" fillId="0" borderId="0" xfId="0" applyNumberFormat="1" applyFill="1" applyProtection="1">
      <protection locked="0"/>
    </xf>
    <xf numFmtId="15" fontId="0" fillId="24" borderId="0" xfId="0" applyNumberFormat="1" applyFill="1" applyProtection="1">
      <protection locked="0"/>
    </xf>
    <xf numFmtId="0" fontId="0" fillId="0" borderId="0" xfId="0" applyFill="1" applyAlignment="1">
      <alignment horizontal="center" vertical="center" wrapText="1"/>
    </xf>
    <xf numFmtId="164" fontId="43" fillId="57" borderId="23" xfId="0" applyNumberFormat="1" applyFont="1" applyFill="1" applyBorder="1" applyAlignment="1">
      <alignment horizontal="center" vertical="center" wrapText="1"/>
    </xf>
    <xf numFmtId="164" fontId="43" fillId="58" borderId="23" xfId="0" applyNumberFormat="1" applyFont="1" applyFill="1" applyBorder="1" applyAlignment="1">
      <alignment horizontal="center" vertical="center" wrapText="1"/>
    </xf>
    <xf numFmtId="164" fontId="43" fillId="0" borderId="23" xfId="0" applyNumberFormat="1" applyFont="1" applyFill="1" applyBorder="1" applyAlignment="1">
      <alignment horizontal="center" vertical="center" wrapText="1"/>
    </xf>
    <xf numFmtId="0" fontId="44" fillId="0" borderId="23" xfId="0" applyFont="1" applyFill="1" applyBorder="1" applyAlignment="1">
      <alignment horizontal="center" vertical="center" wrapText="1"/>
    </xf>
    <xf numFmtId="0" fontId="44" fillId="0" borderId="30" xfId="0" applyFont="1" applyFill="1" applyBorder="1" applyAlignment="1">
      <alignment horizontal="center" vertical="center" wrapText="1"/>
    </xf>
    <xf numFmtId="0" fontId="44" fillId="59" borderId="30" xfId="0" applyFont="1" applyFill="1" applyBorder="1" applyAlignment="1">
      <alignment horizontal="center" vertical="center" wrapText="1"/>
    </xf>
    <xf numFmtId="0" fontId="44" fillId="59" borderId="24" xfId="0" applyFont="1" applyFill="1" applyBorder="1" applyAlignment="1">
      <alignment horizontal="center" vertical="center" wrapText="1"/>
    </xf>
    <xf numFmtId="0" fontId="44" fillId="0" borderId="22" xfId="0" applyFont="1" applyFill="1" applyBorder="1" applyAlignment="1">
      <alignment horizontal="center" vertical="center" wrapText="1"/>
    </xf>
    <xf numFmtId="0" fontId="44" fillId="59" borderId="31" xfId="0" applyFont="1" applyFill="1" applyBorder="1" applyAlignment="1">
      <alignment horizontal="center" vertical="center" wrapText="1"/>
    </xf>
    <xf numFmtId="0" fontId="44" fillId="60" borderId="31" xfId="0" applyFont="1" applyFill="1" applyBorder="1" applyAlignment="1">
      <alignment horizontal="center" vertical="center" wrapText="1"/>
    </xf>
    <xf numFmtId="0" fontId="44" fillId="0" borderId="32" xfId="0" applyFont="1" applyFill="1" applyBorder="1" applyAlignment="1">
      <alignment horizontal="center" vertical="center" wrapText="1"/>
    </xf>
    <xf numFmtId="0" fontId="44" fillId="60" borderId="33" xfId="0" applyFont="1" applyFill="1" applyBorder="1" applyAlignment="1">
      <alignment horizontal="center" vertical="center" wrapText="1"/>
    </xf>
    <xf numFmtId="0" fontId="44" fillId="59" borderId="23" xfId="0" applyFont="1" applyFill="1" applyBorder="1" applyAlignment="1">
      <alignment horizontal="center" vertical="center" wrapText="1"/>
    </xf>
    <xf numFmtId="0" fontId="44" fillId="60" borderId="24" xfId="0" applyFont="1" applyFill="1" applyBorder="1" applyAlignment="1">
      <alignment horizontal="center" vertical="center" wrapText="1"/>
    </xf>
    <xf numFmtId="14" fontId="45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46" fillId="0" borderId="0" xfId="0" applyFont="1" applyFill="1" applyBorder="1" applyAlignment="1">
      <alignment horizontal="center" vertical="center" wrapText="1"/>
    </xf>
    <xf numFmtId="0" fontId="38" fillId="0" borderId="0" xfId="0" applyFont="1" applyFill="1" applyBorder="1" applyAlignment="1">
      <alignment horizontal="center" vertical="center" wrapText="1"/>
    </xf>
    <xf numFmtId="0" fontId="47" fillId="0" borderId="0" xfId="0" applyFont="1" applyFill="1" applyBorder="1" applyAlignment="1">
      <alignment horizontal="center" vertical="center" wrapText="1"/>
    </xf>
    <xf numFmtId="0" fontId="48" fillId="0" borderId="0" xfId="0" applyFont="1" applyFill="1" applyBorder="1" applyAlignment="1">
      <alignment horizontal="center" vertical="center" wrapText="1"/>
    </xf>
    <xf numFmtId="0" fontId="0" fillId="0" borderId="0" xfId="0" applyFill="1" applyAlignment="1" applyProtection="1">
      <alignment wrapText="1"/>
      <protection locked="0"/>
    </xf>
    <xf numFmtId="0" fontId="0" fillId="0" borderId="0" xfId="0" applyFill="1" applyAlignment="1"/>
    <xf numFmtId="0" fontId="0" fillId="0" borderId="0" xfId="0" applyFill="1" applyAlignment="1" applyProtection="1">
      <protection locked="0"/>
    </xf>
    <xf numFmtId="0" fontId="0" fillId="61" borderId="0" xfId="0" applyFill="1" applyProtection="1">
      <protection locked="0"/>
    </xf>
    <xf numFmtId="0" fontId="49" fillId="0" borderId="0" xfId="101" applyFill="1" applyAlignment="1"/>
    <xf numFmtId="0" fontId="41" fillId="56" borderId="22" xfId="0" applyFont="1" applyFill="1" applyBorder="1" applyAlignment="1">
      <alignment horizontal="center" vertical="center" wrapText="1"/>
    </xf>
    <xf numFmtId="0" fontId="41" fillId="56" borderId="23" xfId="0" applyFont="1" applyFill="1" applyBorder="1" applyAlignment="1">
      <alignment horizontal="center" vertical="center" wrapText="1"/>
    </xf>
    <xf numFmtId="0" fontId="41" fillId="56" borderId="24" xfId="0" applyFont="1" applyFill="1" applyBorder="1" applyAlignment="1">
      <alignment horizontal="center" vertical="center" wrapText="1"/>
    </xf>
    <xf numFmtId="164" fontId="42" fillId="58" borderId="22" xfId="0" applyNumberFormat="1" applyFont="1" applyFill="1" applyBorder="1" applyAlignment="1">
      <alignment horizontal="center" vertical="center" wrapText="1"/>
    </xf>
    <xf numFmtId="164" fontId="42" fillId="58" borderId="23" xfId="0" applyNumberFormat="1" applyFont="1" applyFill="1" applyBorder="1" applyAlignment="1">
      <alignment horizontal="center" vertical="center" wrapText="1"/>
    </xf>
    <xf numFmtId="164" fontId="42" fillId="58" borderId="24" xfId="0" applyNumberFormat="1" applyFont="1" applyFill="1" applyBorder="1" applyAlignment="1">
      <alignment horizontal="center" vertical="center" wrapText="1"/>
    </xf>
    <xf numFmtId="164" fontId="42" fillId="57" borderId="22" xfId="0" applyNumberFormat="1" applyFont="1" applyFill="1" applyBorder="1" applyAlignment="1">
      <alignment horizontal="center" vertical="center" wrapText="1"/>
    </xf>
    <xf numFmtId="164" fontId="42" fillId="57" borderId="23" xfId="0" applyNumberFormat="1" applyFont="1" applyFill="1" applyBorder="1" applyAlignment="1">
      <alignment horizontal="center" vertical="center" wrapText="1"/>
    </xf>
    <xf numFmtId="164" fontId="42" fillId="57" borderId="24" xfId="0" applyNumberFormat="1" applyFont="1" applyFill="1" applyBorder="1" applyAlignment="1">
      <alignment horizontal="center" vertical="center" wrapText="1"/>
    </xf>
    <xf numFmtId="16" fontId="42" fillId="57" borderId="23" xfId="0" applyNumberFormat="1" applyFont="1" applyFill="1" applyBorder="1" applyAlignment="1">
      <alignment horizontal="center" vertical="center" wrapText="1"/>
    </xf>
    <xf numFmtId="0" fontId="42" fillId="57" borderId="24" xfId="0" applyNumberFormat="1" applyFont="1" applyFill="1" applyBorder="1" applyAlignment="1">
      <alignment horizontal="center" vertical="center" wrapText="1"/>
    </xf>
    <xf numFmtId="0" fontId="41" fillId="56" borderId="25" xfId="0" applyFont="1" applyFill="1" applyBorder="1" applyAlignment="1">
      <alignment horizontal="center" vertical="center" wrapText="1"/>
    </xf>
    <xf numFmtId="0" fontId="41" fillId="56" borderId="26" xfId="0" applyFont="1" applyFill="1" applyBorder="1" applyAlignment="1">
      <alignment horizontal="center" vertical="center" wrapText="1"/>
    </xf>
    <xf numFmtId="0" fontId="41" fillId="56" borderId="27" xfId="0" applyFont="1" applyFill="1" applyBorder="1" applyAlignment="1">
      <alignment horizontal="center" vertical="center" wrapText="1"/>
    </xf>
    <xf numFmtId="0" fontId="41" fillId="56" borderId="28" xfId="0" applyFont="1" applyFill="1" applyBorder="1" applyAlignment="1">
      <alignment horizontal="center" vertical="center" wrapText="1"/>
    </xf>
    <xf numFmtId="0" fontId="41" fillId="56" borderId="20" xfId="0" applyFont="1" applyFill="1" applyBorder="1" applyAlignment="1">
      <alignment horizontal="center" vertical="center" wrapText="1"/>
    </xf>
    <xf numFmtId="0" fontId="41" fillId="56" borderId="29" xfId="0" applyFont="1" applyFill="1" applyBorder="1" applyAlignment="1">
      <alignment horizontal="center" vertical="center" wrapText="1"/>
    </xf>
    <xf numFmtId="0" fontId="40" fillId="0" borderId="20" xfId="0" applyFont="1" applyFill="1" applyBorder="1" applyAlignment="1">
      <alignment horizontal="center" vertical="center" wrapText="1"/>
    </xf>
    <xf numFmtId="0" fontId="40" fillId="0" borderId="21" xfId="0" applyFont="1" applyFill="1" applyBorder="1" applyAlignment="1">
      <alignment horizontal="center" vertical="center" wrapText="1"/>
    </xf>
  </cellXfs>
  <cellStyles count="102">
    <cellStyle name="20 % - Accent1" xfId="1" builtinId="30" customBuiltin="1"/>
    <cellStyle name="20 % - Accent1 2" xfId="59"/>
    <cellStyle name="20 % - Accent2" xfId="2" builtinId="34" customBuiltin="1"/>
    <cellStyle name="20 % - Accent2 2" xfId="60"/>
    <cellStyle name="20 % - Accent3" xfId="3" builtinId="38" customBuiltin="1"/>
    <cellStyle name="20 % - Accent3 2" xfId="61"/>
    <cellStyle name="20 % - Accent4" xfId="4" builtinId="42" customBuiltin="1"/>
    <cellStyle name="20 % - Accent4 2" xfId="62"/>
    <cellStyle name="20 % - Accent5" xfId="5" builtinId="46" customBuiltin="1"/>
    <cellStyle name="20 % - Accent5 2" xfId="63"/>
    <cellStyle name="20 % - Accent6" xfId="6" builtinId="50" customBuiltin="1"/>
    <cellStyle name="20 % - Accent6 2" xfId="64"/>
    <cellStyle name="40 % - Accent1" xfId="7" builtinId="31" customBuiltin="1"/>
    <cellStyle name="40 % - Accent1 2" xfId="65"/>
    <cellStyle name="40 % - Accent2" xfId="8" builtinId="35" customBuiltin="1"/>
    <cellStyle name="40 % - Accent2 2" xfId="66"/>
    <cellStyle name="40 % - Accent3" xfId="9" builtinId="39" customBuiltin="1"/>
    <cellStyle name="40 % - Accent3 2" xfId="67"/>
    <cellStyle name="40 % - Accent4" xfId="10" builtinId="43" customBuiltin="1"/>
    <cellStyle name="40 % - Accent4 2" xfId="68"/>
    <cellStyle name="40 % - Accent5" xfId="11" builtinId="47" customBuiltin="1"/>
    <cellStyle name="40 % - Accent5 2" xfId="69"/>
    <cellStyle name="40 % - Accent6" xfId="12" builtinId="51" customBuiltin="1"/>
    <cellStyle name="40 % - Accent6 2" xfId="70"/>
    <cellStyle name="60 % - Accent1" xfId="13" builtinId="32" customBuiltin="1"/>
    <cellStyle name="60 % - Accent1 2" xfId="71"/>
    <cellStyle name="60 % - Accent2" xfId="14" builtinId="36" customBuiltin="1"/>
    <cellStyle name="60 % - Accent2 2" xfId="72"/>
    <cellStyle name="60 % - Accent3" xfId="15" builtinId="40" customBuiltin="1"/>
    <cellStyle name="60 % - Accent3 2" xfId="73"/>
    <cellStyle name="60 % - Accent4" xfId="16" builtinId="44" customBuiltin="1"/>
    <cellStyle name="60 % - Accent4 2" xfId="74"/>
    <cellStyle name="60 % - Accent5" xfId="17" builtinId="48" customBuiltin="1"/>
    <cellStyle name="60 % - Accent5 2" xfId="75"/>
    <cellStyle name="60 % - Accent6" xfId="18" builtinId="52" customBuiltin="1"/>
    <cellStyle name="60 % - Accent6 2" xfId="76"/>
    <cellStyle name="Accent1" xfId="19" builtinId="29" customBuiltin="1"/>
    <cellStyle name="Accent1 2" xfId="77"/>
    <cellStyle name="Accent2" xfId="20" builtinId="33" customBuiltin="1"/>
    <cellStyle name="Accent2 2" xfId="78"/>
    <cellStyle name="Accent3" xfId="21" builtinId="37" customBuiltin="1"/>
    <cellStyle name="Accent3 2" xfId="79"/>
    <cellStyle name="Accent4" xfId="22" builtinId="41" customBuiltin="1"/>
    <cellStyle name="Accent4 2" xfId="80"/>
    <cellStyle name="Accent5" xfId="23" builtinId="45" customBuiltin="1"/>
    <cellStyle name="Accent5 2" xfId="81"/>
    <cellStyle name="Accent6" xfId="24" builtinId="49" customBuiltin="1"/>
    <cellStyle name="Accent6 2" xfId="82"/>
    <cellStyle name="Avertissement" xfId="25" builtinId="11" customBuiltin="1"/>
    <cellStyle name="Avertissement 2" xfId="83"/>
    <cellStyle name="Calcul" xfId="26" builtinId="22" customBuiltin="1"/>
    <cellStyle name="Calcul 2" xfId="84"/>
    <cellStyle name="Cellule liée" xfId="27" builtinId="24" customBuiltin="1"/>
    <cellStyle name="Cellule liée 2" xfId="85"/>
    <cellStyle name="Commentaire 2" xfId="28"/>
    <cellStyle name="Commentaire 3" xfId="86"/>
    <cellStyle name="Entrée" xfId="29" builtinId="20" customBuiltin="1"/>
    <cellStyle name="Entrée 2" xfId="87"/>
    <cellStyle name="Insatisfaisant" xfId="30" builtinId="27" customBuiltin="1"/>
    <cellStyle name="Insatisfaisant 2" xfId="88"/>
    <cellStyle name="Lien hypertexte" xfId="101" builtinId="8"/>
    <cellStyle name="Lien hypertexte 2" xfId="42"/>
    <cellStyle name="Milliers 2" xfId="89"/>
    <cellStyle name="Neutre" xfId="31" builtinId="28" customBuiltin="1"/>
    <cellStyle name="Neutre 2" xfId="90"/>
    <cellStyle name="Normal" xfId="0" builtinId="0"/>
    <cellStyle name="Normal 10" xfId="43"/>
    <cellStyle name="Normal 11" xfId="44"/>
    <cellStyle name="Normal 12" xfId="45"/>
    <cellStyle name="Normal 13" xfId="46"/>
    <cellStyle name="Normal 14" xfId="47"/>
    <cellStyle name="Normal 15" xfId="48"/>
    <cellStyle name="Normal 16" xfId="49"/>
    <cellStyle name="Normal 2" xfId="50"/>
    <cellStyle name="Normal 2 2" xfId="51"/>
    <cellStyle name="Normal 3" xfId="52"/>
    <cellStyle name="Normal 4" xfId="53"/>
    <cellStyle name="Normal 5" xfId="54"/>
    <cellStyle name="Normal 6" xfId="55"/>
    <cellStyle name="Normal 7" xfId="56"/>
    <cellStyle name="Normal 8" xfId="57"/>
    <cellStyle name="Normal 9" xfId="58"/>
    <cellStyle name="Satisfaisant" xfId="32" builtinId="26" customBuiltin="1"/>
    <cellStyle name="Satisfaisant 2" xfId="91"/>
    <cellStyle name="Sortie" xfId="33" builtinId="21" customBuiltin="1"/>
    <cellStyle name="Sortie 2" xfId="92"/>
    <cellStyle name="Texte explicatif" xfId="34" builtinId="53" customBuiltin="1"/>
    <cellStyle name="Texte explicatif 2" xfId="93"/>
    <cellStyle name="Titre" xfId="35" builtinId="15" customBuiltin="1"/>
    <cellStyle name="Titre 2" xfId="94"/>
    <cellStyle name="Titre 1" xfId="36" builtinId="16" customBuiltin="1"/>
    <cellStyle name="Titre 1 2" xfId="95"/>
    <cellStyle name="Titre 2" xfId="37" builtinId="17" customBuiltin="1"/>
    <cellStyle name="Titre 2 2" xfId="96"/>
    <cellStyle name="Titre 3" xfId="38" builtinId="18" customBuiltin="1"/>
    <cellStyle name="Titre 3 2" xfId="97"/>
    <cellStyle name="Titre 4" xfId="39" builtinId="19" customBuiltin="1"/>
    <cellStyle name="Titre 4 2" xfId="98"/>
    <cellStyle name="Total" xfId="40" builtinId="25" customBuiltin="1"/>
    <cellStyle name="Total 2" xfId="99"/>
    <cellStyle name="Vérification" xfId="41" builtinId="23" customBuiltin="1"/>
    <cellStyle name="Vérification 2" xfId="10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42333</xdr:colOff>
      <xdr:row>1</xdr:row>
      <xdr:rowOff>211667</xdr:rowOff>
    </xdr:from>
    <xdr:to>
      <xdr:col>3</xdr:col>
      <xdr:colOff>0</xdr:colOff>
      <xdr:row>4</xdr:row>
      <xdr:rowOff>169333</xdr:rowOff>
    </xdr:to>
    <xdr:sp macro="[0]!Coloriage" textlink="">
      <xdr:nvSpPr>
        <xdr:cNvPr id="2" name="Rogner et arrondir un rectangle à un seul coin 1"/>
        <xdr:cNvSpPr/>
      </xdr:nvSpPr>
      <xdr:spPr>
        <a:xfrm>
          <a:off x="804333" y="698500"/>
          <a:ext cx="3153834" cy="709083"/>
        </a:xfrm>
        <a:prstGeom prst="snipRoundRect">
          <a:avLst/>
        </a:prstGeom>
        <a:solidFill>
          <a:schemeClr val="accent3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 b="1">
              <a:solidFill>
                <a:srgbClr val="FF0000"/>
              </a:solidFill>
            </a:rPr>
            <a:t>Coloriage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forum.excel-pratique.com/excel/planning-activites-t5798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9"/>
  <sheetViews>
    <sheetView tabSelected="1" topLeftCell="A2" workbookViewId="0">
      <selection activeCell="B9" sqref="B9"/>
    </sheetView>
  </sheetViews>
  <sheetFormatPr baseColWidth="10" defaultRowHeight="15"/>
  <cols>
    <col min="1" max="4" width="11.42578125" style="4"/>
    <col min="5" max="5" width="16.7109375" style="4" customWidth="1"/>
    <col min="6" max="16" width="11.42578125" style="4"/>
    <col min="17" max="19" width="20" style="5" bestFit="1" customWidth="1"/>
    <col min="20" max="20" width="22.28515625" style="5" customWidth="1"/>
    <col min="21" max="21" width="11.42578125" style="5"/>
    <col min="22" max="23" width="11.140625" style="5" customWidth="1"/>
    <col min="24" max="27" width="11.42578125" style="5"/>
    <col min="28" max="16384" width="11.42578125" style="4"/>
  </cols>
  <sheetData>
    <row r="1" spans="1:33" ht="45">
      <c r="A1" s="7" t="s">
        <v>135</v>
      </c>
      <c r="B1" s="7" t="s">
        <v>136</v>
      </c>
      <c r="C1" s="7" t="s">
        <v>146</v>
      </c>
      <c r="D1" s="7" t="s">
        <v>138</v>
      </c>
      <c r="E1" s="7" t="s">
        <v>139</v>
      </c>
      <c r="F1" s="7" t="s">
        <v>140</v>
      </c>
      <c r="G1" s="7" t="s">
        <v>141</v>
      </c>
      <c r="H1" s="7" t="s">
        <v>142</v>
      </c>
      <c r="I1" s="31" t="s">
        <v>148</v>
      </c>
      <c r="J1" s="31" t="s">
        <v>147</v>
      </c>
      <c r="K1" s="7" t="s">
        <v>143</v>
      </c>
      <c r="L1" s="7" t="s">
        <v>144</v>
      </c>
      <c r="M1" s="7" t="s">
        <v>145</v>
      </c>
      <c r="N1" s="6" t="s">
        <v>0</v>
      </c>
      <c r="O1" s="6" t="s">
        <v>1</v>
      </c>
      <c r="P1" s="6" t="s">
        <v>2</v>
      </c>
      <c r="Q1" s="6" t="s">
        <v>3</v>
      </c>
      <c r="R1" s="6" t="s">
        <v>4</v>
      </c>
      <c r="S1" s="6" t="s">
        <v>5</v>
      </c>
      <c r="T1" s="6" t="s">
        <v>6</v>
      </c>
      <c r="U1" s="6" t="s">
        <v>7</v>
      </c>
      <c r="V1" s="6" t="s">
        <v>8</v>
      </c>
      <c r="W1" s="6" t="s">
        <v>9</v>
      </c>
      <c r="X1" s="6" t="s">
        <v>10</v>
      </c>
      <c r="Y1" s="6" t="s">
        <v>11</v>
      </c>
      <c r="Z1" s="6" t="s">
        <v>12</v>
      </c>
      <c r="AA1" s="6" t="s">
        <v>13</v>
      </c>
      <c r="AB1" s="6" t="s">
        <v>14</v>
      </c>
      <c r="AC1" s="6" t="s">
        <v>15</v>
      </c>
      <c r="AD1" s="6" t="s">
        <v>16</v>
      </c>
      <c r="AE1" s="6" t="s">
        <v>17</v>
      </c>
      <c r="AF1" s="6" t="s">
        <v>18</v>
      </c>
      <c r="AG1" s="6" t="s">
        <v>19</v>
      </c>
    </row>
    <row r="2" spans="1:33">
      <c r="A2" s="7" t="s">
        <v>20</v>
      </c>
      <c r="B2" s="7" t="s">
        <v>21</v>
      </c>
      <c r="C2" s="7" t="s">
        <v>126</v>
      </c>
      <c r="D2" s="7" t="s">
        <v>21</v>
      </c>
      <c r="E2" s="7" t="s">
        <v>21</v>
      </c>
      <c r="F2" s="7">
        <v>2015</v>
      </c>
      <c r="G2" s="7" t="s">
        <v>22</v>
      </c>
      <c r="H2" s="8">
        <v>42135</v>
      </c>
      <c r="I2" s="8">
        <v>42218</v>
      </c>
      <c r="J2" s="7" t="s">
        <v>23</v>
      </c>
      <c r="K2" s="7" t="s">
        <v>24</v>
      </c>
      <c r="L2" s="7" t="s">
        <v>25</v>
      </c>
      <c r="M2" s="7" t="s">
        <v>21</v>
      </c>
      <c r="N2" s="4" t="str">
        <f>TRIM(K2)&amp; TRIM(L2)&amp; TRIM(M2)</f>
        <v>DTV903</v>
      </c>
      <c r="O2" s="4">
        <v>20</v>
      </c>
      <c r="P2" s="4">
        <v>31</v>
      </c>
      <c r="Q2" s="5" t="s">
        <v>26</v>
      </c>
      <c r="R2" s="5" t="s">
        <v>27</v>
      </c>
      <c r="S2" s="5" t="s">
        <v>28</v>
      </c>
    </row>
    <row r="3" spans="1:33">
      <c r="A3" s="7" t="s">
        <v>20</v>
      </c>
      <c r="B3" s="7" t="s">
        <v>21</v>
      </c>
      <c r="C3" s="7" t="s">
        <v>127</v>
      </c>
      <c r="D3" s="7" t="s">
        <v>21</v>
      </c>
      <c r="E3" s="7" t="s">
        <v>21</v>
      </c>
      <c r="F3" s="7">
        <v>2015</v>
      </c>
      <c r="G3" s="7" t="s">
        <v>22</v>
      </c>
      <c r="H3" s="8">
        <v>42303</v>
      </c>
      <c r="I3" s="8">
        <v>42386</v>
      </c>
      <c r="J3" s="7" t="s">
        <v>23</v>
      </c>
      <c r="K3" s="7" t="s">
        <v>24</v>
      </c>
      <c r="L3" s="7" t="s">
        <v>25</v>
      </c>
      <c r="M3" s="7" t="s">
        <v>21</v>
      </c>
      <c r="N3" s="4" t="str">
        <f t="shared" ref="N3:N7" si="0">TRIM(K3)&amp; TRIM(L3)&amp; TRIM(M3)</f>
        <v>DTV903</v>
      </c>
      <c r="O3" s="4">
        <v>44</v>
      </c>
      <c r="P3" s="4">
        <v>2</v>
      </c>
      <c r="Q3" s="5" t="s">
        <v>29</v>
      </c>
      <c r="R3" s="5" t="s">
        <v>30</v>
      </c>
      <c r="S3" s="5" t="s">
        <v>31</v>
      </c>
    </row>
    <row r="4" spans="1:33" s="2" customFormat="1">
      <c r="A4" s="1" t="s">
        <v>20</v>
      </c>
      <c r="B4" s="1" t="s">
        <v>21</v>
      </c>
      <c r="C4" s="34" t="s">
        <v>128</v>
      </c>
      <c r="D4" s="1" t="s">
        <v>21</v>
      </c>
      <c r="E4" s="1" t="s">
        <v>21</v>
      </c>
      <c r="F4" s="1">
        <v>2015</v>
      </c>
      <c r="G4" s="1" t="s">
        <v>22</v>
      </c>
      <c r="H4" s="9">
        <v>42142</v>
      </c>
      <c r="I4" s="9">
        <v>42225</v>
      </c>
      <c r="J4" s="1" t="s">
        <v>32</v>
      </c>
      <c r="K4" s="1" t="s">
        <v>33</v>
      </c>
      <c r="L4" s="1" t="s">
        <v>34</v>
      </c>
      <c r="M4" s="1" t="s">
        <v>21</v>
      </c>
      <c r="N4" s="2" t="str">
        <f t="shared" si="0"/>
        <v>HSS000</v>
      </c>
      <c r="O4" s="2">
        <v>21</v>
      </c>
      <c r="P4" s="2">
        <v>32</v>
      </c>
      <c r="Q4" s="3" t="s">
        <v>35</v>
      </c>
      <c r="R4" s="3"/>
      <c r="S4" s="3"/>
      <c r="T4" s="3"/>
      <c r="U4" s="3"/>
      <c r="V4" s="3"/>
      <c r="W4" s="3"/>
      <c r="X4" s="3"/>
      <c r="Y4" s="3"/>
      <c r="Z4" s="3"/>
      <c r="AA4" s="3"/>
    </row>
    <row r="5" spans="1:33" s="2" customFormat="1">
      <c r="A5" s="1" t="s">
        <v>20</v>
      </c>
      <c r="B5" s="1" t="s">
        <v>21</v>
      </c>
      <c r="C5" s="34" t="s">
        <v>129</v>
      </c>
      <c r="D5" s="1" t="s">
        <v>21</v>
      </c>
      <c r="E5" s="1" t="s">
        <v>21</v>
      </c>
      <c r="F5" s="1">
        <v>2015</v>
      </c>
      <c r="G5" s="1" t="s">
        <v>22</v>
      </c>
      <c r="H5" s="9">
        <v>42310</v>
      </c>
      <c r="I5" s="9">
        <v>42393</v>
      </c>
      <c r="J5" s="1" t="s">
        <v>32</v>
      </c>
      <c r="K5" s="1" t="s">
        <v>33</v>
      </c>
      <c r="L5" s="1" t="s">
        <v>34</v>
      </c>
      <c r="M5" s="1" t="s">
        <v>21</v>
      </c>
      <c r="N5" s="2" t="str">
        <f t="shared" si="0"/>
        <v>HSS000</v>
      </c>
      <c r="O5" s="2">
        <v>45</v>
      </c>
      <c r="P5" s="2">
        <v>3</v>
      </c>
      <c r="Q5" s="3" t="s">
        <v>35</v>
      </c>
      <c r="R5" s="3"/>
      <c r="S5" s="3"/>
      <c r="T5" s="3"/>
      <c r="U5" s="3"/>
      <c r="V5" s="3"/>
      <c r="W5" s="3"/>
      <c r="X5" s="3"/>
      <c r="Y5" s="3"/>
      <c r="Z5" s="3"/>
      <c r="AA5" s="3"/>
    </row>
    <row r="6" spans="1:33" ht="30">
      <c r="A6" s="7" t="s">
        <v>20</v>
      </c>
      <c r="B6" s="7" t="s">
        <v>36</v>
      </c>
      <c r="C6" s="7" t="s">
        <v>129</v>
      </c>
      <c r="D6" s="7" t="s">
        <v>37</v>
      </c>
      <c r="E6" s="7" t="s">
        <v>21</v>
      </c>
      <c r="F6" s="7">
        <v>2015</v>
      </c>
      <c r="G6" s="7" t="s">
        <v>22</v>
      </c>
      <c r="H6" s="8">
        <v>41972</v>
      </c>
      <c r="I6" s="8">
        <v>42055</v>
      </c>
      <c r="J6" s="7" t="s">
        <v>38</v>
      </c>
      <c r="K6" s="7" t="s">
        <v>39</v>
      </c>
      <c r="L6" s="7" t="s">
        <v>40</v>
      </c>
      <c r="M6" s="7" t="s">
        <v>21</v>
      </c>
      <c r="N6" s="4" t="str">
        <f t="shared" si="0"/>
        <v>LBK901</v>
      </c>
      <c r="O6" s="4">
        <v>48</v>
      </c>
      <c r="P6" s="4">
        <v>8</v>
      </c>
      <c r="Q6" s="5" t="s">
        <v>41</v>
      </c>
    </row>
    <row r="7" spans="1:33">
      <c r="A7" s="7" t="s">
        <v>20</v>
      </c>
      <c r="B7" s="7" t="s">
        <v>21</v>
      </c>
      <c r="C7" s="7" t="s">
        <v>130</v>
      </c>
      <c r="D7" s="7" t="s">
        <v>21</v>
      </c>
      <c r="E7" s="7" t="s">
        <v>21</v>
      </c>
      <c r="F7" s="7">
        <v>2015</v>
      </c>
      <c r="G7" s="7" t="s">
        <v>22</v>
      </c>
      <c r="H7" s="8">
        <v>42149</v>
      </c>
      <c r="I7" s="8">
        <v>42232</v>
      </c>
      <c r="J7" s="7" t="s">
        <v>38</v>
      </c>
      <c r="K7" s="7" t="s">
        <v>39</v>
      </c>
      <c r="L7" s="7" t="s">
        <v>40</v>
      </c>
      <c r="M7" s="7" t="s">
        <v>21</v>
      </c>
      <c r="N7" s="4" t="str">
        <f t="shared" si="0"/>
        <v>LBK901</v>
      </c>
      <c r="O7" s="4">
        <v>22</v>
      </c>
      <c r="P7" s="4">
        <v>33</v>
      </c>
      <c r="Q7" s="5" t="s">
        <v>42</v>
      </c>
    </row>
    <row r="8" spans="1:33">
      <c r="A8" s="7"/>
      <c r="B8" s="7"/>
      <c r="C8" s="7"/>
      <c r="D8" s="7"/>
      <c r="E8" s="7"/>
      <c r="F8" s="7"/>
      <c r="G8" s="7"/>
      <c r="H8" s="8"/>
      <c r="I8" s="8"/>
      <c r="J8" s="7"/>
      <c r="K8" s="7"/>
      <c r="L8" s="7"/>
      <c r="M8" s="7"/>
    </row>
    <row r="9" spans="1:33">
      <c r="A9" s="7"/>
      <c r="B9" s="7"/>
      <c r="C9" s="7"/>
      <c r="D9" s="7"/>
      <c r="E9" s="7"/>
      <c r="F9" s="7"/>
      <c r="G9" s="7"/>
      <c r="H9" s="8"/>
      <c r="I9" s="8"/>
      <c r="J9" s="7"/>
      <c r="K9" s="7"/>
      <c r="L9" s="7"/>
      <c r="M9" s="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G8"/>
  <sheetViews>
    <sheetView workbookViewId="0">
      <selection activeCell="E10" sqref="E10"/>
    </sheetView>
  </sheetViews>
  <sheetFormatPr baseColWidth="10" defaultRowHeight="15"/>
  <cols>
    <col min="1" max="4" width="11.42578125" style="4"/>
    <col min="5" max="5" width="16.7109375" style="4" customWidth="1"/>
    <col min="6" max="16" width="11.42578125" style="4"/>
    <col min="17" max="19" width="20" style="5" bestFit="1" customWidth="1"/>
    <col min="20" max="20" width="22.28515625" style="5" customWidth="1"/>
    <col min="21" max="21" width="11.42578125" style="5"/>
    <col min="22" max="23" width="8.85546875" style="5" bestFit="1" customWidth="1"/>
    <col min="24" max="27" width="11.42578125" style="5"/>
    <col min="28" max="16384" width="11.42578125" style="4"/>
  </cols>
  <sheetData>
    <row r="1" spans="1:33" ht="45">
      <c r="A1" s="7" t="s">
        <v>135</v>
      </c>
      <c r="B1" s="7" t="s">
        <v>136</v>
      </c>
      <c r="C1" s="7" t="s">
        <v>146</v>
      </c>
      <c r="D1" s="7" t="s">
        <v>138</v>
      </c>
      <c r="E1" s="7" t="s">
        <v>139</v>
      </c>
      <c r="F1" s="7" t="s">
        <v>140</v>
      </c>
      <c r="G1" s="7" t="s">
        <v>141</v>
      </c>
      <c r="H1" s="31" t="s">
        <v>148</v>
      </c>
      <c r="I1" s="31" t="s">
        <v>147</v>
      </c>
      <c r="J1" s="7" t="s">
        <v>149</v>
      </c>
      <c r="K1" s="7" t="s">
        <v>143</v>
      </c>
      <c r="L1" s="7" t="s">
        <v>144</v>
      </c>
      <c r="M1" s="7" t="s">
        <v>145</v>
      </c>
      <c r="N1" s="6" t="s">
        <v>0</v>
      </c>
      <c r="O1" s="6" t="s">
        <v>1</v>
      </c>
      <c r="P1" s="6" t="s">
        <v>2</v>
      </c>
      <c r="Q1" s="6" t="s">
        <v>3</v>
      </c>
      <c r="R1" s="6" t="s">
        <v>4</v>
      </c>
      <c r="S1" s="6" t="s">
        <v>5</v>
      </c>
      <c r="T1" s="6" t="s">
        <v>6</v>
      </c>
      <c r="U1" s="6" t="s">
        <v>7</v>
      </c>
      <c r="V1" s="6" t="s">
        <v>8</v>
      </c>
      <c r="W1" s="6" t="s">
        <v>9</v>
      </c>
      <c r="X1" s="6" t="s">
        <v>10</v>
      </c>
      <c r="Y1" s="6" t="s">
        <v>11</v>
      </c>
      <c r="Z1" s="6" t="s">
        <v>12</v>
      </c>
      <c r="AA1" s="6" t="s">
        <v>13</v>
      </c>
      <c r="AB1" s="6" t="s">
        <v>14</v>
      </c>
      <c r="AC1" s="6" t="s">
        <v>15</v>
      </c>
      <c r="AD1" s="6" t="s">
        <v>16</v>
      </c>
      <c r="AE1" s="6" t="s">
        <v>17</v>
      </c>
      <c r="AF1" s="6" t="s">
        <v>18</v>
      </c>
      <c r="AG1" s="6" t="s">
        <v>19</v>
      </c>
    </row>
    <row r="2" spans="1:33">
      <c r="A2" s="7" t="s">
        <v>20</v>
      </c>
      <c r="B2" s="7" t="s">
        <v>21</v>
      </c>
      <c r="C2" s="7" t="s">
        <v>131</v>
      </c>
      <c r="D2" s="7" t="s">
        <v>21</v>
      </c>
      <c r="E2" s="7" t="s">
        <v>21</v>
      </c>
      <c r="F2" s="7">
        <v>2015</v>
      </c>
      <c r="G2" s="7" t="s">
        <v>55</v>
      </c>
      <c r="H2" s="8">
        <v>42114</v>
      </c>
      <c r="I2" s="8">
        <v>42195</v>
      </c>
      <c r="J2" s="7" t="s">
        <v>56</v>
      </c>
      <c r="K2" s="7" t="s">
        <v>43</v>
      </c>
      <c r="L2" s="7" t="s">
        <v>44</v>
      </c>
      <c r="M2" s="7" t="s">
        <v>21</v>
      </c>
      <c r="N2" s="4" t="str">
        <f>TRIM(K2)&amp; TRIM(L2)&amp; TRIM(M2)</f>
        <v>LAA501</v>
      </c>
      <c r="O2" s="4">
        <v>17</v>
      </c>
      <c r="P2" s="4">
        <v>28</v>
      </c>
      <c r="Q2" s="5" t="s">
        <v>53</v>
      </c>
    </row>
    <row r="3" spans="1:33">
      <c r="A3" s="7" t="s">
        <v>20</v>
      </c>
      <c r="B3" s="7" t="s">
        <v>21</v>
      </c>
      <c r="C3" s="7" t="s">
        <v>131</v>
      </c>
      <c r="D3" s="7" t="s">
        <v>21</v>
      </c>
      <c r="E3" s="7" t="s">
        <v>21</v>
      </c>
      <c r="F3" s="7">
        <v>2015</v>
      </c>
      <c r="G3" s="7" t="s">
        <v>55</v>
      </c>
      <c r="H3" s="8">
        <v>42282</v>
      </c>
      <c r="I3" s="8">
        <v>42365</v>
      </c>
      <c r="J3" s="7" t="s">
        <v>56</v>
      </c>
      <c r="K3" s="7" t="s">
        <v>43</v>
      </c>
      <c r="L3" s="7" t="s">
        <v>44</v>
      </c>
      <c r="M3" s="7" t="s">
        <v>21</v>
      </c>
      <c r="N3" s="4" t="str">
        <f t="shared" ref="N3:N7" si="0">TRIM(K3)&amp; TRIM(L3)&amp; TRIM(M3)</f>
        <v>LAA501</v>
      </c>
      <c r="O3" s="4">
        <v>41</v>
      </c>
      <c r="P3" s="4">
        <v>52</v>
      </c>
      <c r="Q3" s="5" t="s">
        <v>54</v>
      </c>
    </row>
    <row r="4" spans="1:33">
      <c r="A4" s="7" t="s">
        <v>20</v>
      </c>
      <c r="B4" s="7" t="s">
        <v>21</v>
      </c>
      <c r="C4" s="7" t="s">
        <v>132</v>
      </c>
      <c r="D4" s="7" t="s">
        <v>21</v>
      </c>
      <c r="E4" s="7" t="s">
        <v>21</v>
      </c>
      <c r="F4" s="7">
        <v>2015</v>
      </c>
      <c r="G4" s="7" t="s">
        <v>55</v>
      </c>
      <c r="H4" s="8">
        <v>42107</v>
      </c>
      <c r="I4" s="8">
        <v>42190</v>
      </c>
      <c r="J4" s="7" t="s">
        <v>57</v>
      </c>
      <c r="K4" s="7" t="s">
        <v>45</v>
      </c>
      <c r="L4" s="7" t="s">
        <v>40</v>
      </c>
      <c r="M4" s="7" t="s">
        <v>21</v>
      </c>
      <c r="N4" s="4" t="str">
        <f t="shared" si="0"/>
        <v>LAB901</v>
      </c>
      <c r="O4" s="4">
        <v>16</v>
      </c>
      <c r="P4" s="4">
        <v>27</v>
      </c>
      <c r="Q4" s="5" t="s">
        <v>49</v>
      </c>
      <c r="R4" s="5" t="s">
        <v>26</v>
      </c>
      <c r="S4" s="5" t="s">
        <v>27</v>
      </c>
    </row>
    <row r="5" spans="1:33">
      <c r="A5" s="7" t="s">
        <v>20</v>
      </c>
      <c r="B5" s="7" t="s">
        <v>21</v>
      </c>
      <c r="C5" s="7" t="s">
        <v>133</v>
      </c>
      <c r="D5" s="7" t="s">
        <v>21</v>
      </c>
      <c r="E5" s="7" t="s">
        <v>21</v>
      </c>
      <c r="F5" s="7">
        <v>2015</v>
      </c>
      <c r="G5" s="7" t="s">
        <v>55</v>
      </c>
      <c r="H5" s="8">
        <v>42275</v>
      </c>
      <c r="I5" s="8">
        <v>42358</v>
      </c>
      <c r="J5" s="7" t="s">
        <v>57</v>
      </c>
      <c r="K5" s="7" t="s">
        <v>45</v>
      </c>
      <c r="L5" s="7" t="s">
        <v>40</v>
      </c>
      <c r="M5" s="7" t="s">
        <v>21</v>
      </c>
      <c r="N5" s="4" t="str">
        <f t="shared" si="0"/>
        <v>LAB901</v>
      </c>
      <c r="O5" s="4">
        <v>40</v>
      </c>
      <c r="P5" s="4">
        <v>51</v>
      </c>
      <c r="Q5" s="5" t="s">
        <v>50</v>
      </c>
      <c r="R5" s="5" t="s">
        <v>29</v>
      </c>
      <c r="S5" s="5" t="s">
        <v>30</v>
      </c>
    </row>
    <row r="6" spans="1:33">
      <c r="A6" s="7" t="s">
        <v>20</v>
      </c>
      <c r="B6" s="7" t="s">
        <v>21</v>
      </c>
      <c r="C6" s="7" t="s">
        <v>133</v>
      </c>
      <c r="D6" s="7" t="s">
        <v>21</v>
      </c>
      <c r="E6" s="7" t="s">
        <v>21</v>
      </c>
      <c r="F6" s="7">
        <v>2015</v>
      </c>
      <c r="G6" s="7" t="s">
        <v>55</v>
      </c>
      <c r="H6" s="8">
        <v>42114</v>
      </c>
      <c r="I6" s="8">
        <v>42195</v>
      </c>
      <c r="J6" s="7" t="s">
        <v>58</v>
      </c>
      <c r="K6" s="7" t="s">
        <v>46</v>
      </c>
      <c r="L6" s="7" t="s">
        <v>40</v>
      </c>
      <c r="M6" s="7" t="s">
        <v>21</v>
      </c>
      <c r="N6" s="4" t="str">
        <f t="shared" si="0"/>
        <v>LAC901</v>
      </c>
      <c r="O6" s="4">
        <v>17</v>
      </c>
      <c r="P6" s="4">
        <v>28</v>
      </c>
      <c r="Q6" s="5" t="s">
        <v>47</v>
      </c>
      <c r="R6" s="5" t="s">
        <v>53</v>
      </c>
      <c r="S6" s="5" t="s">
        <v>51</v>
      </c>
    </row>
    <row r="7" spans="1:33">
      <c r="A7" s="7" t="s">
        <v>20</v>
      </c>
      <c r="B7" s="7" t="s">
        <v>21</v>
      </c>
      <c r="C7" s="7" t="s">
        <v>134</v>
      </c>
      <c r="D7" s="7" t="s">
        <v>21</v>
      </c>
      <c r="E7" s="7" t="s">
        <v>21</v>
      </c>
      <c r="F7" s="7">
        <v>2015</v>
      </c>
      <c r="G7" s="7" t="s">
        <v>55</v>
      </c>
      <c r="H7" s="8">
        <v>42282</v>
      </c>
      <c r="I7" s="8">
        <v>42365</v>
      </c>
      <c r="J7" s="7" t="s">
        <v>58</v>
      </c>
      <c r="K7" s="7" t="s">
        <v>46</v>
      </c>
      <c r="L7" s="7" t="s">
        <v>40</v>
      </c>
      <c r="M7" s="7" t="s">
        <v>21</v>
      </c>
      <c r="N7" s="4" t="str">
        <f t="shared" si="0"/>
        <v>LAC901</v>
      </c>
      <c r="O7" s="4">
        <v>41</v>
      </c>
      <c r="P7" s="4">
        <v>52</v>
      </c>
      <c r="Q7" s="5" t="s">
        <v>48</v>
      </c>
      <c r="R7" s="5" t="s">
        <v>54</v>
      </c>
      <c r="S7" s="5" t="s">
        <v>52</v>
      </c>
    </row>
    <row r="8" spans="1:33">
      <c r="A8" s="7"/>
      <c r="B8" s="7"/>
      <c r="C8" s="7"/>
      <c r="D8" s="7"/>
      <c r="E8" s="7"/>
      <c r="F8" s="7"/>
      <c r="G8" s="7"/>
      <c r="H8" s="8"/>
      <c r="I8" s="8"/>
      <c r="J8" s="7"/>
      <c r="K8" s="7"/>
      <c r="L8" s="7"/>
      <c r="M8" s="7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L20"/>
  <sheetViews>
    <sheetView topLeftCell="A8" zoomScale="70" zoomScaleNormal="70" workbookViewId="0">
      <selection activeCell="J22" sqref="J22"/>
    </sheetView>
  </sheetViews>
  <sheetFormatPr baseColWidth="10" defaultRowHeight="15"/>
  <cols>
    <col min="1" max="1" width="11.42578125" style="4"/>
    <col min="2" max="2" width="36.42578125" style="32" customWidth="1"/>
    <col min="3" max="5" width="11.42578125" style="4"/>
    <col min="6" max="6" width="13.28515625" style="4" customWidth="1"/>
    <col min="7" max="7" width="6.42578125" customWidth="1"/>
    <col min="8" max="8" width="4.42578125" customWidth="1"/>
    <col min="9" max="12" width="5.140625" customWidth="1"/>
    <col min="13" max="17" width="4.42578125" customWidth="1"/>
    <col min="18" max="18" width="10.5703125" customWidth="1"/>
    <col min="19" max="19" width="4.42578125" customWidth="1"/>
    <col min="20" max="20" width="6.5703125" customWidth="1"/>
    <col min="21" max="23" width="4.42578125" customWidth="1"/>
    <col min="24" max="24" width="9.85546875" customWidth="1"/>
    <col min="25" max="25" width="5.140625" customWidth="1"/>
    <col min="26" max="26" width="5.5703125" customWidth="1"/>
    <col min="27" max="28" width="4.42578125" customWidth="1"/>
    <col min="29" max="29" width="5.7109375" customWidth="1"/>
    <col min="30" max="30" width="9.28515625" customWidth="1"/>
    <col min="31" max="31" width="6" customWidth="1"/>
    <col min="32" max="35" width="4.42578125" customWidth="1"/>
    <col min="36" max="36" width="6.5703125" customWidth="1"/>
    <col min="37" max="37" width="4.42578125" customWidth="1"/>
    <col min="38" max="38" width="6.28515625" customWidth="1"/>
    <col min="39" max="41" width="4.42578125" customWidth="1"/>
    <col min="42" max="42" width="6.42578125" customWidth="1"/>
    <col min="43" max="43" width="7" customWidth="1"/>
    <col min="44" max="46" width="4.42578125" customWidth="1"/>
    <col min="47" max="47" width="5.7109375" customWidth="1"/>
    <col min="48" max="48" width="6.140625" customWidth="1"/>
    <col min="49" max="49" width="5.85546875" customWidth="1"/>
    <col min="50" max="50" width="5.5703125" customWidth="1"/>
    <col min="51" max="53" width="4.42578125" customWidth="1"/>
    <col min="54" max="54" width="5.7109375" customWidth="1"/>
    <col min="55" max="55" width="5" customWidth="1"/>
    <col min="56" max="56" width="7" customWidth="1"/>
    <col min="57" max="58" width="4.42578125" customWidth="1"/>
    <col min="59" max="59" width="5.85546875" customWidth="1"/>
    <col min="60" max="60" width="4.42578125" customWidth="1"/>
    <col min="61" max="61" width="6.28515625" customWidth="1"/>
    <col min="62" max="65" width="4.42578125" customWidth="1"/>
    <col min="66" max="66" width="5.85546875" customWidth="1"/>
    <col min="67" max="67" width="4.42578125" customWidth="1"/>
    <col min="68" max="68" width="10.85546875" customWidth="1"/>
    <col min="69" max="70" width="4.42578125" customWidth="1"/>
    <col min="71" max="71" width="6.28515625" customWidth="1"/>
    <col min="72" max="72" width="5.140625" customWidth="1"/>
    <col min="73" max="73" width="6.5703125" customWidth="1"/>
    <col min="74" max="76" width="4.42578125" customWidth="1"/>
    <col min="77" max="77" width="6.28515625" customWidth="1"/>
    <col min="78" max="78" width="5.7109375" customWidth="1"/>
    <col min="79" max="79" width="6.28515625" customWidth="1"/>
    <col min="80" max="81" width="5.42578125" customWidth="1"/>
    <col min="82" max="83" width="4.42578125" customWidth="1"/>
    <col min="84" max="84" width="6.28515625" customWidth="1"/>
    <col min="85" max="85" width="6" customWidth="1"/>
    <col min="86" max="86" width="6.28515625" customWidth="1"/>
    <col min="87" max="89" width="4.42578125" customWidth="1"/>
    <col min="90" max="91" width="5.42578125" customWidth="1"/>
    <col min="92" max="95" width="4.42578125" customWidth="1"/>
    <col min="96" max="96" width="6.5703125" customWidth="1"/>
    <col min="97" max="97" width="5.140625" customWidth="1"/>
    <col min="98" max="101" width="4.42578125" customWidth="1"/>
    <col min="102" max="102" width="5.7109375" customWidth="1"/>
    <col min="103" max="103" width="5.140625" customWidth="1"/>
    <col min="104" max="104" width="4.7109375" customWidth="1"/>
    <col min="105" max="107" width="4.42578125" customWidth="1"/>
    <col min="108" max="108" width="9.42578125" customWidth="1"/>
    <col min="109" max="109" width="4.42578125" customWidth="1"/>
    <col min="110" max="110" width="6.28515625" customWidth="1"/>
    <col min="111" max="113" width="4.42578125" customWidth="1"/>
    <col min="114" max="114" width="5.42578125" customWidth="1"/>
    <col min="115" max="115" width="5.7109375" customWidth="1"/>
    <col min="116" max="119" width="4.42578125" customWidth="1"/>
    <col min="120" max="120" width="5.5703125" customWidth="1"/>
    <col min="121" max="121" width="5.140625" customWidth="1"/>
    <col min="122" max="125" width="4.42578125" customWidth="1"/>
    <col min="126" max="126" width="6.5703125" customWidth="1"/>
    <col min="127" max="127" width="5.7109375" customWidth="1"/>
    <col min="128" max="131" width="4.42578125" customWidth="1"/>
    <col min="132" max="132" width="4.85546875" customWidth="1"/>
    <col min="133" max="143" width="5" customWidth="1"/>
    <col min="144" max="152" width="5.85546875" customWidth="1"/>
    <col min="153" max="153" width="5" customWidth="1"/>
    <col min="154" max="158" width="5.85546875" customWidth="1"/>
    <col min="159" max="159" width="5" customWidth="1"/>
    <col min="160" max="162" width="5.85546875" customWidth="1"/>
    <col min="163" max="163" width="6.42578125" customWidth="1"/>
    <col min="164" max="164" width="4.42578125" customWidth="1"/>
    <col min="165" max="168" width="5.140625" customWidth="1"/>
    <col min="169" max="173" width="4.42578125" customWidth="1"/>
    <col min="174" max="174" width="5" customWidth="1"/>
    <col min="175" max="175" width="4.42578125" customWidth="1"/>
    <col min="176" max="176" width="6.5703125" customWidth="1"/>
    <col min="177" max="179" width="4.42578125" customWidth="1"/>
    <col min="180" max="180" width="5" customWidth="1"/>
    <col min="181" max="181" width="5.140625" customWidth="1"/>
    <col min="182" max="182" width="5.5703125" customWidth="1"/>
    <col min="183" max="184" width="4.42578125" customWidth="1"/>
    <col min="185" max="185" width="5.7109375" customWidth="1"/>
    <col min="186" max="186" width="5" customWidth="1"/>
    <col min="187" max="187" width="6" customWidth="1"/>
    <col min="188" max="191" width="4.42578125" customWidth="1"/>
    <col min="192" max="192" width="5" customWidth="1"/>
    <col min="193" max="193" width="4.42578125" customWidth="1"/>
    <col min="194" max="194" width="6.28515625" customWidth="1"/>
    <col min="195" max="197" width="4.42578125" customWidth="1"/>
    <col min="198" max="198" width="5" customWidth="1"/>
    <col min="199" max="199" width="7" customWidth="1"/>
    <col min="200" max="202" width="4.42578125" customWidth="1"/>
    <col min="203" max="203" width="5.7109375" customWidth="1"/>
    <col min="204" max="204" width="5" customWidth="1"/>
    <col min="205" max="205" width="5.85546875" customWidth="1"/>
    <col min="206" max="206" width="5.5703125" customWidth="1"/>
    <col min="207" max="209" width="4.42578125" customWidth="1"/>
    <col min="210" max="210" width="6.28515625" customWidth="1"/>
    <col min="211" max="211" width="5" customWidth="1"/>
    <col min="212" max="212" width="7" customWidth="1"/>
    <col min="213" max="214" width="4.42578125" customWidth="1"/>
    <col min="215" max="215" width="5.85546875" customWidth="1"/>
    <col min="216" max="216" width="5" customWidth="1"/>
    <col min="217" max="217" width="6.28515625" customWidth="1"/>
    <col min="218" max="221" width="4.42578125" customWidth="1"/>
    <col min="222" max="222" width="5" customWidth="1"/>
    <col min="223" max="223" width="4.42578125" customWidth="1"/>
    <col min="224" max="224" width="10.85546875" customWidth="1"/>
    <col min="225" max="226" width="4.42578125" customWidth="1"/>
    <col min="227" max="227" width="6.28515625" customWidth="1"/>
    <col min="228" max="228" width="5" customWidth="1"/>
    <col min="229" max="229" width="6.5703125" customWidth="1"/>
    <col min="230" max="232" width="4.42578125" customWidth="1"/>
    <col min="233" max="233" width="6.28515625" customWidth="1"/>
    <col min="234" max="234" width="5" customWidth="1"/>
    <col min="235" max="235" width="6.28515625" customWidth="1"/>
    <col min="236" max="237" width="5.42578125" customWidth="1"/>
    <col min="238" max="239" width="4.42578125" customWidth="1"/>
    <col min="240" max="240" width="6.5703125" customWidth="1"/>
    <col min="241" max="241" width="6" customWidth="1"/>
    <col min="242" max="242" width="6.28515625" customWidth="1"/>
    <col min="243" max="245" width="4.42578125" customWidth="1"/>
    <col min="246" max="246" width="5" customWidth="1"/>
    <col min="247" max="247" width="5.42578125" customWidth="1"/>
    <col min="248" max="251" width="4.42578125" customWidth="1"/>
    <col min="252" max="252" width="5" customWidth="1"/>
    <col min="253" max="253" width="5.140625" customWidth="1"/>
    <col min="254" max="257" width="4.42578125" customWidth="1"/>
    <col min="258" max="258" width="5" customWidth="1"/>
    <col min="259" max="259" width="5.140625" customWidth="1"/>
    <col min="260" max="260" width="4.7109375" customWidth="1"/>
    <col min="261" max="263" width="4.42578125" customWidth="1"/>
    <col min="264" max="264" width="5" customWidth="1"/>
    <col min="265" max="265" width="4.42578125" customWidth="1"/>
    <col min="266" max="266" width="6.28515625" customWidth="1"/>
    <col min="267" max="269" width="4.42578125" customWidth="1"/>
    <col min="270" max="270" width="5.42578125" customWidth="1"/>
    <col min="271" max="271" width="5.7109375" customWidth="1"/>
    <col min="272" max="275" width="4.42578125" customWidth="1"/>
    <col min="276" max="276" width="5.5703125" customWidth="1"/>
    <col min="277" max="277" width="5.140625" customWidth="1"/>
    <col min="278" max="281" width="4.42578125" customWidth="1"/>
    <col min="282" max="282" width="5" customWidth="1"/>
    <col min="283" max="283" width="5.7109375" customWidth="1"/>
    <col min="284" max="287" width="4.42578125" customWidth="1"/>
    <col min="288" max="301" width="5" customWidth="1"/>
    <col min="302" max="308" width="5.85546875" customWidth="1"/>
    <col min="309" max="309" width="5" customWidth="1"/>
    <col min="310" max="314" width="5.85546875" customWidth="1"/>
    <col min="315" max="315" width="5" customWidth="1"/>
    <col min="316" max="318" width="5.85546875" customWidth="1"/>
    <col min="319" max="319" width="6.28515625" customWidth="1"/>
    <col min="320" max="324" width="6.85546875" customWidth="1"/>
  </cols>
  <sheetData>
    <row r="1" spans="1:324" ht="38.25" customHeight="1" thickBot="1">
      <c r="B1" s="35" t="s">
        <v>150</v>
      </c>
      <c r="G1" s="53" t="s">
        <v>59</v>
      </c>
      <c r="H1" s="53"/>
      <c r="I1" s="53"/>
      <c r="J1" s="53"/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  <c r="Z1" s="53"/>
      <c r="AA1" s="53"/>
      <c r="AB1" s="53"/>
      <c r="AC1" s="53"/>
      <c r="AD1" s="53"/>
      <c r="AE1" s="53"/>
      <c r="AF1" s="53"/>
      <c r="AG1" s="53"/>
      <c r="AH1" s="53"/>
      <c r="AI1" s="53"/>
      <c r="AJ1" s="54" t="s">
        <v>60</v>
      </c>
      <c r="AK1" s="53"/>
      <c r="AL1" s="53"/>
      <c r="AM1" s="53"/>
      <c r="AN1" s="53"/>
      <c r="AO1" s="53"/>
      <c r="AP1" s="53"/>
      <c r="AQ1" s="53"/>
      <c r="AR1" s="53"/>
      <c r="AS1" s="53"/>
      <c r="AT1" s="53"/>
      <c r="AU1" s="53"/>
      <c r="AV1" s="53"/>
      <c r="AW1" s="53"/>
      <c r="AX1" s="53"/>
      <c r="AY1" s="53"/>
      <c r="AZ1" s="53"/>
      <c r="BA1" s="53"/>
      <c r="BB1" s="53"/>
      <c r="BC1" s="53"/>
      <c r="BD1" s="53"/>
      <c r="BE1" s="53"/>
      <c r="BF1" s="53"/>
      <c r="BG1" s="53"/>
      <c r="BH1" s="53"/>
      <c r="BI1" s="53" t="s">
        <v>61</v>
      </c>
      <c r="BJ1" s="53"/>
      <c r="BK1" s="53"/>
      <c r="BL1" s="53"/>
      <c r="BM1" s="53"/>
      <c r="BN1" s="53"/>
      <c r="BO1" s="53"/>
      <c r="BP1" s="53"/>
      <c r="BQ1" s="53"/>
      <c r="BR1" s="53"/>
      <c r="BS1" s="53"/>
      <c r="BT1" s="53"/>
      <c r="BU1" s="53"/>
      <c r="BV1" s="53"/>
      <c r="BW1" s="53"/>
      <c r="BX1" s="53"/>
      <c r="BY1" s="53"/>
      <c r="BZ1" s="53"/>
      <c r="CA1" s="53"/>
      <c r="CB1" s="53"/>
      <c r="CC1" s="53"/>
      <c r="CD1" s="53"/>
      <c r="CE1" s="53"/>
      <c r="CF1" s="53"/>
      <c r="CG1" s="53" t="s">
        <v>62</v>
      </c>
      <c r="CH1" s="53"/>
      <c r="CI1" s="53"/>
      <c r="CJ1" s="53"/>
      <c r="CK1" s="53"/>
      <c r="CL1" s="53"/>
      <c r="CM1" s="53"/>
      <c r="CN1" s="53"/>
      <c r="CO1" s="53"/>
      <c r="CP1" s="53"/>
      <c r="CQ1" s="53"/>
      <c r="CR1" s="53"/>
      <c r="CS1" s="53"/>
      <c r="CT1" s="53"/>
      <c r="CU1" s="53"/>
      <c r="CV1" s="53"/>
      <c r="CW1" s="53"/>
      <c r="CX1" s="53"/>
      <c r="CY1" s="53"/>
      <c r="CZ1" s="53"/>
      <c r="DA1" s="53"/>
      <c r="DB1" s="53"/>
      <c r="DC1" s="53"/>
      <c r="DD1" s="53"/>
      <c r="DE1" s="53"/>
      <c r="DF1" s="53"/>
      <c r="DG1" s="53"/>
      <c r="DH1" s="53"/>
      <c r="DI1" s="53"/>
      <c r="DJ1" s="53"/>
      <c r="DK1" s="53" t="s">
        <v>63</v>
      </c>
      <c r="DL1" s="53"/>
      <c r="DM1" s="53"/>
      <c r="DN1" s="53"/>
      <c r="DO1" s="53"/>
      <c r="DP1" s="53"/>
      <c r="DQ1" s="53"/>
      <c r="DR1" s="53"/>
      <c r="DS1" s="53"/>
      <c r="DT1" s="53"/>
      <c r="DU1" s="53"/>
      <c r="DV1" s="53"/>
      <c r="DW1" s="53"/>
      <c r="DX1" s="53"/>
      <c r="DY1" s="53"/>
      <c r="DZ1" s="53"/>
      <c r="EA1" s="53"/>
      <c r="EB1" s="53"/>
      <c r="EC1" s="53"/>
      <c r="ED1" s="53"/>
      <c r="EE1" s="53"/>
      <c r="EF1" s="53"/>
      <c r="EG1" s="53"/>
      <c r="EH1" s="53"/>
      <c r="EI1" s="53" t="s">
        <v>64</v>
      </c>
      <c r="EJ1" s="53"/>
      <c r="EK1" s="53"/>
      <c r="EL1" s="53"/>
      <c r="EM1" s="53"/>
      <c r="EN1" s="53"/>
      <c r="EO1" s="53"/>
      <c r="EP1" s="53"/>
      <c r="EQ1" s="53"/>
      <c r="ER1" s="53"/>
      <c r="ES1" s="53"/>
      <c r="ET1" s="53"/>
      <c r="EU1" s="53"/>
      <c r="EV1" s="53"/>
      <c r="EW1" s="53"/>
      <c r="EX1" s="53"/>
      <c r="EY1" s="53"/>
      <c r="EZ1" s="53"/>
      <c r="FA1" s="53"/>
      <c r="FB1" s="53"/>
      <c r="FC1" s="53"/>
      <c r="FD1" s="53"/>
      <c r="FE1" s="53"/>
      <c r="FF1" s="53"/>
      <c r="FG1" s="53" t="s">
        <v>65</v>
      </c>
      <c r="FH1" s="53"/>
      <c r="FI1" s="53"/>
      <c r="FJ1" s="53"/>
      <c r="FK1" s="53"/>
      <c r="FL1" s="53"/>
      <c r="FM1" s="53"/>
      <c r="FN1" s="53"/>
      <c r="FO1" s="53"/>
      <c r="FP1" s="53"/>
      <c r="FQ1" s="53"/>
      <c r="FR1" s="53"/>
      <c r="FS1" s="53"/>
      <c r="FT1" s="53"/>
      <c r="FU1" s="53"/>
      <c r="FV1" s="53"/>
      <c r="FW1" s="53"/>
      <c r="FX1" s="53"/>
      <c r="FY1" s="53"/>
      <c r="FZ1" s="53"/>
      <c r="GA1" s="53"/>
      <c r="GB1" s="53"/>
      <c r="GC1" s="53"/>
      <c r="GD1" s="53"/>
      <c r="GE1" s="53"/>
      <c r="GF1" s="53"/>
      <c r="GG1" s="53"/>
      <c r="GH1" s="53"/>
      <c r="GI1" s="53"/>
      <c r="GJ1" s="10"/>
      <c r="GK1" s="10"/>
      <c r="GL1" s="10"/>
      <c r="GM1" s="10"/>
      <c r="GN1" s="10"/>
      <c r="GO1" s="10"/>
      <c r="GP1" s="10"/>
      <c r="GQ1" s="10"/>
      <c r="GR1" s="10"/>
      <c r="GS1" s="10"/>
      <c r="GT1" s="10"/>
      <c r="GU1" s="10"/>
      <c r="GV1" s="10"/>
      <c r="GW1" s="10"/>
      <c r="GX1" s="10"/>
      <c r="GY1" s="10"/>
      <c r="GZ1" s="10"/>
      <c r="HA1" s="10"/>
      <c r="HB1" s="10"/>
      <c r="HC1" s="10"/>
      <c r="HD1" s="10"/>
      <c r="HE1" s="10"/>
      <c r="HF1" s="10"/>
      <c r="HG1" s="10"/>
      <c r="HH1" s="10"/>
      <c r="HI1" s="53" t="s">
        <v>66</v>
      </c>
      <c r="HJ1" s="53"/>
      <c r="HK1" s="53"/>
      <c r="HL1" s="53"/>
      <c r="HM1" s="53"/>
      <c r="HN1" s="53"/>
      <c r="HO1" s="53"/>
      <c r="HP1" s="53"/>
      <c r="HQ1" s="53"/>
      <c r="HR1" s="53"/>
      <c r="HS1" s="53"/>
      <c r="HT1" s="53"/>
      <c r="HU1" s="53"/>
      <c r="HV1" s="53"/>
      <c r="HW1" s="53"/>
      <c r="HX1" s="53"/>
      <c r="HY1" s="53"/>
      <c r="HZ1" s="53"/>
      <c r="IA1" s="53"/>
      <c r="IB1" s="53"/>
      <c r="IC1" s="53"/>
      <c r="ID1" s="53"/>
      <c r="IE1" s="53"/>
      <c r="IF1" s="53"/>
      <c r="IG1" s="10"/>
      <c r="IH1" s="10"/>
      <c r="II1" s="10"/>
      <c r="IJ1" s="10"/>
      <c r="IK1" s="10"/>
      <c r="IL1" s="10"/>
      <c r="IM1" s="10"/>
      <c r="IN1" s="10"/>
      <c r="IO1" s="10"/>
      <c r="IP1" s="10"/>
      <c r="IQ1" s="10"/>
      <c r="IR1" s="10"/>
      <c r="IS1" s="10"/>
      <c r="IT1" s="10"/>
      <c r="IU1" s="10"/>
      <c r="IV1" s="10"/>
      <c r="IW1" s="10"/>
      <c r="IX1" s="10"/>
      <c r="IY1" s="10"/>
      <c r="IZ1" s="10"/>
      <c r="JA1" s="10"/>
      <c r="JB1" s="10"/>
      <c r="JC1" s="10"/>
      <c r="JD1" s="10"/>
      <c r="JE1" s="10"/>
      <c r="JF1" s="10"/>
      <c r="JG1" s="10"/>
      <c r="JH1" s="10"/>
      <c r="JI1" s="10"/>
      <c r="JJ1" s="10"/>
      <c r="JK1" s="53" t="s">
        <v>67</v>
      </c>
      <c r="JL1" s="53"/>
      <c r="JM1" s="53"/>
      <c r="JN1" s="53"/>
      <c r="JO1" s="53"/>
      <c r="JP1" s="53"/>
      <c r="JQ1" s="53"/>
      <c r="JR1" s="53"/>
      <c r="JS1" s="53"/>
      <c r="JT1" s="53"/>
      <c r="JU1" s="53"/>
      <c r="JV1" s="53"/>
      <c r="JW1" s="53"/>
      <c r="JX1" s="53"/>
      <c r="JY1" s="53"/>
      <c r="JZ1" s="53"/>
      <c r="KA1" s="53"/>
      <c r="KB1" s="53"/>
      <c r="KC1" s="53"/>
      <c r="KD1" s="53"/>
      <c r="KE1" s="53"/>
      <c r="KF1" s="53"/>
      <c r="KG1" s="53"/>
      <c r="KH1" s="53"/>
      <c r="KI1" s="53" t="s">
        <v>68</v>
      </c>
      <c r="KJ1" s="53"/>
      <c r="KK1" s="53"/>
      <c r="KL1" s="53"/>
      <c r="KM1" s="53"/>
      <c r="KN1" s="53"/>
      <c r="KO1" s="53"/>
      <c r="KP1" s="53"/>
      <c r="KQ1" s="53"/>
      <c r="KR1" s="53"/>
      <c r="KS1" s="53"/>
      <c r="KT1" s="53"/>
      <c r="KU1" s="53"/>
      <c r="KV1" s="53"/>
      <c r="KW1" s="53"/>
      <c r="KX1" s="53"/>
      <c r="KY1" s="53"/>
      <c r="KZ1" s="53"/>
      <c r="LA1" s="53"/>
      <c r="LB1" s="53"/>
      <c r="LC1" s="53"/>
      <c r="LD1" s="53"/>
      <c r="LE1" s="53"/>
      <c r="LF1" s="53"/>
    </row>
    <row r="2" spans="1:324" ht="20.25" customHeight="1" thickBot="1">
      <c r="G2" s="36" t="s">
        <v>69</v>
      </c>
      <c r="H2" s="37"/>
      <c r="I2" s="37"/>
      <c r="J2" s="37"/>
      <c r="K2" s="37"/>
      <c r="L2" s="38"/>
      <c r="M2" s="36" t="s">
        <v>70</v>
      </c>
      <c r="N2" s="37"/>
      <c r="O2" s="37"/>
      <c r="P2" s="37"/>
      <c r="Q2" s="37"/>
      <c r="R2" s="38"/>
      <c r="S2" s="36" t="s">
        <v>71</v>
      </c>
      <c r="T2" s="37"/>
      <c r="U2" s="37"/>
      <c r="V2" s="37"/>
      <c r="W2" s="37"/>
      <c r="X2" s="38"/>
      <c r="Y2" s="36" t="s">
        <v>72</v>
      </c>
      <c r="Z2" s="37"/>
      <c r="AA2" s="37"/>
      <c r="AB2" s="37"/>
      <c r="AC2" s="37"/>
      <c r="AD2" s="38"/>
      <c r="AE2" s="36" t="s">
        <v>73</v>
      </c>
      <c r="AF2" s="37"/>
      <c r="AG2" s="37"/>
      <c r="AH2" s="37"/>
      <c r="AI2" s="37"/>
      <c r="AJ2" s="38"/>
      <c r="AK2" s="36" t="s">
        <v>74</v>
      </c>
      <c r="AL2" s="37"/>
      <c r="AM2" s="37"/>
      <c r="AN2" s="37"/>
      <c r="AO2" s="37"/>
      <c r="AP2" s="38"/>
      <c r="AQ2" s="36" t="s">
        <v>75</v>
      </c>
      <c r="AR2" s="37"/>
      <c r="AS2" s="37"/>
      <c r="AT2" s="37"/>
      <c r="AU2" s="37"/>
      <c r="AV2" s="38"/>
      <c r="AW2" s="36" t="s">
        <v>76</v>
      </c>
      <c r="AX2" s="37"/>
      <c r="AY2" s="37"/>
      <c r="AZ2" s="37"/>
      <c r="BA2" s="37"/>
      <c r="BB2" s="38"/>
      <c r="BC2" s="36" t="s">
        <v>77</v>
      </c>
      <c r="BD2" s="37"/>
      <c r="BE2" s="37"/>
      <c r="BF2" s="37"/>
      <c r="BG2" s="37"/>
      <c r="BH2" s="38"/>
      <c r="BI2" s="36" t="s">
        <v>78</v>
      </c>
      <c r="BJ2" s="37"/>
      <c r="BK2" s="37"/>
      <c r="BL2" s="37"/>
      <c r="BM2" s="37"/>
      <c r="BN2" s="38"/>
      <c r="BO2" s="36" t="s">
        <v>79</v>
      </c>
      <c r="BP2" s="37"/>
      <c r="BQ2" s="37"/>
      <c r="BR2" s="37"/>
      <c r="BS2" s="37"/>
      <c r="BT2" s="38"/>
      <c r="BU2" s="36" t="s">
        <v>80</v>
      </c>
      <c r="BV2" s="37"/>
      <c r="BW2" s="37"/>
      <c r="BX2" s="37"/>
      <c r="BY2" s="37"/>
      <c r="BZ2" s="38"/>
      <c r="CA2" s="36" t="s">
        <v>81</v>
      </c>
      <c r="CB2" s="37"/>
      <c r="CC2" s="37"/>
      <c r="CD2" s="37"/>
      <c r="CE2" s="37"/>
      <c r="CF2" s="38"/>
      <c r="CG2" s="36" t="s">
        <v>82</v>
      </c>
      <c r="CH2" s="37"/>
      <c r="CI2" s="37"/>
      <c r="CJ2" s="37"/>
      <c r="CK2" s="37"/>
      <c r="CL2" s="38"/>
      <c r="CM2" s="36" t="s">
        <v>83</v>
      </c>
      <c r="CN2" s="37"/>
      <c r="CO2" s="37"/>
      <c r="CP2" s="37"/>
      <c r="CQ2" s="37"/>
      <c r="CR2" s="38"/>
      <c r="CS2" s="36" t="s">
        <v>84</v>
      </c>
      <c r="CT2" s="37"/>
      <c r="CU2" s="37"/>
      <c r="CV2" s="37"/>
      <c r="CW2" s="37"/>
      <c r="CX2" s="38"/>
      <c r="CY2" s="36" t="s">
        <v>85</v>
      </c>
      <c r="CZ2" s="37"/>
      <c r="DA2" s="37"/>
      <c r="DB2" s="37"/>
      <c r="DC2" s="37"/>
      <c r="DD2" s="38"/>
      <c r="DE2" s="36" t="s">
        <v>86</v>
      </c>
      <c r="DF2" s="37"/>
      <c r="DG2" s="37"/>
      <c r="DH2" s="37"/>
      <c r="DI2" s="37"/>
      <c r="DJ2" s="38"/>
      <c r="DK2" s="36" t="s">
        <v>87</v>
      </c>
      <c r="DL2" s="37"/>
      <c r="DM2" s="37"/>
      <c r="DN2" s="37"/>
      <c r="DO2" s="37"/>
      <c r="DP2" s="38"/>
      <c r="DQ2" s="36" t="s">
        <v>88</v>
      </c>
      <c r="DR2" s="37"/>
      <c r="DS2" s="37"/>
      <c r="DT2" s="37"/>
      <c r="DU2" s="37"/>
      <c r="DV2" s="38"/>
      <c r="DW2" s="36" t="s">
        <v>89</v>
      </c>
      <c r="DX2" s="37"/>
      <c r="DY2" s="37"/>
      <c r="DZ2" s="37"/>
      <c r="EA2" s="37"/>
      <c r="EB2" s="38"/>
      <c r="EC2" s="36" t="s">
        <v>90</v>
      </c>
      <c r="ED2" s="37"/>
      <c r="EE2" s="37"/>
      <c r="EF2" s="37"/>
      <c r="EG2" s="37"/>
      <c r="EH2" s="38"/>
      <c r="EI2" s="36" t="s">
        <v>91</v>
      </c>
      <c r="EJ2" s="37"/>
      <c r="EK2" s="37"/>
      <c r="EL2" s="37"/>
      <c r="EM2" s="37"/>
      <c r="EN2" s="38"/>
      <c r="EO2" s="36" t="s">
        <v>92</v>
      </c>
      <c r="EP2" s="37"/>
      <c r="EQ2" s="37"/>
      <c r="ER2" s="37"/>
      <c r="ES2" s="37"/>
      <c r="ET2" s="38"/>
      <c r="EU2" s="36" t="s">
        <v>93</v>
      </c>
      <c r="EV2" s="37"/>
      <c r="EW2" s="37"/>
      <c r="EX2" s="37"/>
      <c r="EY2" s="37"/>
      <c r="EZ2" s="38"/>
      <c r="FA2" s="36" t="s">
        <v>94</v>
      </c>
      <c r="FB2" s="37"/>
      <c r="FC2" s="37"/>
      <c r="FD2" s="37"/>
      <c r="FE2" s="37"/>
      <c r="FF2" s="38"/>
      <c r="FG2" s="36" t="s">
        <v>95</v>
      </c>
      <c r="FH2" s="37"/>
      <c r="FI2" s="37"/>
      <c r="FJ2" s="37"/>
      <c r="FK2" s="37"/>
      <c r="FL2" s="38"/>
      <c r="FM2" s="36" t="s">
        <v>96</v>
      </c>
      <c r="FN2" s="37"/>
      <c r="FO2" s="37"/>
      <c r="FP2" s="37"/>
      <c r="FQ2" s="37"/>
      <c r="FR2" s="38"/>
      <c r="FS2" s="36" t="s">
        <v>97</v>
      </c>
      <c r="FT2" s="37"/>
      <c r="FU2" s="37"/>
      <c r="FV2" s="37"/>
      <c r="FW2" s="37"/>
      <c r="FX2" s="38"/>
      <c r="FY2" s="36" t="s">
        <v>98</v>
      </c>
      <c r="FZ2" s="37"/>
      <c r="GA2" s="37"/>
      <c r="GB2" s="37"/>
      <c r="GC2" s="37"/>
      <c r="GD2" s="38"/>
      <c r="GE2" s="36" t="s">
        <v>99</v>
      </c>
      <c r="GF2" s="37"/>
      <c r="GG2" s="37"/>
      <c r="GH2" s="37"/>
      <c r="GI2" s="37"/>
      <c r="GJ2" s="38"/>
      <c r="GK2" s="36" t="s">
        <v>100</v>
      </c>
      <c r="GL2" s="37"/>
      <c r="GM2" s="37"/>
      <c r="GN2" s="37"/>
      <c r="GO2" s="37"/>
      <c r="GP2" s="38"/>
      <c r="GQ2" s="36" t="s">
        <v>101</v>
      </c>
      <c r="GR2" s="37"/>
      <c r="GS2" s="37"/>
      <c r="GT2" s="37"/>
      <c r="GU2" s="37"/>
      <c r="GV2" s="38"/>
      <c r="GW2" s="36" t="s">
        <v>102</v>
      </c>
      <c r="GX2" s="37"/>
      <c r="GY2" s="37"/>
      <c r="GZ2" s="37"/>
      <c r="HA2" s="37"/>
      <c r="HB2" s="38"/>
      <c r="HC2" s="36" t="s">
        <v>103</v>
      </c>
      <c r="HD2" s="37"/>
      <c r="HE2" s="37"/>
      <c r="HF2" s="37"/>
      <c r="HG2" s="37"/>
      <c r="HH2" s="38"/>
      <c r="HI2" s="47" t="s">
        <v>104</v>
      </c>
      <c r="HJ2" s="48"/>
      <c r="HK2" s="48"/>
      <c r="HL2" s="48"/>
      <c r="HM2" s="48"/>
      <c r="HN2" s="49"/>
      <c r="HO2" s="47" t="s">
        <v>105</v>
      </c>
      <c r="HP2" s="48"/>
      <c r="HQ2" s="48"/>
      <c r="HR2" s="48"/>
      <c r="HS2" s="48"/>
      <c r="HT2" s="49"/>
      <c r="HU2" s="47" t="s">
        <v>106</v>
      </c>
      <c r="HV2" s="48"/>
      <c r="HW2" s="48"/>
      <c r="HX2" s="48"/>
      <c r="HY2" s="48"/>
      <c r="HZ2" s="49"/>
      <c r="IA2" s="47" t="s">
        <v>107</v>
      </c>
      <c r="IB2" s="48"/>
      <c r="IC2" s="48"/>
      <c r="ID2" s="48"/>
      <c r="IE2" s="48"/>
      <c r="IF2" s="49"/>
      <c r="IG2" s="47" t="s">
        <v>108</v>
      </c>
      <c r="IH2" s="48"/>
      <c r="II2" s="48"/>
      <c r="IJ2" s="48"/>
      <c r="IK2" s="48"/>
      <c r="IL2" s="49"/>
      <c r="IM2" s="36" t="s">
        <v>109</v>
      </c>
      <c r="IN2" s="37"/>
      <c r="IO2" s="37"/>
      <c r="IP2" s="37"/>
      <c r="IQ2" s="37"/>
      <c r="IR2" s="38"/>
      <c r="IS2" s="36" t="s">
        <v>110</v>
      </c>
      <c r="IT2" s="37"/>
      <c r="IU2" s="37"/>
      <c r="IV2" s="37"/>
      <c r="IW2" s="37"/>
      <c r="IX2" s="38"/>
      <c r="IY2" s="36" t="s">
        <v>111</v>
      </c>
      <c r="IZ2" s="37"/>
      <c r="JA2" s="37"/>
      <c r="JB2" s="37"/>
      <c r="JC2" s="37"/>
      <c r="JD2" s="38"/>
      <c r="JE2" s="36" t="s">
        <v>112</v>
      </c>
      <c r="JF2" s="37"/>
      <c r="JG2" s="37"/>
      <c r="JH2" s="37"/>
      <c r="JI2" s="37"/>
      <c r="JJ2" s="38"/>
      <c r="JK2" s="36" t="s">
        <v>113</v>
      </c>
      <c r="JL2" s="37"/>
      <c r="JM2" s="37"/>
      <c r="JN2" s="37"/>
      <c r="JO2" s="37"/>
      <c r="JP2" s="38"/>
      <c r="JQ2" s="36" t="s">
        <v>114</v>
      </c>
      <c r="JR2" s="37"/>
      <c r="JS2" s="37"/>
      <c r="JT2" s="37"/>
      <c r="JU2" s="37"/>
      <c r="JV2" s="38"/>
      <c r="JW2" s="36" t="s">
        <v>115</v>
      </c>
      <c r="JX2" s="37"/>
      <c r="JY2" s="37"/>
      <c r="JZ2" s="37"/>
      <c r="KA2" s="37"/>
      <c r="KB2" s="38"/>
      <c r="KC2" s="36" t="s">
        <v>116</v>
      </c>
      <c r="KD2" s="37"/>
      <c r="KE2" s="37"/>
      <c r="KF2" s="37"/>
      <c r="KG2" s="37"/>
      <c r="KH2" s="38"/>
      <c r="KI2" s="36" t="s">
        <v>117</v>
      </c>
      <c r="KJ2" s="37"/>
      <c r="KK2" s="37"/>
      <c r="KL2" s="37"/>
      <c r="KM2" s="37"/>
      <c r="KN2" s="38"/>
      <c r="KO2" s="36" t="s">
        <v>118</v>
      </c>
      <c r="KP2" s="37"/>
      <c r="KQ2" s="37"/>
      <c r="KR2" s="37"/>
      <c r="KS2" s="37"/>
      <c r="KT2" s="38"/>
      <c r="KU2" s="36" t="s">
        <v>119</v>
      </c>
      <c r="KV2" s="37"/>
      <c r="KW2" s="37"/>
      <c r="KX2" s="37"/>
      <c r="KY2" s="37"/>
      <c r="KZ2" s="38"/>
      <c r="LA2" s="36" t="s">
        <v>120</v>
      </c>
      <c r="LB2" s="37"/>
      <c r="LC2" s="37"/>
      <c r="LD2" s="37"/>
      <c r="LE2" s="37"/>
      <c r="LF2" s="38"/>
      <c r="LG2" s="36" t="s">
        <v>152</v>
      </c>
      <c r="LH2" s="37"/>
      <c r="LI2" s="37"/>
      <c r="LJ2" s="37"/>
      <c r="LK2" s="37"/>
      <c r="LL2" s="38"/>
    </row>
    <row r="3" spans="1:324" ht="20.25" customHeight="1" thickBot="1">
      <c r="G3" s="36"/>
      <c r="H3" s="37"/>
      <c r="I3" s="37"/>
      <c r="J3" s="37"/>
      <c r="K3" s="37"/>
      <c r="L3" s="38"/>
      <c r="M3" s="36"/>
      <c r="N3" s="37"/>
      <c r="O3" s="37"/>
      <c r="P3" s="37"/>
      <c r="Q3" s="37"/>
      <c r="R3" s="38"/>
      <c r="S3" s="36"/>
      <c r="T3" s="37"/>
      <c r="U3" s="37"/>
      <c r="V3" s="37"/>
      <c r="W3" s="37"/>
      <c r="X3" s="38"/>
      <c r="Y3" s="36"/>
      <c r="Z3" s="37"/>
      <c r="AA3" s="37"/>
      <c r="AB3" s="37"/>
      <c r="AC3" s="37"/>
      <c r="AD3" s="38"/>
      <c r="AE3" s="36"/>
      <c r="AF3" s="37"/>
      <c r="AG3" s="37"/>
      <c r="AH3" s="37"/>
      <c r="AI3" s="37"/>
      <c r="AJ3" s="38"/>
      <c r="AK3" s="36"/>
      <c r="AL3" s="37"/>
      <c r="AM3" s="37"/>
      <c r="AN3" s="37"/>
      <c r="AO3" s="37"/>
      <c r="AP3" s="38"/>
      <c r="AQ3" s="36"/>
      <c r="AR3" s="37"/>
      <c r="AS3" s="37"/>
      <c r="AT3" s="37"/>
      <c r="AU3" s="37"/>
      <c r="AV3" s="38"/>
      <c r="AW3" s="36"/>
      <c r="AX3" s="37"/>
      <c r="AY3" s="37"/>
      <c r="AZ3" s="37"/>
      <c r="BA3" s="37"/>
      <c r="BB3" s="38"/>
      <c r="BC3" s="36"/>
      <c r="BD3" s="37"/>
      <c r="BE3" s="37"/>
      <c r="BF3" s="37"/>
      <c r="BG3" s="37"/>
      <c r="BH3" s="38"/>
      <c r="BI3" s="36"/>
      <c r="BJ3" s="37"/>
      <c r="BK3" s="37"/>
      <c r="BL3" s="37"/>
      <c r="BM3" s="37"/>
      <c r="BN3" s="38"/>
      <c r="BO3" s="36"/>
      <c r="BP3" s="37"/>
      <c r="BQ3" s="37"/>
      <c r="BR3" s="37"/>
      <c r="BS3" s="37"/>
      <c r="BT3" s="38"/>
      <c r="BU3" s="36"/>
      <c r="BV3" s="37"/>
      <c r="BW3" s="37"/>
      <c r="BX3" s="37"/>
      <c r="BY3" s="37"/>
      <c r="BZ3" s="38"/>
      <c r="CA3" s="36"/>
      <c r="CB3" s="37"/>
      <c r="CC3" s="37"/>
      <c r="CD3" s="37"/>
      <c r="CE3" s="37"/>
      <c r="CF3" s="38"/>
      <c r="CG3" s="36"/>
      <c r="CH3" s="37"/>
      <c r="CI3" s="37"/>
      <c r="CJ3" s="37"/>
      <c r="CK3" s="37"/>
      <c r="CL3" s="38"/>
      <c r="CM3" s="36"/>
      <c r="CN3" s="37"/>
      <c r="CO3" s="37"/>
      <c r="CP3" s="37"/>
      <c r="CQ3" s="37"/>
      <c r="CR3" s="38"/>
      <c r="CS3" s="36"/>
      <c r="CT3" s="37"/>
      <c r="CU3" s="37"/>
      <c r="CV3" s="37"/>
      <c r="CW3" s="37"/>
      <c r="CX3" s="38"/>
      <c r="CY3" s="36"/>
      <c r="CZ3" s="37"/>
      <c r="DA3" s="37"/>
      <c r="DB3" s="37"/>
      <c r="DC3" s="37"/>
      <c r="DD3" s="38"/>
      <c r="DE3" s="36"/>
      <c r="DF3" s="37"/>
      <c r="DG3" s="37"/>
      <c r="DH3" s="37"/>
      <c r="DI3" s="37"/>
      <c r="DJ3" s="38"/>
      <c r="DK3" s="36"/>
      <c r="DL3" s="37"/>
      <c r="DM3" s="37"/>
      <c r="DN3" s="37"/>
      <c r="DO3" s="37"/>
      <c r="DP3" s="38"/>
      <c r="DQ3" s="36"/>
      <c r="DR3" s="37"/>
      <c r="DS3" s="37"/>
      <c r="DT3" s="37"/>
      <c r="DU3" s="37"/>
      <c r="DV3" s="38"/>
      <c r="DW3" s="36"/>
      <c r="DX3" s="37"/>
      <c r="DY3" s="37"/>
      <c r="DZ3" s="37"/>
      <c r="EA3" s="37"/>
      <c r="EB3" s="38"/>
      <c r="EC3" s="36"/>
      <c r="ED3" s="37"/>
      <c r="EE3" s="37"/>
      <c r="EF3" s="37"/>
      <c r="EG3" s="37"/>
      <c r="EH3" s="38"/>
      <c r="EI3" s="36"/>
      <c r="EJ3" s="37"/>
      <c r="EK3" s="37"/>
      <c r="EL3" s="37"/>
      <c r="EM3" s="37"/>
      <c r="EN3" s="38"/>
      <c r="EO3" s="36"/>
      <c r="EP3" s="37"/>
      <c r="EQ3" s="37"/>
      <c r="ER3" s="37"/>
      <c r="ES3" s="37"/>
      <c r="ET3" s="38"/>
      <c r="EU3" s="36"/>
      <c r="EV3" s="37"/>
      <c r="EW3" s="37"/>
      <c r="EX3" s="37"/>
      <c r="EY3" s="37"/>
      <c r="EZ3" s="38"/>
      <c r="FA3" s="36"/>
      <c r="FB3" s="37"/>
      <c r="FC3" s="37"/>
      <c r="FD3" s="37"/>
      <c r="FE3" s="37"/>
      <c r="FF3" s="38"/>
      <c r="FG3" s="36"/>
      <c r="FH3" s="37"/>
      <c r="FI3" s="37"/>
      <c r="FJ3" s="37"/>
      <c r="FK3" s="37"/>
      <c r="FL3" s="38"/>
      <c r="FM3" s="36"/>
      <c r="FN3" s="37"/>
      <c r="FO3" s="37"/>
      <c r="FP3" s="37"/>
      <c r="FQ3" s="37"/>
      <c r="FR3" s="38"/>
      <c r="FS3" s="36"/>
      <c r="FT3" s="37"/>
      <c r="FU3" s="37"/>
      <c r="FV3" s="37"/>
      <c r="FW3" s="37"/>
      <c r="FX3" s="38"/>
      <c r="FY3" s="36"/>
      <c r="FZ3" s="37"/>
      <c r="GA3" s="37"/>
      <c r="GB3" s="37"/>
      <c r="GC3" s="37"/>
      <c r="GD3" s="38"/>
      <c r="GE3" s="36"/>
      <c r="GF3" s="37"/>
      <c r="GG3" s="37"/>
      <c r="GH3" s="37"/>
      <c r="GI3" s="37"/>
      <c r="GJ3" s="38"/>
      <c r="GK3" s="36"/>
      <c r="GL3" s="37"/>
      <c r="GM3" s="37"/>
      <c r="GN3" s="37"/>
      <c r="GO3" s="37"/>
      <c r="GP3" s="38"/>
      <c r="GQ3" s="36"/>
      <c r="GR3" s="37"/>
      <c r="GS3" s="37"/>
      <c r="GT3" s="37"/>
      <c r="GU3" s="37"/>
      <c r="GV3" s="38"/>
      <c r="GW3" s="36"/>
      <c r="GX3" s="37"/>
      <c r="GY3" s="37"/>
      <c r="GZ3" s="37"/>
      <c r="HA3" s="37"/>
      <c r="HB3" s="38"/>
      <c r="HC3" s="36"/>
      <c r="HD3" s="37"/>
      <c r="HE3" s="37"/>
      <c r="HF3" s="37"/>
      <c r="HG3" s="37"/>
      <c r="HH3" s="38"/>
      <c r="HI3" s="50"/>
      <c r="HJ3" s="51"/>
      <c r="HK3" s="51"/>
      <c r="HL3" s="51"/>
      <c r="HM3" s="51"/>
      <c r="HN3" s="52"/>
      <c r="HO3" s="50"/>
      <c r="HP3" s="51"/>
      <c r="HQ3" s="51"/>
      <c r="HR3" s="51"/>
      <c r="HS3" s="51"/>
      <c r="HT3" s="52"/>
      <c r="HU3" s="50"/>
      <c r="HV3" s="51"/>
      <c r="HW3" s="51"/>
      <c r="HX3" s="51"/>
      <c r="HY3" s="51"/>
      <c r="HZ3" s="52"/>
      <c r="IA3" s="50"/>
      <c r="IB3" s="51"/>
      <c r="IC3" s="51"/>
      <c r="ID3" s="51"/>
      <c r="IE3" s="51"/>
      <c r="IF3" s="52"/>
      <c r="IG3" s="50"/>
      <c r="IH3" s="51"/>
      <c r="II3" s="51"/>
      <c r="IJ3" s="51"/>
      <c r="IK3" s="51"/>
      <c r="IL3" s="52"/>
      <c r="IM3" s="36"/>
      <c r="IN3" s="37"/>
      <c r="IO3" s="37"/>
      <c r="IP3" s="37"/>
      <c r="IQ3" s="37"/>
      <c r="IR3" s="38"/>
      <c r="IS3" s="36"/>
      <c r="IT3" s="37"/>
      <c r="IU3" s="37"/>
      <c r="IV3" s="37"/>
      <c r="IW3" s="37"/>
      <c r="IX3" s="38"/>
      <c r="IY3" s="36"/>
      <c r="IZ3" s="37"/>
      <c r="JA3" s="37"/>
      <c r="JB3" s="37"/>
      <c r="JC3" s="37"/>
      <c r="JD3" s="38"/>
      <c r="JE3" s="36"/>
      <c r="JF3" s="37"/>
      <c r="JG3" s="37"/>
      <c r="JH3" s="37"/>
      <c r="JI3" s="37"/>
      <c r="JJ3" s="38"/>
      <c r="JK3" s="36"/>
      <c r="JL3" s="37"/>
      <c r="JM3" s="37"/>
      <c r="JN3" s="37"/>
      <c r="JO3" s="37"/>
      <c r="JP3" s="38"/>
      <c r="JQ3" s="36"/>
      <c r="JR3" s="37"/>
      <c r="JS3" s="37"/>
      <c r="JT3" s="37"/>
      <c r="JU3" s="37"/>
      <c r="JV3" s="38"/>
      <c r="JW3" s="36"/>
      <c r="JX3" s="37"/>
      <c r="JY3" s="37"/>
      <c r="JZ3" s="37"/>
      <c r="KA3" s="37"/>
      <c r="KB3" s="38"/>
      <c r="KC3" s="36"/>
      <c r="KD3" s="37"/>
      <c r="KE3" s="37"/>
      <c r="KF3" s="37"/>
      <c r="KG3" s="37"/>
      <c r="KH3" s="38"/>
      <c r="KI3" s="36"/>
      <c r="KJ3" s="37"/>
      <c r="KK3" s="37"/>
      <c r="KL3" s="37"/>
      <c r="KM3" s="37"/>
      <c r="KN3" s="38"/>
      <c r="KO3" s="36"/>
      <c r="KP3" s="37"/>
      <c r="KQ3" s="37"/>
      <c r="KR3" s="37"/>
      <c r="KS3" s="37"/>
      <c r="KT3" s="38"/>
      <c r="KU3" s="36"/>
      <c r="KV3" s="37"/>
      <c r="KW3" s="37"/>
      <c r="KX3" s="37"/>
      <c r="KY3" s="37"/>
      <c r="KZ3" s="38"/>
      <c r="LA3" s="36"/>
      <c r="LB3" s="37"/>
      <c r="LC3" s="37"/>
      <c r="LD3" s="37"/>
      <c r="LE3" s="37"/>
      <c r="LF3" s="38"/>
      <c r="LG3" s="36"/>
      <c r="LH3" s="37"/>
      <c r="LI3" s="37"/>
      <c r="LJ3" s="37"/>
      <c r="LK3" s="37"/>
      <c r="LL3" s="38"/>
    </row>
    <row r="4" spans="1:324" ht="19.5" thickBot="1">
      <c r="G4" s="43">
        <v>42002</v>
      </c>
      <c r="H4" s="43"/>
      <c r="I4" s="11"/>
      <c r="J4" s="11"/>
      <c r="K4" s="43">
        <f>G4+5</f>
        <v>42007</v>
      </c>
      <c r="L4" s="44"/>
      <c r="M4" s="42">
        <f>K4+2</f>
        <v>42009</v>
      </c>
      <c r="N4" s="43"/>
      <c r="O4" s="11"/>
      <c r="P4" s="11"/>
      <c r="Q4" s="45">
        <f>M4+5</f>
        <v>42014</v>
      </c>
      <c r="R4" s="46"/>
      <c r="S4" s="42">
        <f>Q4+2</f>
        <v>42016</v>
      </c>
      <c r="T4" s="43"/>
      <c r="U4" s="11"/>
      <c r="V4" s="11"/>
      <c r="W4" s="43">
        <f>S4+5</f>
        <v>42021</v>
      </c>
      <c r="X4" s="44"/>
      <c r="Y4" s="42">
        <f>W4+2</f>
        <v>42023</v>
      </c>
      <c r="Z4" s="43"/>
      <c r="AA4" s="11"/>
      <c r="AB4" s="11"/>
      <c r="AC4" s="43">
        <f>Y4+5</f>
        <v>42028</v>
      </c>
      <c r="AD4" s="44"/>
      <c r="AE4" s="42">
        <f>AC4+2</f>
        <v>42030</v>
      </c>
      <c r="AF4" s="43"/>
      <c r="AG4" s="11"/>
      <c r="AH4" s="11"/>
      <c r="AI4" s="43">
        <f>AE4+5</f>
        <v>42035</v>
      </c>
      <c r="AJ4" s="44"/>
      <c r="AK4" s="42">
        <f>AI4+2</f>
        <v>42037</v>
      </c>
      <c r="AL4" s="43"/>
      <c r="AM4" s="12"/>
      <c r="AN4" s="11"/>
      <c r="AO4" s="43">
        <f>AK4+5</f>
        <v>42042</v>
      </c>
      <c r="AP4" s="44"/>
      <c r="AQ4" s="39">
        <f>AO4+2</f>
        <v>42044</v>
      </c>
      <c r="AR4" s="40"/>
      <c r="AS4" s="12"/>
      <c r="AT4" s="12"/>
      <c r="AU4" s="40">
        <f>AQ4+5</f>
        <v>42049</v>
      </c>
      <c r="AV4" s="41"/>
      <c r="AW4" s="39">
        <f>AU4+2</f>
        <v>42051</v>
      </c>
      <c r="AX4" s="40"/>
      <c r="AY4" s="12"/>
      <c r="AZ4" s="12"/>
      <c r="BA4" s="40">
        <f>AW4+5</f>
        <v>42056</v>
      </c>
      <c r="BB4" s="41"/>
      <c r="BC4" s="39">
        <f>BA4+2</f>
        <v>42058</v>
      </c>
      <c r="BD4" s="40"/>
      <c r="BE4" s="12"/>
      <c r="BF4" s="12"/>
      <c r="BG4" s="40">
        <f>BC4+4</f>
        <v>42062</v>
      </c>
      <c r="BH4" s="41"/>
      <c r="BI4" s="39">
        <f>BG4+3</f>
        <v>42065</v>
      </c>
      <c r="BJ4" s="40"/>
      <c r="BK4" s="12"/>
      <c r="BL4" s="12"/>
      <c r="BM4" s="40">
        <f>BI4+5</f>
        <v>42070</v>
      </c>
      <c r="BN4" s="41"/>
      <c r="BO4" s="39">
        <f>BM4+2</f>
        <v>42072</v>
      </c>
      <c r="BP4" s="40"/>
      <c r="BQ4" s="12"/>
      <c r="BR4" s="12"/>
      <c r="BS4" s="40">
        <f>BO4+5</f>
        <v>42077</v>
      </c>
      <c r="BT4" s="41"/>
      <c r="BU4" s="39">
        <f>BS4+2</f>
        <v>42079</v>
      </c>
      <c r="BV4" s="40"/>
      <c r="BW4" s="12"/>
      <c r="BX4" s="12"/>
      <c r="BY4" s="40">
        <f>BU4+5</f>
        <v>42084</v>
      </c>
      <c r="BZ4" s="41"/>
      <c r="CA4" s="39">
        <f>BY4+2</f>
        <v>42086</v>
      </c>
      <c r="CB4" s="40"/>
      <c r="CC4" s="12"/>
      <c r="CD4" s="12"/>
      <c r="CE4" s="40">
        <f>CA4+5</f>
        <v>42091</v>
      </c>
      <c r="CF4" s="41"/>
      <c r="CG4" s="39">
        <f>CE4+2</f>
        <v>42093</v>
      </c>
      <c r="CH4" s="40"/>
      <c r="CI4" s="12"/>
      <c r="CJ4" s="12"/>
      <c r="CK4" s="40">
        <f>CG4+5</f>
        <v>42098</v>
      </c>
      <c r="CL4" s="41"/>
      <c r="CM4" s="39">
        <f>CK4+2</f>
        <v>42100</v>
      </c>
      <c r="CN4" s="40"/>
      <c r="CO4" s="12"/>
      <c r="CP4" s="12"/>
      <c r="CQ4" s="40">
        <f>CM4+5</f>
        <v>42105</v>
      </c>
      <c r="CR4" s="41"/>
      <c r="CS4" s="39">
        <f>CQ4+2</f>
        <v>42107</v>
      </c>
      <c r="CT4" s="40"/>
      <c r="CU4" s="12"/>
      <c r="CV4" s="12"/>
      <c r="CW4" s="40">
        <f>CS4+5</f>
        <v>42112</v>
      </c>
      <c r="CX4" s="41"/>
      <c r="CY4" s="39">
        <f>CW4+2</f>
        <v>42114</v>
      </c>
      <c r="CZ4" s="40"/>
      <c r="DA4" s="12"/>
      <c r="DB4" s="12"/>
      <c r="DC4" s="40">
        <f>CY4+5</f>
        <v>42119</v>
      </c>
      <c r="DD4" s="41"/>
      <c r="DE4" s="39">
        <f>DC4+2</f>
        <v>42121</v>
      </c>
      <c r="DF4" s="40"/>
      <c r="DG4" s="12"/>
      <c r="DH4" s="12"/>
      <c r="DI4" s="40">
        <f>DE4+5</f>
        <v>42126</v>
      </c>
      <c r="DJ4" s="41"/>
      <c r="DK4" s="39">
        <f>DI4+2</f>
        <v>42128</v>
      </c>
      <c r="DL4" s="40"/>
      <c r="DM4" s="12"/>
      <c r="DN4" s="12"/>
      <c r="DO4" s="40">
        <f>DK4+5</f>
        <v>42133</v>
      </c>
      <c r="DP4" s="41"/>
      <c r="DQ4" s="39">
        <f>DO4+2</f>
        <v>42135</v>
      </c>
      <c r="DR4" s="40"/>
      <c r="DS4" s="12"/>
      <c r="DT4" s="12"/>
      <c r="DU4" s="40">
        <f>DQ4+5</f>
        <v>42140</v>
      </c>
      <c r="DV4" s="41"/>
      <c r="DW4" s="39">
        <f>DU4+2</f>
        <v>42142</v>
      </c>
      <c r="DX4" s="40"/>
      <c r="DY4" s="12"/>
      <c r="DZ4" s="12"/>
      <c r="EA4" s="40">
        <f>DW4+5</f>
        <v>42147</v>
      </c>
      <c r="EB4" s="41"/>
      <c r="EC4" s="39">
        <f>EA4+2</f>
        <v>42149</v>
      </c>
      <c r="ED4" s="40"/>
      <c r="EE4" s="12"/>
      <c r="EF4" s="12"/>
      <c r="EG4" s="40">
        <f>EC4+5</f>
        <v>42154</v>
      </c>
      <c r="EH4" s="41"/>
      <c r="EI4" s="39">
        <f>EG4+2</f>
        <v>42156</v>
      </c>
      <c r="EJ4" s="40"/>
      <c r="EK4" s="12"/>
      <c r="EL4" s="12"/>
      <c r="EM4" s="40">
        <f>EI4+5</f>
        <v>42161</v>
      </c>
      <c r="EN4" s="41"/>
      <c r="EO4" s="39">
        <f>EM4+2</f>
        <v>42163</v>
      </c>
      <c r="EP4" s="40"/>
      <c r="EQ4" s="12"/>
      <c r="ER4" s="12"/>
      <c r="ES4" s="40">
        <f>EO4+5</f>
        <v>42168</v>
      </c>
      <c r="ET4" s="41"/>
      <c r="EU4" s="39">
        <f>ES4+2</f>
        <v>42170</v>
      </c>
      <c r="EV4" s="40"/>
      <c r="EW4" s="12"/>
      <c r="EX4" s="12"/>
      <c r="EY4" s="40">
        <f>EU4+5</f>
        <v>42175</v>
      </c>
      <c r="EZ4" s="41"/>
      <c r="FA4" s="39">
        <f>EY4+2</f>
        <v>42177</v>
      </c>
      <c r="FB4" s="40"/>
      <c r="FC4" s="12"/>
      <c r="FD4" s="12"/>
      <c r="FE4" s="40">
        <f>FA4+5</f>
        <v>42182</v>
      </c>
      <c r="FF4" s="41"/>
      <c r="FG4" s="42">
        <f>FE4+2</f>
        <v>42184</v>
      </c>
      <c r="FH4" s="43"/>
      <c r="FI4" s="11"/>
      <c r="FJ4" s="11"/>
      <c r="FK4" s="43">
        <f>FG4+5</f>
        <v>42189</v>
      </c>
      <c r="FL4" s="44"/>
      <c r="FM4" s="42">
        <f>FK4+2</f>
        <v>42191</v>
      </c>
      <c r="FN4" s="43"/>
      <c r="FO4" s="11"/>
      <c r="FP4" s="11"/>
      <c r="FQ4" s="45">
        <f>FM4+5</f>
        <v>42196</v>
      </c>
      <c r="FR4" s="46"/>
      <c r="FS4" s="42">
        <f>FQ4+2</f>
        <v>42198</v>
      </c>
      <c r="FT4" s="43"/>
      <c r="FU4" s="11"/>
      <c r="FV4" s="11"/>
      <c r="FW4" s="43">
        <f>FS4+5</f>
        <v>42203</v>
      </c>
      <c r="FX4" s="44"/>
      <c r="FY4" s="42">
        <f>FW4+2</f>
        <v>42205</v>
      </c>
      <c r="FZ4" s="43"/>
      <c r="GA4" s="11"/>
      <c r="GB4" s="11"/>
      <c r="GC4" s="43">
        <f>FY4+5</f>
        <v>42210</v>
      </c>
      <c r="GD4" s="44"/>
      <c r="GE4" s="42">
        <f>GC4+2</f>
        <v>42212</v>
      </c>
      <c r="GF4" s="43"/>
      <c r="GG4" s="11"/>
      <c r="GH4" s="11"/>
      <c r="GI4" s="43">
        <f>GE4+5</f>
        <v>42217</v>
      </c>
      <c r="GJ4" s="44"/>
      <c r="GK4" s="42">
        <f>GI4+2</f>
        <v>42219</v>
      </c>
      <c r="GL4" s="43"/>
      <c r="GM4" s="12"/>
      <c r="GN4" s="11"/>
      <c r="GO4" s="43">
        <f>GK4+5</f>
        <v>42224</v>
      </c>
      <c r="GP4" s="44"/>
      <c r="GQ4" s="39">
        <f>GO4+2</f>
        <v>42226</v>
      </c>
      <c r="GR4" s="40"/>
      <c r="GS4" s="12"/>
      <c r="GT4" s="12"/>
      <c r="GU4" s="40">
        <f>GQ4+5</f>
        <v>42231</v>
      </c>
      <c r="GV4" s="41"/>
      <c r="GW4" s="39">
        <f>GU4+2</f>
        <v>42233</v>
      </c>
      <c r="GX4" s="40"/>
      <c r="GY4" s="12"/>
      <c r="GZ4" s="12"/>
      <c r="HA4" s="40">
        <f>GW4+5</f>
        <v>42238</v>
      </c>
      <c r="HB4" s="41"/>
      <c r="HC4" s="39">
        <f>HA4+2</f>
        <v>42240</v>
      </c>
      <c r="HD4" s="40"/>
      <c r="HE4" s="12"/>
      <c r="HF4" s="12"/>
      <c r="HG4" s="40">
        <f>HC4+5</f>
        <v>42245</v>
      </c>
      <c r="HH4" s="41"/>
      <c r="HI4" s="39">
        <f>HG4+2</f>
        <v>42247</v>
      </c>
      <c r="HJ4" s="40"/>
      <c r="HK4" s="12"/>
      <c r="HL4" s="12"/>
      <c r="HM4" s="40">
        <f>HI4+5</f>
        <v>42252</v>
      </c>
      <c r="HN4" s="41"/>
      <c r="HO4" s="39">
        <f>HM4+2</f>
        <v>42254</v>
      </c>
      <c r="HP4" s="40"/>
      <c r="HQ4" s="12"/>
      <c r="HR4" s="12"/>
      <c r="HS4" s="40">
        <f>HO4+5</f>
        <v>42259</v>
      </c>
      <c r="HT4" s="41"/>
      <c r="HU4" s="39">
        <f>HS4+2</f>
        <v>42261</v>
      </c>
      <c r="HV4" s="40"/>
      <c r="HW4" s="12"/>
      <c r="HX4" s="12"/>
      <c r="HY4" s="40">
        <f>HU4+5</f>
        <v>42266</v>
      </c>
      <c r="HZ4" s="41"/>
      <c r="IA4" s="39">
        <f>HY4+2</f>
        <v>42268</v>
      </c>
      <c r="IB4" s="40"/>
      <c r="IC4" s="12"/>
      <c r="ID4" s="12"/>
      <c r="IE4" s="40">
        <f>IA4+5</f>
        <v>42273</v>
      </c>
      <c r="IF4" s="41"/>
      <c r="IG4" s="39">
        <f>IE4+2</f>
        <v>42275</v>
      </c>
      <c r="IH4" s="40"/>
      <c r="II4" s="12"/>
      <c r="IJ4" s="12"/>
      <c r="IK4" s="40">
        <f>IG4+5</f>
        <v>42280</v>
      </c>
      <c r="IL4" s="41"/>
      <c r="IM4" s="39">
        <f>IK4+2</f>
        <v>42282</v>
      </c>
      <c r="IN4" s="40"/>
      <c r="IO4" s="12"/>
      <c r="IP4" s="12"/>
      <c r="IQ4" s="40">
        <f>IM4+5</f>
        <v>42287</v>
      </c>
      <c r="IR4" s="41"/>
      <c r="IS4" s="39">
        <f>IQ4+2</f>
        <v>42289</v>
      </c>
      <c r="IT4" s="40"/>
      <c r="IU4" s="12"/>
      <c r="IV4" s="12"/>
      <c r="IW4" s="40">
        <f>IS4+5</f>
        <v>42294</v>
      </c>
      <c r="IX4" s="41"/>
      <c r="IY4" s="39">
        <f>IW4+2</f>
        <v>42296</v>
      </c>
      <c r="IZ4" s="40"/>
      <c r="JA4" s="12"/>
      <c r="JB4" s="12"/>
      <c r="JC4" s="40">
        <f>IY4+5</f>
        <v>42301</v>
      </c>
      <c r="JD4" s="41"/>
      <c r="JE4" s="39">
        <f>JC4+2</f>
        <v>42303</v>
      </c>
      <c r="JF4" s="40"/>
      <c r="JG4" s="12"/>
      <c r="JH4" s="12"/>
      <c r="JI4" s="40">
        <f>JE4+5</f>
        <v>42308</v>
      </c>
      <c r="JJ4" s="41"/>
      <c r="JK4" s="39">
        <f>JI4+2</f>
        <v>42310</v>
      </c>
      <c r="JL4" s="40"/>
      <c r="JM4" s="12"/>
      <c r="JN4" s="12"/>
      <c r="JO4" s="40">
        <f>JK4+5</f>
        <v>42315</v>
      </c>
      <c r="JP4" s="41"/>
      <c r="JQ4" s="39">
        <f>JO4+2</f>
        <v>42317</v>
      </c>
      <c r="JR4" s="40"/>
      <c r="JS4" s="12"/>
      <c r="JT4" s="12"/>
      <c r="JU4" s="40">
        <f>JQ4+5</f>
        <v>42322</v>
      </c>
      <c r="JV4" s="41"/>
      <c r="JW4" s="39">
        <f>JU4+2</f>
        <v>42324</v>
      </c>
      <c r="JX4" s="40"/>
      <c r="JY4" s="12"/>
      <c r="JZ4" s="12"/>
      <c r="KA4" s="40">
        <f>JW4+5</f>
        <v>42329</v>
      </c>
      <c r="KB4" s="41"/>
      <c r="KC4" s="39">
        <f>KA4+2</f>
        <v>42331</v>
      </c>
      <c r="KD4" s="40"/>
      <c r="KE4" s="12"/>
      <c r="KF4" s="13"/>
      <c r="KG4" s="40">
        <f>KC4+5</f>
        <v>42336</v>
      </c>
      <c r="KH4" s="41"/>
      <c r="KI4" s="39">
        <f>KG4+2</f>
        <v>42338</v>
      </c>
      <c r="KJ4" s="40"/>
      <c r="KK4" s="12"/>
      <c r="KL4" s="12"/>
      <c r="KM4" s="40">
        <f>KI4+5</f>
        <v>42343</v>
      </c>
      <c r="KN4" s="41"/>
      <c r="KO4" s="39">
        <f>KM4+2</f>
        <v>42345</v>
      </c>
      <c r="KP4" s="40"/>
      <c r="KQ4" s="12"/>
      <c r="KR4" s="12"/>
      <c r="KS4" s="40">
        <f>KO4+5</f>
        <v>42350</v>
      </c>
      <c r="KT4" s="41"/>
      <c r="KU4" s="39">
        <f>KS4+2</f>
        <v>42352</v>
      </c>
      <c r="KV4" s="40"/>
      <c r="KW4" s="12"/>
      <c r="KX4" s="12"/>
      <c r="KY4" s="40">
        <f>KU4+5</f>
        <v>42357</v>
      </c>
      <c r="KZ4" s="41"/>
      <c r="LA4" s="39">
        <f>KY4+2</f>
        <v>42359</v>
      </c>
      <c r="LB4" s="40"/>
      <c r="LC4" s="12"/>
      <c r="LD4" s="12"/>
      <c r="LE4" s="40">
        <f>LA4+5</f>
        <v>42364</v>
      </c>
      <c r="LF4" s="41"/>
      <c r="LG4" s="39">
        <f>LE4+2</f>
        <v>42366</v>
      </c>
      <c r="LH4" s="40"/>
      <c r="LI4" s="12"/>
      <c r="LJ4" s="12"/>
      <c r="LK4" s="40">
        <f>LG4+5</f>
        <v>42371</v>
      </c>
      <c r="LL4" s="41"/>
    </row>
    <row r="5" spans="1:324" ht="15.75" thickBot="1">
      <c r="G5" s="14" t="s">
        <v>121</v>
      </c>
      <c r="H5" s="15" t="s">
        <v>122</v>
      </c>
      <c r="I5" s="16" t="s">
        <v>122</v>
      </c>
      <c r="J5" s="15" t="s">
        <v>123</v>
      </c>
      <c r="K5" s="15" t="s">
        <v>124</v>
      </c>
      <c r="L5" s="17" t="s">
        <v>125</v>
      </c>
      <c r="M5" s="18" t="s">
        <v>121</v>
      </c>
      <c r="N5" s="15" t="s">
        <v>122</v>
      </c>
      <c r="O5" s="15" t="s">
        <v>122</v>
      </c>
      <c r="P5" s="15" t="s">
        <v>123</v>
      </c>
      <c r="Q5" s="15" t="s">
        <v>124</v>
      </c>
      <c r="R5" s="17" t="s">
        <v>125</v>
      </c>
      <c r="S5" s="18" t="s">
        <v>121</v>
      </c>
      <c r="T5" s="15" t="s">
        <v>122</v>
      </c>
      <c r="U5" s="15" t="s">
        <v>122</v>
      </c>
      <c r="V5" s="15" t="s">
        <v>123</v>
      </c>
      <c r="W5" s="15" t="s">
        <v>124</v>
      </c>
      <c r="X5" s="17" t="s">
        <v>125</v>
      </c>
      <c r="Y5" s="18" t="s">
        <v>121</v>
      </c>
      <c r="Z5" s="15" t="s">
        <v>122</v>
      </c>
      <c r="AA5" s="15" t="s">
        <v>122</v>
      </c>
      <c r="AB5" s="15" t="s">
        <v>123</v>
      </c>
      <c r="AC5" s="15" t="s">
        <v>124</v>
      </c>
      <c r="AD5" s="17" t="s">
        <v>125</v>
      </c>
      <c r="AE5" s="18" t="s">
        <v>121</v>
      </c>
      <c r="AF5" s="15" t="s">
        <v>122</v>
      </c>
      <c r="AG5" s="15" t="s">
        <v>122</v>
      </c>
      <c r="AH5" s="15" t="s">
        <v>123</v>
      </c>
      <c r="AI5" s="15" t="s">
        <v>124</v>
      </c>
      <c r="AJ5" s="17" t="s">
        <v>125</v>
      </c>
      <c r="AK5" s="18" t="s">
        <v>121</v>
      </c>
      <c r="AL5" s="15" t="s">
        <v>122</v>
      </c>
      <c r="AM5" s="15" t="s">
        <v>122</v>
      </c>
      <c r="AN5" s="15" t="s">
        <v>122</v>
      </c>
      <c r="AO5" s="15" t="s">
        <v>124</v>
      </c>
      <c r="AP5" s="17" t="s">
        <v>125</v>
      </c>
      <c r="AQ5" s="14" t="s">
        <v>121</v>
      </c>
      <c r="AR5" s="15" t="s">
        <v>122</v>
      </c>
      <c r="AS5" s="15" t="s">
        <v>122</v>
      </c>
      <c r="AT5" s="15" t="s">
        <v>123</v>
      </c>
      <c r="AU5" s="15" t="s">
        <v>124</v>
      </c>
      <c r="AV5" s="19" t="s">
        <v>125</v>
      </c>
      <c r="AW5" s="14" t="s">
        <v>121</v>
      </c>
      <c r="AX5" s="15" t="s">
        <v>122</v>
      </c>
      <c r="AY5" s="15" t="s">
        <v>122</v>
      </c>
      <c r="AZ5" s="15" t="s">
        <v>123</v>
      </c>
      <c r="BA5" s="15" t="s">
        <v>124</v>
      </c>
      <c r="BB5" s="19" t="s">
        <v>125</v>
      </c>
      <c r="BC5" s="14" t="s">
        <v>121</v>
      </c>
      <c r="BD5" s="15" t="s">
        <v>122</v>
      </c>
      <c r="BE5" s="15" t="s">
        <v>122</v>
      </c>
      <c r="BF5" s="15" t="s">
        <v>123</v>
      </c>
      <c r="BG5" s="15" t="s">
        <v>124</v>
      </c>
      <c r="BH5" s="19" t="s">
        <v>125</v>
      </c>
      <c r="BI5" s="14" t="s">
        <v>121</v>
      </c>
      <c r="BJ5" s="15" t="s">
        <v>122</v>
      </c>
      <c r="BK5" s="15" t="s">
        <v>122</v>
      </c>
      <c r="BL5" s="15" t="s">
        <v>123</v>
      </c>
      <c r="BM5" s="15" t="s">
        <v>124</v>
      </c>
      <c r="BN5" s="19" t="s">
        <v>125</v>
      </c>
      <c r="BO5" s="14" t="s">
        <v>121</v>
      </c>
      <c r="BP5" s="15" t="s">
        <v>122</v>
      </c>
      <c r="BQ5" s="15" t="s">
        <v>122</v>
      </c>
      <c r="BR5" s="15" t="s">
        <v>123</v>
      </c>
      <c r="BS5" s="15" t="s">
        <v>124</v>
      </c>
      <c r="BT5" s="19" t="s">
        <v>125</v>
      </c>
      <c r="BU5" s="14" t="s">
        <v>121</v>
      </c>
      <c r="BV5" s="15" t="s">
        <v>122</v>
      </c>
      <c r="BW5" s="15" t="s">
        <v>122</v>
      </c>
      <c r="BX5" s="15" t="s">
        <v>123</v>
      </c>
      <c r="BY5" s="15" t="s">
        <v>124</v>
      </c>
      <c r="BZ5" s="19" t="s">
        <v>125</v>
      </c>
      <c r="CA5" s="14" t="s">
        <v>121</v>
      </c>
      <c r="CB5" s="15" t="s">
        <v>122</v>
      </c>
      <c r="CC5" s="15" t="s">
        <v>122</v>
      </c>
      <c r="CD5" s="15" t="s">
        <v>123</v>
      </c>
      <c r="CE5" s="15" t="s">
        <v>124</v>
      </c>
      <c r="CF5" s="20" t="s">
        <v>125</v>
      </c>
      <c r="CG5" s="14" t="s">
        <v>121</v>
      </c>
      <c r="CH5" s="15" t="s">
        <v>122</v>
      </c>
      <c r="CI5" s="15" t="s">
        <v>122</v>
      </c>
      <c r="CJ5" s="15" t="s">
        <v>123</v>
      </c>
      <c r="CK5" s="15" t="s">
        <v>124</v>
      </c>
      <c r="CL5" s="20" t="s">
        <v>125</v>
      </c>
      <c r="CM5" s="21" t="s">
        <v>121</v>
      </c>
      <c r="CN5" s="15" t="s">
        <v>122</v>
      </c>
      <c r="CO5" s="15" t="s">
        <v>122</v>
      </c>
      <c r="CP5" s="15" t="s">
        <v>123</v>
      </c>
      <c r="CQ5" s="15" t="s">
        <v>124</v>
      </c>
      <c r="CR5" s="22" t="s">
        <v>125</v>
      </c>
      <c r="CS5" s="14" t="s">
        <v>121</v>
      </c>
      <c r="CT5" s="15" t="s">
        <v>122</v>
      </c>
      <c r="CU5" s="15" t="s">
        <v>122</v>
      </c>
      <c r="CV5" s="15" t="s">
        <v>123</v>
      </c>
      <c r="CW5" s="15" t="s">
        <v>124</v>
      </c>
      <c r="CX5" s="19" t="s">
        <v>125</v>
      </c>
      <c r="CY5" s="23" t="s">
        <v>121</v>
      </c>
      <c r="CZ5" s="15" t="s">
        <v>122</v>
      </c>
      <c r="DA5" s="15" t="s">
        <v>122</v>
      </c>
      <c r="DB5" s="15" t="s">
        <v>123</v>
      </c>
      <c r="DC5" s="15" t="s">
        <v>124</v>
      </c>
      <c r="DD5" s="20" t="s">
        <v>125</v>
      </c>
      <c r="DE5" s="14" t="s">
        <v>121</v>
      </c>
      <c r="DF5" s="15" t="s">
        <v>122</v>
      </c>
      <c r="DG5" s="15" t="s">
        <v>122</v>
      </c>
      <c r="DH5" s="16" t="s">
        <v>123</v>
      </c>
      <c r="DI5" s="15" t="s">
        <v>124</v>
      </c>
      <c r="DJ5" s="20" t="s">
        <v>125</v>
      </c>
      <c r="DK5" s="14" t="s">
        <v>121</v>
      </c>
      <c r="DL5" s="15" t="s">
        <v>122</v>
      </c>
      <c r="DM5" s="15" t="s">
        <v>122</v>
      </c>
      <c r="DN5" s="16" t="s">
        <v>123</v>
      </c>
      <c r="DO5" s="15" t="s">
        <v>124</v>
      </c>
      <c r="DP5" s="20" t="s">
        <v>125</v>
      </c>
      <c r="DQ5" s="14" t="s">
        <v>121</v>
      </c>
      <c r="DR5" s="15" t="s">
        <v>122</v>
      </c>
      <c r="DS5" s="15" t="s">
        <v>122</v>
      </c>
      <c r="DT5" s="15" t="s">
        <v>123</v>
      </c>
      <c r="DU5" s="15" t="s">
        <v>124</v>
      </c>
      <c r="DV5" s="20" t="s">
        <v>125</v>
      </c>
      <c r="DW5" s="14" t="s">
        <v>121</v>
      </c>
      <c r="DX5" s="15" t="s">
        <v>122</v>
      </c>
      <c r="DY5" s="15" t="s">
        <v>122</v>
      </c>
      <c r="DZ5" s="15" t="s">
        <v>123</v>
      </c>
      <c r="EA5" s="15" t="s">
        <v>124</v>
      </c>
      <c r="EB5" s="19" t="s">
        <v>125</v>
      </c>
      <c r="EC5" s="14" t="s">
        <v>121</v>
      </c>
      <c r="ED5" s="15" t="s">
        <v>122</v>
      </c>
      <c r="EE5" s="15" t="s">
        <v>122</v>
      </c>
      <c r="EF5" s="16" t="s">
        <v>123</v>
      </c>
      <c r="EG5" s="15" t="s">
        <v>124</v>
      </c>
      <c r="EH5" s="20" t="s">
        <v>125</v>
      </c>
      <c r="EI5" s="14" t="s">
        <v>121</v>
      </c>
      <c r="EJ5" s="15" t="s">
        <v>122</v>
      </c>
      <c r="EK5" s="15" t="s">
        <v>122</v>
      </c>
      <c r="EL5" s="15" t="s">
        <v>123</v>
      </c>
      <c r="EM5" s="15" t="s">
        <v>124</v>
      </c>
      <c r="EN5" s="24" t="s">
        <v>125</v>
      </c>
      <c r="EO5" s="23" t="s">
        <v>121</v>
      </c>
      <c r="EP5" s="15" t="s">
        <v>122</v>
      </c>
      <c r="EQ5" s="15" t="s">
        <v>122</v>
      </c>
      <c r="ER5" s="15" t="s">
        <v>123</v>
      </c>
      <c r="ES5" s="15" t="s">
        <v>124</v>
      </c>
      <c r="ET5" s="24" t="s">
        <v>125</v>
      </c>
      <c r="EU5" s="14" t="s">
        <v>121</v>
      </c>
      <c r="EV5" s="15" t="s">
        <v>122</v>
      </c>
      <c r="EW5" s="15" t="s">
        <v>122</v>
      </c>
      <c r="EX5" s="15" t="s">
        <v>123</v>
      </c>
      <c r="EY5" s="15" t="s">
        <v>124</v>
      </c>
      <c r="EZ5" s="17" t="s">
        <v>125</v>
      </c>
      <c r="FA5" s="14" t="s">
        <v>121</v>
      </c>
      <c r="FB5" s="15" t="s">
        <v>122</v>
      </c>
      <c r="FC5" s="15" t="s">
        <v>122</v>
      </c>
      <c r="FD5" s="15" t="s">
        <v>123</v>
      </c>
      <c r="FE5" s="15" t="s">
        <v>124</v>
      </c>
      <c r="FF5" s="17" t="s">
        <v>125</v>
      </c>
      <c r="FG5" s="14" t="s">
        <v>121</v>
      </c>
      <c r="FH5" s="15" t="s">
        <v>122</v>
      </c>
      <c r="FI5" s="16" t="s">
        <v>122</v>
      </c>
      <c r="FJ5" s="15" t="s">
        <v>123</v>
      </c>
      <c r="FK5" s="15" t="s">
        <v>124</v>
      </c>
      <c r="FL5" s="17" t="s">
        <v>125</v>
      </c>
      <c r="FM5" s="18" t="s">
        <v>121</v>
      </c>
      <c r="FN5" s="15" t="s">
        <v>122</v>
      </c>
      <c r="FO5" s="15" t="s">
        <v>122</v>
      </c>
      <c r="FP5" s="15" t="s">
        <v>123</v>
      </c>
      <c r="FQ5" s="15" t="s">
        <v>124</v>
      </c>
      <c r="FR5" s="17" t="s">
        <v>125</v>
      </c>
      <c r="FS5" s="18" t="s">
        <v>121</v>
      </c>
      <c r="FT5" s="15" t="s">
        <v>122</v>
      </c>
      <c r="FU5" s="15" t="s">
        <v>122</v>
      </c>
      <c r="FV5" s="15" t="s">
        <v>123</v>
      </c>
      <c r="FW5" s="15" t="s">
        <v>124</v>
      </c>
      <c r="FX5" s="17" t="s">
        <v>125</v>
      </c>
      <c r="FY5" s="18" t="s">
        <v>121</v>
      </c>
      <c r="FZ5" s="15" t="s">
        <v>122</v>
      </c>
      <c r="GA5" s="15" t="s">
        <v>122</v>
      </c>
      <c r="GB5" s="15" t="s">
        <v>123</v>
      </c>
      <c r="GC5" s="15" t="s">
        <v>124</v>
      </c>
      <c r="GD5" s="17" t="s">
        <v>125</v>
      </c>
      <c r="GE5" s="18" t="s">
        <v>121</v>
      </c>
      <c r="GF5" s="15" t="s">
        <v>122</v>
      </c>
      <c r="GG5" s="15" t="s">
        <v>122</v>
      </c>
      <c r="GH5" s="15" t="s">
        <v>123</v>
      </c>
      <c r="GI5" s="15" t="s">
        <v>124</v>
      </c>
      <c r="GJ5" s="17" t="s">
        <v>125</v>
      </c>
      <c r="GK5" s="18" t="s">
        <v>121</v>
      </c>
      <c r="GL5" s="15" t="s">
        <v>122</v>
      </c>
      <c r="GM5" s="15" t="s">
        <v>122</v>
      </c>
      <c r="GN5" s="15" t="s">
        <v>122</v>
      </c>
      <c r="GO5" s="15" t="s">
        <v>124</v>
      </c>
      <c r="GP5" s="17" t="s">
        <v>125</v>
      </c>
      <c r="GQ5" s="14" t="s">
        <v>121</v>
      </c>
      <c r="GR5" s="15" t="s">
        <v>122</v>
      </c>
      <c r="GS5" s="15" t="s">
        <v>122</v>
      </c>
      <c r="GT5" s="15" t="s">
        <v>123</v>
      </c>
      <c r="GU5" s="15" t="s">
        <v>124</v>
      </c>
      <c r="GV5" s="19" t="s">
        <v>125</v>
      </c>
      <c r="GW5" s="14" t="s">
        <v>121</v>
      </c>
      <c r="GX5" s="15" t="s">
        <v>122</v>
      </c>
      <c r="GY5" s="15" t="s">
        <v>122</v>
      </c>
      <c r="GZ5" s="15" t="s">
        <v>123</v>
      </c>
      <c r="HA5" s="15" t="s">
        <v>124</v>
      </c>
      <c r="HB5" s="19" t="s">
        <v>125</v>
      </c>
      <c r="HC5" s="14" t="s">
        <v>121</v>
      </c>
      <c r="HD5" s="15" t="s">
        <v>122</v>
      </c>
      <c r="HE5" s="15" t="s">
        <v>122</v>
      </c>
      <c r="HF5" s="15" t="s">
        <v>123</v>
      </c>
      <c r="HG5" s="15" t="s">
        <v>124</v>
      </c>
      <c r="HH5" s="19" t="s">
        <v>125</v>
      </c>
      <c r="HI5" s="14" t="s">
        <v>121</v>
      </c>
      <c r="HJ5" s="15" t="s">
        <v>122</v>
      </c>
      <c r="HK5" s="15" t="s">
        <v>122</v>
      </c>
      <c r="HL5" s="15" t="s">
        <v>123</v>
      </c>
      <c r="HM5" s="15" t="s">
        <v>124</v>
      </c>
      <c r="HN5" s="19" t="s">
        <v>125</v>
      </c>
      <c r="HO5" s="14" t="s">
        <v>121</v>
      </c>
      <c r="HP5" s="15" t="s">
        <v>122</v>
      </c>
      <c r="HQ5" s="15" t="s">
        <v>122</v>
      </c>
      <c r="HR5" s="15" t="s">
        <v>123</v>
      </c>
      <c r="HS5" s="15" t="s">
        <v>124</v>
      </c>
      <c r="HT5" s="19" t="s">
        <v>125</v>
      </c>
      <c r="HU5" s="14" t="s">
        <v>121</v>
      </c>
      <c r="HV5" s="15" t="s">
        <v>122</v>
      </c>
      <c r="HW5" s="15" t="s">
        <v>122</v>
      </c>
      <c r="HX5" s="15" t="s">
        <v>123</v>
      </c>
      <c r="HY5" s="15" t="s">
        <v>124</v>
      </c>
      <c r="HZ5" s="19" t="s">
        <v>125</v>
      </c>
      <c r="IA5" s="14" t="s">
        <v>121</v>
      </c>
      <c r="IB5" s="15" t="s">
        <v>122</v>
      </c>
      <c r="IC5" s="15" t="s">
        <v>122</v>
      </c>
      <c r="ID5" s="15" t="s">
        <v>123</v>
      </c>
      <c r="IE5" s="15" t="s">
        <v>124</v>
      </c>
      <c r="IF5" s="20" t="s">
        <v>125</v>
      </c>
      <c r="IG5" s="14" t="s">
        <v>121</v>
      </c>
      <c r="IH5" s="15" t="s">
        <v>122</v>
      </c>
      <c r="II5" s="15" t="s">
        <v>122</v>
      </c>
      <c r="IJ5" s="15" t="s">
        <v>123</v>
      </c>
      <c r="IK5" s="15" t="s">
        <v>124</v>
      </c>
      <c r="IL5" s="20" t="s">
        <v>125</v>
      </c>
      <c r="IM5" s="21" t="s">
        <v>121</v>
      </c>
      <c r="IN5" s="15" t="s">
        <v>122</v>
      </c>
      <c r="IO5" s="15" t="s">
        <v>122</v>
      </c>
      <c r="IP5" s="15" t="s">
        <v>123</v>
      </c>
      <c r="IQ5" s="15" t="s">
        <v>124</v>
      </c>
      <c r="IR5" s="22" t="s">
        <v>125</v>
      </c>
      <c r="IS5" s="14" t="s">
        <v>121</v>
      </c>
      <c r="IT5" s="15" t="s">
        <v>122</v>
      </c>
      <c r="IU5" s="15" t="s">
        <v>122</v>
      </c>
      <c r="IV5" s="15" t="s">
        <v>123</v>
      </c>
      <c r="IW5" s="15" t="s">
        <v>124</v>
      </c>
      <c r="IX5" s="19" t="s">
        <v>125</v>
      </c>
      <c r="IY5" s="23" t="s">
        <v>121</v>
      </c>
      <c r="IZ5" s="15" t="s">
        <v>122</v>
      </c>
      <c r="JA5" s="15" t="s">
        <v>122</v>
      </c>
      <c r="JB5" s="15" t="s">
        <v>123</v>
      </c>
      <c r="JC5" s="15" t="s">
        <v>124</v>
      </c>
      <c r="JD5" s="20" t="s">
        <v>125</v>
      </c>
      <c r="JE5" s="14" t="s">
        <v>121</v>
      </c>
      <c r="JF5" s="15" t="s">
        <v>122</v>
      </c>
      <c r="JG5" s="15" t="s">
        <v>122</v>
      </c>
      <c r="JH5" s="16" t="s">
        <v>123</v>
      </c>
      <c r="JI5" s="15" t="s">
        <v>124</v>
      </c>
      <c r="JJ5" s="20" t="s">
        <v>125</v>
      </c>
      <c r="JK5" s="14" t="s">
        <v>121</v>
      </c>
      <c r="JL5" s="15" t="s">
        <v>122</v>
      </c>
      <c r="JM5" s="15" t="s">
        <v>122</v>
      </c>
      <c r="JN5" s="16" t="s">
        <v>123</v>
      </c>
      <c r="JO5" s="15" t="s">
        <v>124</v>
      </c>
      <c r="JP5" s="20" t="s">
        <v>125</v>
      </c>
      <c r="JQ5" s="14" t="s">
        <v>121</v>
      </c>
      <c r="JR5" s="15" t="s">
        <v>122</v>
      </c>
      <c r="JS5" s="15" t="s">
        <v>122</v>
      </c>
      <c r="JT5" s="15" t="s">
        <v>123</v>
      </c>
      <c r="JU5" s="15" t="s">
        <v>124</v>
      </c>
      <c r="JV5" s="20" t="s">
        <v>125</v>
      </c>
      <c r="JW5" s="14" t="s">
        <v>121</v>
      </c>
      <c r="JX5" s="15" t="s">
        <v>122</v>
      </c>
      <c r="JY5" s="15" t="s">
        <v>122</v>
      </c>
      <c r="JZ5" s="15" t="s">
        <v>123</v>
      </c>
      <c r="KA5" s="15" t="s">
        <v>124</v>
      </c>
      <c r="KB5" s="19" t="s">
        <v>125</v>
      </c>
      <c r="KC5" s="14" t="s">
        <v>121</v>
      </c>
      <c r="KD5" s="15" t="s">
        <v>122</v>
      </c>
      <c r="KE5" s="15" t="s">
        <v>122</v>
      </c>
      <c r="KF5" s="15" t="s">
        <v>123</v>
      </c>
      <c r="KG5" s="15" t="s">
        <v>124</v>
      </c>
      <c r="KH5" s="20" t="s">
        <v>125</v>
      </c>
      <c r="KI5" s="14" t="s">
        <v>121</v>
      </c>
      <c r="KJ5" s="15" t="s">
        <v>122</v>
      </c>
      <c r="KK5" s="15" t="s">
        <v>122</v>
      </c>
      <c r="KL5" s="15" t="s">
        <v>123</v>
      </c>
      <c r="KM5" s="15" t="s">
        <v>124</v>
      </c>
      <c r="KN5" s="24" t="s">
        <v>125</v>
      </c>
      <c r="KO5" s="23" t="s">
        <v>121</v>
      </c>
      <c r="KP5" s="15" t="s">
        <v>122</v>
      </c>
      <c r="KQ5" s="15" t="s">
        <v>122</v>
      </c>
      <c r="KR5" s="15" t="s">
        <v>123</v>
      </c>
      <c r="KS5" s="15" t="s">
        <v>124</v>
      </c>
      <c r="KT5" s="24" t="s">
        <v>125</v>
      </c>
      <c r="KU5" s="14" t="s">
        <v>121</v>
      </c>
      <c r="KV5" s="15" t="s">
        <v>122</v>
      </c>
      <c r="KW5" s="15" t="s">
        <v>122</v>
      </c>
      <c r="KX5" s="15" t="s">
        <v>123</v>
      </c>
      <c r="KY5" s="15" t="s">
        <v>124</v>
      </c>
      <c r="KZ5" s="17" t="s">
        <v>125</v>
      </c>
      <c r="LA5" s="14" t="s">
        <v>121</v>
      </c>
      <c r="LB5" s="15" t="s">
        <v>122</v>
      </c>
      <c r="LC5" s="15" t="s">
        <v>122</v>
      </c>
      <c r="LD5" s="15" t="s">
        <v>123</v>
      </c>
      <c r="LE5" s="15" t="s">
        <v>124</v>
      </c>
      <c r="LF5" s="17" t="s">
        <v>125</v>
      </c>
      <c r="LG5" s="14" t="s">
        <v>121</v>
      </c>
      <c r="LH5" s="15" t="s">
        <v>122</v>
      </c>
      <c r="LI5" s="15" t="s">
        <v>122</v>
      </c>
      <c r="LJ5" s="15" t="s">
        <v>123</v>
      </c>
      <c r="LK5" s="15" t="s">
        <v>124</v>
      </c>
      <c r="LL5" s="17" t="s">
        <v>125</v>
      </c>
    </row>
    <row r="6" spans="1:324">
      <c r="G6" s="25">
        <f>IF(G5="L",G4,B6+1)</f>
        <v>42002</v>
      </c>
      <c r="H6" s="25">
        <f>IF(H5="L",H4,G6+1)</f>
        <v>42003</v>
      </c>
      <c r="I6" s="25">
        <f t="shared" ref="I6:BT6" si="0">IF(I5="L",I4,H6+1)</f>
        <v>42004</v>
      </c>
      <c r="J6" s="25">
        <f t="shared" si="0"/>
        <v>42005</v>
      </c>
      <c r="K6" s="25">
        <f t="shared" si="0"/>
        <v>42006</v>
      </c>
      <c r="L6" s="25">
        <f t="shared" si="0"/>
        <v>42007</v>
      </c>
      <c r="M6" s="25">
        <f t="shared" si="0"/>
        <v>42009</v>
      </c>
      <c r="N6" s="25">
        <f t="shared" si="0"/>
        <v>42010</v>
      </c>
      <c r="O6" s="25">
        <f t="shared" si="0"/>
        <v>42011</v>
      </c>
      <c r="P6" s="25">
        <f t="shared" si="0"/>
        <v>42012</v>
      </c>
      <c r="Q6" s="25">
        <f t="shared" si="0"/>
        <v>42013</v>
      </c>
      <c r="R6" s="25">
        <f t="shared" si="0"/>
        <v>42014</v>
      </c>
      <c r="S6" s="25">
        <f t="shared" si="0"/>
        <v>42016</v>
      </c>
      <c r="T6" s="25">
        <f t="shared" si="0"/>
        <v>42017</v>
      </c>
      <c r="U6" s="25">
        <f t="shared" si="0"/>
        <v>42018</v>
      </c>
      <c r="V6" s="25">
        <f t="shared" si="0"/>
        <v>42019</v>
      </c>
      <c r="W6" s="25">
        <f t="shared" si="0"/>
        <v>42020</v>
      </c>
      <c r="X6" s="25">
        <f t="shared" si="0"/>
        <v>42021</v>
      </c>
      <c r="Y6" s="25">
        <f t="shared" si="0"/>
        <v>42023</v>
      </c>
      <c r="Z6" s="25">
        <f t="shared" si="0"/>
        <v>42024</v>
      </c>
      <c r="AA6" s="25">
        <f t="shared" si="0"/>
        <v>42025</v>
      </c>
      <c r="AB6" s="25">
        <f t="shared" si="0"/>
        <v>42026</v>
      </c>
      <c r="AC6" s="25">
        <f t="shared" si="0"/>
        <v>42027</v>
      </c>
      <c r="AD6" s="25">
        <f t="shared" si="0"/>
        <v>42028</v>
      </c>
      <c r="AE6" s="25">
        <f t="shared" si="0"/>
        <v>42030</v>
      </c>
      <c r="AF6" s="25">
        <f t="shared" si="0"/>
        <v>42031</v>
      </c>
      <c r="AG6" s="25">
        <f t="shared" si="0"/>
        <v>42032</v>
      </c>
      <c r="AH6" s="25">
        <f t="shared" si="0"/>
        <v>42033</v>
      </c>
      <c r="AI6" s="25">
        <f t="shared" si="0"/>
        <v>42034</v>
      </c>
      <c r="AJ6" s="25">
        <f t="shared" si="0"/>
        <v>42035</v>
      </c>
      <c r="AK6" s="25">
        <f t="shared" si="0"/>
        <v>42037</v>
      </c>
      <c r="AL6" s="25">
        <f t="shared" si="0"/>
        <v>42038</v>
      </c>
      <c r="AM6" s="25">
        <f t="shared" si="0"/>
        <v>42039</v>
      </c>
      <c r="AN6" s="25">
        <f t="shared" si="0"/>
        <v>42040</v>
      </c>
      <c r="AO6" s="25">
        <f t="shared" si="0"/>
        <v>42041</v>
      </c>
      <c r="AP6" s="25">
        <f t="shared" si="0"/>
        <v>42042</v>
      </c>
      <c r="AQ6" s="25">
        <f t="shared" si="0"/>
        <v>42044</v>
      </c>
      <c r="AR6" s="25">
        <f t="shared" si="0"/>
        <v>42045</v>
      </c>
      <c r="AS6" s="25">
        <f t="shared" si="0"/>
        <v>42046</v>
      </c>
      <c r="AT6" s="25">
        <f t="shared" si="0"/>
        <v>42047</v>
      </c>
      <c r="AU6" s="25">
        <f t="shared" si="0"/>
        <v>42048</v>
      </c>
      <c r="AV6" s="25">
        <f t="shared" si="0"/>
        <v>42049</v>
      </c>
      <c r="AW6" s="25">
        <f t="shared" si="0"/>
        <v>42051</v>
      </c>
      <c r="AX6" s="25">
        <f t="shared" si="0"/>
        <v>42052</v>
      </c>
      <c r="AY6" s="25">
        <f t="shared" si="0"/>
        <v>42053</v>
      </c>
      <c r="AZ6" s="25">
        <f t="shared" si="0"/>
        <v>42054</v>
      </c>
      <c r="BA6" s="25">
        <f t="shared" si="0"/>
        <v>42055</v>
      </c>
      <c r="BB6" s="25">
        <f t="shared" si="0"/>
        <v>42056</v>
      </c>
      <c r="BC6" s="25">
        <f t="shared" si="0"/>
        <v>42058</v>
      </c>
      <c r="BD6" s="25">
        <f t="shared" si="0"/>
        <v>42059</v>
      </c>
      <c r="BE6" s="25">
        <f t="shared" si="0"/>
        <v>42060</v>
      </c>
      <c r="BF6" s="25">
        <f t="shared" si="0"/>
        <v>42061</v>
      </c>
      <c r="BG6" s="25">
        <f t="shared" si="0"/>
        <v>42062</v>
      </c>
      <c r="BH6" s="25">
        <f t="shared" si="0"/>
        <v>42063</v>
      </c>
      <c r="BI6" s="25">
        <f t="shared" si="0"/>
        <v>42065</v>
      </c>
      <c r="BJ6" s="25">
        <f t="shared" si="0"/>
        <v>42066</v>
      </c>
      <c r="BK6" s="25">
        <f t="shared" si="0"/>
        <v>42067</v>
      </c>
      <c r="BL6" s="25">
        <f t="shared" si="0"/>
        <v>42068</v>
      </c>
      <c r="BM6" s="25">
        <f t="shared" si="0"/>
        <v>42069</v>
      </c>
      <c r="BN6" s="25">
        <f t="shared" si="0"/>
        <v>42070</v>
      </c>
      <c r="BO6" s="25">
        <f t="shared" si="0"/>
        <v>42072</v>
      </c>
      <c r="BP6" s="25">
        <f t="shared" si="0"/>
        <v>42073</v>
      </c>
      <c r="BQ6" s="25">
        <f t="shared" si="0"/>
        <v>42074</v>
      </c>
      <c r="BR6" s="25">
        <f t="shared" si="0"/>
        <v>42075</v>
      </c>
      <c r="BS6" s="25">
        <f t="shared" si="0"/>
        <v>42076</v>
      </c>
      <c r="BT6" s="25">
        <f t="shared" si="0"/>
        <v>42077</v>
      </c>
      <c r="BU6" s="25">
        <f t="shared" ref="BU6:EF6" si="1">IF(BU5="L",BU4,BT6+1)</f>
        <v>42079</v>
      </c>
      <c r="BV6" s="25">
        <f t="shared" si="1"/>
        <v>42080</v>
      </c>
      <c r="BW6" s="25">
        <f t="shared" si="1"/>
        <v>42081</v>
      </c>
      <c r="BX6" s="25">
        <f t="shared" si="1"/>
        <v>42082</v>
      </c>
      <c r="BY6" s="25">
        <f t="shared" si="1"/>
        <v>42083</v>
      </c>
      <c r="BZ6" s="25">
        <f t="shared" si="1"/>
        <v>42084</v>
      </c>
      <c r="CA6" s="25">
        <f t="shared" si="1"/>
        <v>42086</v>
      </c>
      <c r="CB6" s="25">
        <f t="shared" si="1"/>
        <v>42087</v>
      </c>
      <c r="CC6" s="25">
        <f t="shared" si="1"/>
        <v>42088</v>
      </c>
      <c r="CD6" s="25">
        <f t="shared" si="1"/>
        <v>42089</v>
      </c>
      <c r="CE6" s="25">
        <f t="shared" si="1"/>
        <v>42090</v>
      </c>
      <c r="CF6" s="25">
        <f t="shared" si="1"/>
        <v>42091</v>
      </c>
      <c r="CG6" s="25">
        <f t="shared" si="1"/>
        <v>42093</v>
      </c>
      <c r="CH6" s="25">
        <f t="shared" si="1"/>
        <v>42094</v>
      </c>
      <c r="CI6" s="25">
        <f t="shared" si="1"/>
        <v>42095</v>
      </c>
      <c r="CJ6" s="25">
        <f t="shared" si="1"/>
        <v>42096</v>
      </c>
      <c r="CK6" s="25">
        <f t="shared" si="1"/>
        <v>42097</v>
      </c>
      <c r="CL6" s="25">
        <f t="shared" si="1"/>
        <v>42098</v>
      </c>
      <c r="CM6" s="25">
        <f t="shared" si="1"/>
        <v>42100</v>
      </c>
      <c r="CN6" s="25">
        <f t="shared" si="1"/>
        <v>42101</v>
      </c>
      <c r="CO6" s="25">
        <f t="shared" si="1"/>
        <v>42102</v>
      </c>
      <c r="CP6" s="25">
        <f t="shared" si="1"/>
        <v>42103</v>
      </c>
      <c r="CQ6" s="25">
        <f t="shared" si="1"/>
        <v>42104</v>
      </c>
      <c r="CR6" s="25">
        <f t="shared" si="1"/>
        <v>42105</v>
      </c>
      <c r="CS6" s="25">
        <f t="shared" si="1"/>
        <v>42107</v>
      </c>
      <c r="CT6" s="25">
        <f t="shared" si="1"/>
        <v>42108</v>
      </c>
      <c r="CU6" s="25">
        <f t="shared" si="1"/>
        <v>42109</v>
      </c>
      <c r="CV6" s="25">
        <f t="shared" si="1"/>
        <v>42110</v>
      </c>
      <c r="CW6" s="25">
        <f t="shared" si="1"/>
        <v>42111</v>
      </c>
      <c r="CX6" s="25">
        <f t="shared" si="1"/>
        <v>42112</v>
      </c>
      <c r="CY6" s="25">
        <f t="shared" si="1"/>
        <v>42114</v>
      </c>
      <c r="CZ6" s="25">
        <f t="shared" si="1"/>
        <v>42115</v>
      </c>
      <c r="DA6" s="25">
        <f t="shared" si="1"/>
        <v>42116</v>
      </c>
      <c r="DB6" s="25">
        <f t="shared" si="1"/>
        <v>42117</v>
      </c>
      <c r="DC6" s="25">
        <f t="shared" si="1"/>
        <v>42118</v>
      </c>
      <c r="DD6" s="25">
        <f t="shared" si="1"/>
        <v>42119</v>
      </c>
      <c r="DE6" s="25">
        <f t="shared" si="1"/>
        <v>42121</v>
      </c>
      <c r="DF6" s="25">
        <f t="shared" si="1"/>
        <v>42122</v>
      </c>
      <c r="DG6" s="25">
        <f t="shared" si="1"/>
        <v>42123</v>
      </c>
      <c r="DH6" s="25">
        <f t="shared" si="1"/>
        <v>42124</v>
      </c>
      <c r="DI6" s="25">
        <f t="shared" si="1"/>
        <v>42125</v>
      </c>
      <c r="DJ6" s="25">
        <f t="shared" si="1"/>
        <v>42126</v>
      </c>
      <c r="DK6" s="25">
        <f t="shared" si="1"/>
        <v>42128</v>
      </c>
      <c r="DL6" s="25">
        <f t="shared" si="1"/>
        <v>42129</v>
      </c>
      <c r="DM6" s="25">
        <f t="shared" si="1"/>
        <v>42130</v>
      </c>
      <c r="DN6" s="25">
        <f t="shared" si="1"/>
        <v>42131</v>
      </c>
      <c r="DO6" s="25">
        <f t="shared" si="1"/>
        <v>42132</v>
      </c>
      <c r="DP6" s="25">
        <f t="shared" si="1"/>
        <v>42133</v>
      </c>
      <c r="DQ6" s="25">
        <f t="shared" si="1"/>
        <v>42135</v>
      </c>
      <c r="DR6" s="25">
        <f t="shared" si="1"/>
        <v>42136</v>
      </c>
      <c r="DS6" s="25">
        <f t="shared" si="1"/>
        <v>42137</v>
      </c>
      <c r="DT6" s="25">
        <f t="shared" si="1"/>
        <v>42138</v>
      </c>
      <c r="DU6" s="25">
        <f t="shared" si="1"/>
        <v>42139</v>
      </c>
      <c r="DV6" s="25">
        <f t="shared" si="1"/>
        <v>42140</v>
      </c>
      <c r="DW6" s="25">
        <f t="shared" si="1"/>
        <v>42142</v>
      </c>
      <c r="DX6" s="25">
        <f t="shared" si="1"/>
        <v>42143</v>
      </c>
      <c r="DY6" s="25">
        <f t="shared" si="1"/>
        <v>42144</v>
      </c>
      <c r="DZ6" s="25">
        <f t="shared" si="1"/>
        <v>42145</v>
      </c>
      <c r="EA6" s="25">
        <f t="shared" si="1"/>
        <v>42146</v>
      </c>
      <c r="EB6" s="25">
        <f t="shared" si="1"/>
        <v>42147</v>
      </c>
      <c r="EC6" s="25">
        <f t="shared" si="1"/>
        <v>42149</v>
      </c>
      <c r="ED6" s="25">
        <f t="shared" si="1"/>
        <v>42150</v>
      </c>
      <c r="EE6" s="25">
        <f t="shared" si="1"/>
        <v>42151</v>
      </c>
      <c r="EF6" s="25">
        <f t="shared" si="1"/>
        <v>42152</v>
      </c>
      <c r="EG6" s="25">
        <f t="shared" ref="EG6:GR6" si="2">IF(EG5="L",EG4,EF6+1)</f>
        <v>42153</v>
      </c>
      <c r="EH6" s="25">
        <f t="shared" si="2"/>
        <v>42154</v>
      </c>
      <c r="EI6" s="25">
        <f t="shared" si="2"/>
        <v>42156</v>
      </c>
      <c r="EJ6" s="25">
        <f t="shared" si="2"/>
        <v>42157</v>
      </c>
      <c r="EK6" s="25">
        <f t="shared" si="2"/>
        <v>42158</v>
      </c>
      <c r="EL6" s="25">
        <f t="shared" si="2"/>
        <v>42159</v>
      </c>
      <c r="EM6" s="25">
        <f t="shared" si="2"/>
        <v>42160</v>
      </c>
      <c r="EN6" s="25">
        <f t="shared" si="2"/>
        <v>42161</v>
      </c>
      <c r="EO6" s="25">
        <f t="shared" si="2"/>
        <v>42163</v>
      </c>
      <c r="EP6" s="25">
        <f t="shared" si="2"/>
        <v>42164</v>
      </c>
      <c r="EQ6" s="25">
        <f t="shared" si="2"/>
        <v>42165</v>
      </c>
      <c r="ER6" s="25">
        <f t="shared" si="2"/>
        <v>42166</v>
      </c>
      <c r="ES6" s="25">
        <f t="shared" si="2"/>
        <v>42167</v>
      </c>
      <c r="ET6" s="25">
        <f t="shared" si="2"/>
        <v>42168</v>
      </c>
      <c r="EU6" s="25">
        <f t="shared" si="2"/>
        <v>42170</v>
      </c>
      <c r="EV6" s="25">
        <f t="shared" si="2"/>
        <v>42171</v>
      </c>
      <c r="EW6" s="25">
        <f t="shared" si="2"/>
        <v>42172</v>
      </c>
      <c r="EX6" s="25">
        <f t="shared" si="2"/>
        <v>42173</v>
      </c>
      <c r="EY6" s="25">
        <f t="shared" si="2"/>
        <v>42174</v>
      </c>
      <c r="EZ6" s="25">
        <f t="shared" si="2"/>
        <v>42175</v>
      </c>
      <c r="FA6" s="25">
        <f t="shared" si="2"/>
        <v>42177</v>
      </c>
      <c r="FB6" s="25">
        <f t="shared" si="2"/>
        <v>42178</v>
      </c>
      <c r="FC6" s="25">
        <f t="shared" si="2"/>
        <v>42179</v>
      </c>
      <c r="FD6" s="25">
        <f t="shared" si="2"/>
        <v>42180</v>
      </c>
      <c r="FE6" s="25">
        <f t="shared" si="2"/>
        <v>42181</v>
      </c>
      <c r="FF6" s="25">
        <f t="shared" si="2"/>
        <v>42182</v>
      </c>
      <c r="FG6" s="25">
        <f t="shared" si="2"/>
        <v>42184</v>
      </c>
      <c r="FH6" s="25">
        <f t="shared" si="2"/>
        <v>42185</v>
      </c>
      <c r="FI6" s="25">
        <f t="shared" si="2"/>
        <v>42186</v>
      </c>
      <c r="FJ6" s="25">
        <f t="shared" si="2"/>
        <v>42187</v>
      </c>
      <c r="FK6" s="25">
        <f t="shared" si="2"/>
        <v>42188</v>
      </c>
      <c r="FL6" s="25">
        <f t="shared" si="2"/>
        <v>42189</v>
      </c>
      <c r="FM6" s="25">
        <f t="shared" si="2"/>
        <v>42191</v>
      </c>
      <c r="FN6" s="25">
        <f t="shared" si="2"/>
        <v>42192</v>
      </c>
      <c r="FO6" s="25">
        <f t="shared" si="2"/>
        <v>42193</v>
      </c>
      <c r="FP6" s="25">
        <f t="shared" si="2"/>
        <v>42194</v>
      </c>
      <c r="FQ6" s="25">
        <f t="shared" si="2"/>
        <v>42195</v>
      </c>
      <c r="FR6" s="25">
        <f t="shared" si="2"/>
        <v>42196</v>
      </c>
      <c r="FS6" s="25">
        <f t="shared" si="2"/>
        <v>42198</v>
      </c>
      <c r="FT6" s="25">
        <f t="shared" si="2"/>
        <v>42199</v>
      </c>
      <c r="FU6" s="25">
        <f t="shared" si="2"/>
        <v>42200</v>
      </c>
      <c r="FV6" s="25">
        <f t="shared" si="2"/>
        <v>42201</v>
      </c>
      <c r="FW6" s="25">
        <f t="shared" si="2"/>
        <v>42202</v>
      </c>
      <c r="FX6" s="25">
        <f t="shared" si="2"/>
        <v>42203</v>
      </c>
      <c r="FY6" s="25">
        <f t="shared" si="2"/>
        <v>42205</v>
      </c>
      <c r="FZ6" s="25">
        <f t="shared" si="2"/>
        <v>42206</v>
      </c>
      <c r="GA6" s="25">
        <f t="shared" si="2"/>
        <v>42207</v>
      </c>
      <c r="GB6" s="25">
        <f t="shared" si="2"/>
        <v>42208</v>
      </c>
      <c r="GC6" s="25">
        <f t="shared" si="2"/>
        <v>42209</v>
      </c>
      <c r="GD6" s="25">
        <f t="shared" si="2"/>
        <v>42210</v>
      </c>
      <c r="GE6" s="25">
        <f t="shared" si="2"/>
        <v>42212</v>
      </c>
      <c r="GF6" s="25">
        <f t="shared" si="2"/>
        <v>42213</v>
      </c>
      <c r="GG6" s="25">
        <f t="shared" si="2"/>
        <v>42214</v>
      </c>
      <c r="GH6" s="25">
        <f t="shared" si="2"/>
        <v>42215</v>
      </c>
      <c r="GI6" s="25">
        <f t="shared" si="2"/>
        <v>42216</v>
      </c>
      <c r="GJ6" s="25">
        <f t="shared" si="2"/>
        <v>42217</v>
      </c>
      <c r="GK6" s="25">
        <f t="shared" si="2"/>
        <v>42219</v>
      </c>
      <c r="GL6" s="25">
        <f t="shared" si="2"/>
        <v>42220</v>
      </c>
      <c r="GM6" s="25">
        <f t="shared" si="2"/>
        <v>42221</v>
      </c>
      <c r="GN6" s="25">
        <f t="shared" si="2"/>
        <v>42222</v>
      </c>
      <c r="GO6" s="25">
        <f t="shared" si="2"/>
        <v>42223</v>
      </c>
      <c r="GP6" s="25">
        <f t="shared" si="2"/>
        <v>42224</v>
      </c>
      <c r="GQ6" s="25">
        <f t="shared" si="2"/>
        <v>42226</v>
      </c>
      <c r="GR6" s="25">
        <f t="shared" si="2"/>
        <v>42227</v>
      </c>
      <c r="GS6" s="25">
        <f t="shared" ref="GS6:JD6" si="3">IF(GS5="L",GS4,GR6+1)</f>
        <v>42228</v>
      </c>
      <c r="GT6" s="25">
        <f t="shared" si="3"/>
        <v>42229</v>
      </c>
      <c r="GU6" s="25">
        <f t="shared" si="3"/>
        <v>42230</v>
      </c>
      <c r="GV6" s="25">
        <f t="shared" si="3"/>
        <v>42231</v>
      </c>
      <c r="GW6" s="25">
        <f t="shared" si="3"/>
        <v>42233</v>
      </c>
      <c r="GX6" s="25">
        <f t="shared" si="3"/>
        <v>42234</v>
      </c>
      <c r="GY6" s="25">
        <f t="shared" si="3"/>
        <v>42235</v>
      </c>
      <c r="GZ6" s="25">
        <f t="shared" si="3"/>
        <v>42236</v>
      </c>
      <c r="HA6" s="25">
        <f t="shared" si="3"/>
        <v>42237</v>
      </c>
      <c r="HB6" s="25">
        <f t="shared" si="3"/>
        <v>42238</v>
      </c>
      <c r="HC6" s="25">
        <f t="shared" si="3"/>
        <v>42240</v>
      </c>
      <c r="HD6" s="25">
        <f t="shared" si="3"/>
        <v>42241</v>
      </c>
      <c r="HE6" s="25">
        <f t="shared" si="3"/>
        <v>42242</v>
      </c>
      <c r="HF6" s="25">
        <f t="shared" si="3"/>
        <v>42243</v>
      </c>
      <c r="HG6" s="25">
        <f t="shared" si="3"/>
        <v>42244</v>
      </c>
      <c r="HH6" s="25">
        <f t="shared" si="3"/>
        <v>42245</v>
      </c>
      <c r="HI6" s="25">
        <f t="shared" si="3"/>
        <v>42247</v>
      </c>
      <c r="HJ6" s="25">
        <f t="shared" si="3"/>
        <v>42248</v>
      </c>
      <c r="HK6" s="25">
        <f t="shared" si="3"/>
        <v>42249</v>
      </c>
      <c r="HL6" s="25">
        <f t="shared" si="3"/>
        <v>42250</v>
      </c>
      <c r="HM6" s="25">
        <f t="shared" si="3"/>
        <v>42251</v>
      </c>
      <c r="HN6" s="25">
        <f t="shared" si="3"/>
        <v>42252</v>
      </c>
      <c r="HO6" s="25">
        <f t="shared" si="3"/>
        <v>42254</v>
      </c>
      <c r="HP6" s="25">
        <f t="shared" si="3"/>
        <v>42255</v>
      </c>
      <c r="HQ6" s="25">
        <f t="shared" si="3"/>
        <v>42256</v>
      </c>
      <c r="HR6" s="25">
        <f t="shared" si="3"/>
        <v>42257</v>
      </c>
      <c r="HS6" s="25">
        <f t="shared" si="3"/>
        <v>42258</v>
      </c>
      <c r="HT6" s="25">
        <f t="shared" si="3"/>
        <v>42259</v>
      </c>
      <c r="HU6" s="25">
        <f t="shared" si="3"/>
        <v>42261</v>
      </c>
      <c r="HV6" s="25">
        <f t="shared" si="3"/>
        <v>42262</v>
      </c>
      <c r="HW6" s="25">
        <f t="shared" si="3"/>
        <v>42263</v>
      </c>
      <c r="HX6" s="25">
        <f t="shared" si="3"/>
        <v>42264</v>
      </c>
      <c r="HY6" s="25">
        <f t="shared" si="3"/>
        <v>42265</v>
      </c>
      <c r="HZ6" s="25">
        <f t="shared" si="3"/>
        <v>42266</v>
      </c>
      <c r="IA6" s="25">
        <f t="shared" si="3"/>
        <v>42268</v>
      </c>
      <c r="IB6" s="25">
        <f t="shared" si="3"/>
        <v>42269</v>
      </c>
      <c r="IC6" s="25">
        <f t="shared" si="3"/>
        <v>42270</v>
      </c>
      <c r="ID6" s="25">
        <f t="shared" si="3"/>
        <v>42271</v>
      </c>
      <c r="IE6" s="25">
        <f t="shared" si="3"/>
        <v>42272</v>
      </c>
      <c r="IF6" s="25">
        <f t="shared" si="3"/>
        <v>42273</v>
      </c>
      <c r="IG6" s="25">
        <f t="shared" si="3"/>
        <v>42275</v>
      </c>
      <c r="IH6" s="25">
        <f t="shared" si="3"/>
        <v>42276</v>
      </c>
      <c r="II6" s="25">
        <f t="shared" si="3"/>
        <v>42277</v>
      </c>
      <c r="IJ6" s="25">
        <f t="shared" si="3"/>
        <v>42278</v>
      </c>
      <c r="IK6" s="25">
        <f t="shared" si="3"/>
        <v>42279</v>
      </c>
      <c r="IL6" s="25">
        <f t="shared" si="3"/>
        <v>42280</v>
      </c>
      <c r="IM6" s="25">
        <f t="shared" si="3"/>
        <v>42282</v>
      </c>
      <c r="IN6" s="25">
        <f t="shared" si="3"/>
        <v>42283</v>
      </c>
      <c r="IO6" s="25">
        <f t="shared" si="3"/>
        <v>42284</v>
      </c>
      <c r="IP6" s="25">
        <f t="shared" si="3"/>
        <v>42285</v>
      </c>
      <c r="IQ6" s="25">
        <f t="shared" si="3"/>
        <v>42286</v>
      </c>
      <c r="IR6" s="25">
        <f t="shared" si="3"/>
        <v>42287</v>
      </c>
      <c r="IS6" s="25">
        <f t="shared" si="3"/>
        <v>42289</v>
      </c>
      <c r="IT6" s="25">
        <f t="shared" si="3"/>
        <v>42290</v>
      </c>
      <c r="IU6" s="25">
        <f t="shared" si="3"/>
        <v>42291</v>
      </c>
      <c r="IV6" s="25">
        <f t="shared" si="3"/>
        <v>42292</v>
      </c>
      <c r="IW6" s="25">
        <f t="shared" si="3"/>
        <v>42293</v>
      </c>
      <c r="IX6" s="25">
        <f t="shared" si="3"/>
        <v>42294</v>
      </c>
      <c r="IY6" s="25">
        <f t="shared" si="3"/>
        <v>42296</v>
      </c>
      <c r="IZ6" s="25">
        <f t="shared" si="3"/>
        <v>42297</v>
      </c>
      <c r="JA6" s="25">
        <f t="shared" si="3"/>
        <v>42298</v>
      </c>
      <c r="JB6" s="25">
        <f t="shared" si="3"/>
        <v>42299</v>
      </c>
      <c r="JC6" s="25">
        <f t="shared" si="3"/>
        <v>42300</v>
      </c>
      <c r="JD6" s="25">
        <f t="shared" si="3"/>
        <v>42301</v>
      </c>
      <c r="JE6" s="25">
        <f t="shared" ref="JE6:KZ6" si="4">IF(JE5="L",JE4,JD6+1)</f>
        <v>42303</v>
      </c>
      <c r="JF6" s="25">
        <f t="shared" si="4"/>
        <v>42304</v>
      </c>
      <c r="JG6" s="25">
        <f t="shared" si="4"/>
        <v>42305</v>
      </c>
      <c r="JH6" s="25">
        <f t="shared" si="4"/>
        <v>42306</v>
      </c>
      <c r="JI6" s="25">
        <f t="shared" si="4"/>
        <v>42307</v>
      </c>
      <c r="JJ6" s="25">
        <f t="shared" si="4"/>
        <v>42308</v>
      </c>
      <c r="JK6" s="25">
        <f t="shared" si="4"/>
        <v>42310</v>
      </c>
      <c r="JL6" s="25">
        <f t="shared" si="4"/>
        <v>42311</v>
      </c>
      <c r="JM6" s="25">
        <f t="shared" si="4"/>
        <v>42312</v>
      </c>
      <c r="JN6" s="25">
        <f t="shared" si="4"/>
        <v>42313</v>
      </c>
      <c r="JO6" s="25">
        <f t="shared" si="4"/>
        <v>42314</v>
      </c>
      <c r="JP6" s="25">
        <f t="shared" si="4"/>
        <v>42315</v>
      </c>
      <c r="JQ6" s="25">
        <f t="shared" si="4"/>
        <v>42317</v>
      </c>
      <c r="JR6" s="25">
        <f t="shared" si="4"/>
        <v>42318</v>
      </c>
      <c r="JS6" s="25">
        <f t="shared" si="4"/>
        <v>42319</v>
      </c>
      <c r="JT6" s="25">
        <f t="shared" si="4"/>
        <v>42320</v>
      </c>
      <c r="JU6" s="25">
        <f t="shared" si="4"/>
        <v>42321</v>
      </c>
      <c r="JV6" s="25">
        <f t="shared" si="4"/>
        <v>42322</v>
      </c>
      <c r="JW6" s="25">
        <f t="shared" si="4"/>
        <v>42324</v>
      </c>
      <c r="JX6" s="25">
        <f t="shared" si="4"/>
        <v>42325</v>
      </c>
      <c r="JY6" s="25">
        <f t="shared" si="4"/>
        <v>42326</v>
      </c>
      <c r="JZ6" s="25">
        <f t="shared" si="4"/>
        <v>42327</v>
      </c>
      <c r="KA6" s="25">
        <f t="shared" si="4"/>
        <v>42328</v>
      </c>
      <c r="KB6" s="25">
        <f t="shared" si="4"/>
        <v>42329</v>
      </c>
      <c r="KC6" s="25">
        <f t="shared" si="4"/>
        <v>42331</v>
      </c>
      <c r="KD6" s="25">
        <f t="shared" si="4"/>
        <v>42332</v>
      </c>
      <c r="KE6" s="25">
        <f t="shared" si="4"/>
        <v>42333</v>
      </c>
      <c r="KF6" s="25">
        <f t="shared" si="4"/>
        <v>42334</v>
      </c>
      <c r="KG6" s="25">
        <f t="shared" si="4"/>
        <v>42335</v>
      </c>
      <c r="KH6" s="25">
        <f t="shared" si="4"/>
        <v>42336</v>
      </c>
      <c r="KI6" s="25">
        <f t="shared" si="4"/>
        <v>42338</v>
      </c>
      <c r="KJ6" s="25">
        <f t="shared" si="4"/>
        <v>42339</v>
      </c>
      <c r="KK6" s="25">
        <f t="shared" si="4"/>
        <v>42340</v>
      </c>
      <c r="KL6" s="25">
        <f t="shared" si="4"/>
        <v>42341</v>
      </c>
      <c r="KM6" s="25">
        <f t="shared" si="4"/>
        <v>42342</v>
      </c>
      <c r="KN6" s="25">
        <f t="shared" si="4"/>
        <v>42343</v>
      </c>
      <c r="KO6" s="25">
        <f t="shared" si="4"/>
        <v>42345</v>
      </c>
      <c r="KP6" s="25">
        <f t="shared" si="4"/>
        <v>42346</v>
      </c>
      <c r="KQ6" s="25">
        <f t="shared" si="4"/>
        <v>42347</v>
      </c>
      <c r="KR6" s="25">
        <f t="shared" si="4"/>
        <v>42348</v>
      </c>
      <c r="KS6" s="25">
        <f t="shared" si="4"/>
        <v>42349</v>
      </c>
      <c r="KT6" s="25">
        <f t="shared" si="4"/>
        <v>42350</v>
      </c>
      <c r="KU6" s="25">
        <f t="shared" si="4"/>
        <v>42352</v>
      </c>
      <c r="KV6" s="25">
        <f t="shared" si="4"/>
        <v>42353</v>
      </c>
      <c r="KW6" s="25">
        <f t="shared" si="4"/>
        <v>42354</v>
      </c>
      <c r="KX6" s="25">
        <f t="shared" si="4"/>
        <v>42355</v>
      </c>
      <c r="KY6" s="25">
        <f t="shared" si="4"/>
        <v>42356</v>
      </c>
      <c r="KZ6" s="25">
        <f t="shared" si="4"/>
        <v>42357</v>
      </c>
      <c r="LA6" s="25">
        <f t="shared" ref="LA6" si="5">IF(LA5="L",LA4,KZ6+1)</f>
        <v>42359</v>
      </c>
      <c r="LB6" s="25">
        <f t="shared" ref="LB6" si="6">IF(LB5="L",LB4,LA6+1)</f>
        <v>42360</v>
      </c>
      <c r="LC6" s="25">
        <f t="shared" ref="LC6" si="7">IF(LC5="L",LC4,LB6+1)</f>
        <v>42361</v>
      </c>
      <c r="LD6" s="25">
        <f t="shared" ref="LD6" si="8">IF(LD5="L",LD4,LC6+1)</f>
        <v>42362</v>
      </c>
      <c r="LE6" s="25">
        <f t="shared" ref="LE6" si="9">IF(LE5="L",LE4,LD6+1)</f>
        <v>42363</v>
      </c>
      <c r="LF6" s="25">
        <f t="shared" ref="LF6" si="10">IF(LF5="L",LF4,LE6+1)</f>
        <v>42364</v>
      </c>
      <c r="LG6" s="25">
        <f t="shared" ref="LG6" si="11">IF(LG5="L",LG4,LF6+1)</f>
        <v>42366</v>
      </c>
      <c r="LH6" s="25">
        <f t="shared" ref="LH6" si="12">IF(LH5="L",LH4,LG6+1)</f>
        <v>42367</v>
      </c>
      <c r="LI6" s="25">
        <f t="shared" ref="LI6" si="13">IF(LI5="L",LI4,LH6+1)</f>
        <v>42368</v>
      </c>
      <c r="LJ6" s="25">
        <f t="shared" ref="LJ6" si="14">IF(LJ5="L",LJ4,LI6+1)</f>
        <v>42369</v>
      </c>
      <c r="LK6" s="25">
        <f t="shared" ref="LK6" si="15">IF(LK5="L",LK4,LJ6+1)</f>
        <v>42370</v>
      </c>
      <c r="LL6" s="25">
        <f t="shared" ref="LL6" si="16">IF(LL5="L",LL4,LK6+1)</f>
        <v>42371</v>
      </c>
    </row>
    <row r="7" spans="1:324" ht="45">
      <c r="A7" s="7" t="s">
        <v>135</v>
      </c>
      <c r="B7" s="33" t="s">
        <v>146</v>
      </c>
      <c r="C7" s="7" t="s">
        <v>137</v>
      </c>
      <c r="D7" s="7" t="s">
        <v>141</v>
      </c>
      <c r="E7" s="31" t="s">
        <v>148</v>
      </c>
      <c r="F7" s="31" t="s">
        <v>147</v>
      </c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  <c r="AK7" s="26"/>
      <c r="AL7" s="26"/>
      <c r="AM7" s="26"/>
      <c r="AN7" s="26"/>
      <c r="AO7" s="26"/>
      <c r="AP7" s="26"/>
      <c r="AQ7" s="26"/>
      <c r="AR7" s="26"/>
      <c r="AS7" s="26"/>
      <c r="AT7" s="26"/>
      <c r="AU7" s="26"/>
      <c r="AV7" s="26"/>
      <c r="AW7" s="26"/>
      <c r="AX7" s="26"/>
      <c r="AY7" s="26"/>
      <c r="AZ7" s="26"/>
      <c r="BA7" s="26"/>
      <c r="BB7" s="26"/>
      <c r="BC7" s="26"/>
      <c r="BD7" s="26"/>
      <c r="BE7" s="26"/>
      <c r="BF7" s="26"/>
      <c r="BG7" s="26"/>
      <c r="BH7" s="26"/>
      <c r="BI7" s="26"/>
      <c r="BJ7" s="26"/>
      <c r="BK7" s="26"/>
      <c r="BL7" s="26"/>
      <c r="BM7" s="26"/>
      <c r="BN7" s="26"/>
      <c r="BO7" s="26"/>
      <c r="BP7" s="26"/>
      <c r="BQ7" s="26"/>
      <c r="BR7" s="26"/>
      <c r="BS7" s="26"/>
      <c r="BT7" s="26"/>
      <c r="BU7" s="26"/>
      <c r="BV7" s="26"/>
      <c r="BW7" s="26"/>
      <c r="BX7" s="26"/>
      <c r="BY7" s="26"/>
      <c r="BZ7" s="26"/>
      <c r="CA7" s="26"/>
      <c r="CB7" s="26"/>
      <c r="CC7" s="26"/>
      <c r="CD7" s="26"/>
      <c r="CE7" s="26"/>
      <c r="CF7" s="26"/>
      <c r="CG7" s="26"/>
      <c r="CH7" s="26"/>
      <c r="CI7" s="26"/>
      <c r="CJ7" s="26"/>
      <c r="CK7" s="26"/>
      <c r="CL7" s="26"/>
      <c r="CM7" s="26"/>
      <c r="CN7" s="26"/>
      <c r="CO7" s="26"/>
      <c r="CP7" s="26"/>
      <c r="CQ7" s="26"/>
      <c r="CR7" s="26"/>
      <c r="CS7" s="26"/>
      <c r="CT7" s="26"/>
      <c r="CU7" s="26"/>
      <c r="CV7" s="26"/>
      <c r="CW7" s="26"/>
      <c r="CX7" s="26"/>
      <c r="CY7" s="26"/>
      <c r="CZ7" s="26"/>
      <c r="DA7" s="26"/>
      <c r="DB7" s="26"/>
      <c r="DC7" s="26"/>
      <c r="DD7" s="26"/>
      <c r="DE7" s="26"/>
      <c r="DF7" s="26"/>
      <c r="DG7" s="26"/>
      <c r="DH7" s="26"/>
      <c r="DI7" s="26"/>
      <c r="DJ7" s="26"/>
      <c r="DK7" s="26"/>
      <c r="DL7" s="26"/>
      <c r="DM7" s="26"/>
      <c r="DN7" s="26"/>
      <c r="DO7" s="26"/>
      <c r="DP7" s="26"/>
      <c r="DQ7" s="26"/>
      <c r="DR7" s="26"/>
      <c r="DS7" s="26"/>
      <c r="DT7" s="26"/>
      <c r="DU7" s="26"/>
      <c r="DV7" s="26"/>
      <c r="DW7" s="26"/>
      <c r="DX7" s="26"/>
      <c r="DY7" s="26"/>
      <c r="DZ7" s="26"/>
      <c r="EA7" s="26"/>
      <c r="EB7" s="26"/>
      <c r="EC7" s="26"/>
      <c r="ED7" s="26"/>
      <c r="EE7" s="26"/>
      <c r="EF7" s="26"/>
      <c r="EG7" s="26"/>
      <c r="EH7" s="26"/>
      <c r="EI7" s="26"/>
      <c r="EJ7" s="26"/>
      <c r="EK7" s="26"/>
      <c r="EL7" s="26"/>
      <c r="EM7" s="26"/>
      <c r="EN7" s="26"/>
      <c r="EO7" s="26"/>
      <c r="EP7" s="26"/>
      <c r="EQ7" s="26"/>
      <c r="ER7" s="26"/>
      <c r="ES7" s="26"/>
      <c r="ET7" s="26"/>
      <c r="EU7" s="26"/>
      <c r="EV7" s="26"/>
      <c r="EW7" s="26"/>
      <c r="EX7" s="26"/>
      <c r="EY7" s="26"/>
      <c r="EZ7" s="26"/>
      <c r="FA7" s="26"/>
      <c r="FB7" s="26"/>
      <c r="FC7" s="26"/>
      <c r="FD7" s="26"/>
      <c r="FE7" s="26"/>
      <c r="FF7" s="26"/>
      <c r="FG7" s="26"/>
      <c r="FH7" s="26"/>
      <c r="FI7" s="26"/>
      <c r="FJ7" s="26"/>
      <c r="FK7" s="26"/>
      <c r="FL7" s="26"/>
      <c r="FM7" s="26"/>
      <c r="FN7" s="26"/>
      <c r="FO7" s="26"/>
      <c r="FP7" s="26"/>
      <c r="FQ7" s="26"/>
      <c r="FR7" s="26"/>
      <c r="FS7" s="26"/>
      <c r="FT7" s="26"/>
      <c r="FU7" s="26"/>
      <c r="FV7" s="26"/>
      <c r="FW7" s="26"/>
      <c r="FX7" s="26"/>
      <c r="FY7" s="26"/>
      <c r="FZ7" s="26"/>
      <c r="GA7" s="26"/>
      <c r="GB7" s="26"/>
      <c r="GC7" s="26"/>
      <c r="GD7" s="26"/>
      <c r="GE7" s="26"/>
      <c r="GF7" s="26"/>
      <c r="GG7" s="26"/>
      <c r="GH7" s="26"/>
      <c r="GI7" s="26"/>
      <c r="GJ7" s="26"/>
      <c r="GK7" s="26"/>
      <c r="GL7" s="26"/>
      <c r="GM7" s="26"/>
      <c r="GN7" s="26"/>
      <c r="GO7" s="26"/>
      <c r="GP7" s="26"/>
      <c r="GQ7" s="26"/>
      <c r="GR7" s="26"/>
      <c r="GS7" s="26"/>
      <c r="GT7" s="26"/>
      <c r="GU7" s="26"/>
      <c r="GV7" s="26"/>
      <c r="GW7" s="26"/>
      <c r="GX7" s="26"/>
      <c r="GY7" s="26"/>
      <c r="GZ7" s="26"/>
      <c r="HA7" s="26"/>
      <c r="HB7" s="26"/>
      <c r="HC7" s="26"/>
      <c r="HD7" s="26"/>
      <c r="HE7" s="26"/>
      <c r="HF7" s="26"/>
      <c r="HG7" s="26"/>
      <c r="HH7" s="26"/>
      <c r="HI7" s="26"/>
      <c r="HJ7" s="26"/>
      <c r="HK7" s="26"/>
      <c r="HL7" s="26"/>
      <c r="HM7" s="26"/>
      <c r="HN7" s="26"/>
      <c r="HO7" s="26"/>
      <c r="HP7" s="26"/>
      <c r="HQ7" s="26"/>
      <c r="HR7" s="26"/>
      <c r="HS7" s="26"/>
      <c r="HT7" s="26"/>
      <c r="HU7" s="26"/>
      <c r="HV7" s="26"/>
      <c r="HW7" s="26"/>
      <c r="HX7" s="26"/>
      <c r="HY7" s="26"/>
      <c r="HZ7" s="26"/>
      <c r="IA7" s="26"/>
      <c r="IB7" s="26"/>
      <c r="IC7" s="26"/>
      <c r="ID7" s="26"/>
      <c r="IE7" s="26"/>
      <c r="IF7" s="26"/>
      <c r="IG7" s="26"/>
      <c r="IH7" s="26"/>
      <c r="II7" s="26"/>
      <c r="IJ7" s="26"/>
      <c r="IK7" s="26"/>
      <c r="IL7" s="26"/>
      <c r="IM7" s="26"/>
      <c r="IN7" s="26"/>
      <c r="IO7" s="26"/>
      <c r="IP7" s="26"/>
      <c r="IQ7" s="26"/>
      <c r="IR7" s="26"/>
      <c r="IS7" s="26"/>
      <c r="IT7" s="26"/>
      <c r="IU7" s="26"/>
      <c r="IV7" s="26"/>
      <c r="IW7" s="26"/>
      <c r="IX7" s="26"/>
      <c r="IY7" s="26"/>
      <c r="IZ7" s="26"/>
      <c r="JA7" s="26"/>
      <c r="JB7" s="26"/>
      <c r="JC7" s="26"/>
      <c r="JD7" s="26"/>
      <c r="JE7" s="26"/>
      <c r="JF7" s="26"/>
      <c r="JG7" s="26"/>
      <c r="JH7" s="26"/>
      <c r="JI7" s="26"/>
      <c r="JJ7" s="26"/>
      <c r="JK7" s="26"/>
      <c r="JL7" s="26"/>
      <c r="JM7" s="26"/>
      <c r="JN7" s="26"/>
      <c r="JO7" s="26"/>
      <c r="JP7" s="26"/>
      <c r="JQ7" s="26"/>
      <c r="JR7" s="26"/>
      <c r="JS7" s="26"/>
      <c r="JT7" s="26"/>
      <c r="JU7" s="26"/>
      <c r="JV7" s="26"/>
      <c r="JW7" s="26"/>
      <c r="JX7" s="26"/>
      <c r="JY7" s="26"/>
      <c r="JZ7" s="26"/>
      <c r="KA7" s="26"/>
      <c r="KB7" s="26"/>
      <c r="KC7" s="26"/>
      <c r="KD7" s="26"/>
      <c r="KE7" s="26"/>
      <c r="KF7" s="26"/>
      <c r="KG7" s="26"/>
      <c r="KH7" s="26"/>
      <c r="KI7" s="26"/>
      <c r="KJ7" s="26"/>
      <c r="KK7" s="26"/>
      <c r="KL7" s="26"/>
      <c r="KM7" s="26"/>
      <c r="KN7" s="26"/>
      <c r="KO7" s="26"/>
      <c r="KP7" s="26"/>
      <c r="KQ7" s="26"/>
      <c r="KR7" s="26"/>
      <c r="KS7" s="26"/>
      <c r="KT7" s="26"/>
      <c r="KU7" s="26"/>
      <c r="KV7" s="26"/>
      <c r="KW7" s="26"/>
      <c r="KX7" s="26"/>
      <c r="KY7" s="26"/>
      <c r="KZ7" s="26"/>
      <c r="LA7" s="26"/>
      <c r="LB7" s="26"/>
      <c r="LC7" s="26"/>
      <c r="LD7" s="26"/>
      <c r="LE7" s="26"/>
      <c r="LF7" s="26"/>
      <c r="LG7" s="4"/>
      <c r="LH7" s="4"/>
      <c r="LI7" s="4"/>
      <c r="LJ7" s="4"/>
      <c r="LK7" s="4"/>
      <c r="LL7" s="4"/>
    </row>
    <row r="8" spans="1:324">
      <c r="A8" s="7" t="s">
        <v>21</v>
      </c>
      <c r="B8" s="7" t="s">
        <v>126</v>
      </c>
      <c r="C8" s="7"/>
      <c r="D8" s="7" t="s">
        <v>22</v>
      </c>
      <c r="E8" s="8">
        <v>42135</v>
      </c>
      <c r="F8" s="8">
        <v>42218</v>
      </c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  <c r="AR8" s="26"/>
      <c r="AS8" s="26"/>
      <c r="AT8" s="26"/>
      <c r="AU8" s="26"/>
      <c r="AV8" s="26"/>
      <c r="AW8" s="26"/>
      <c r="AX8" s="26"/>
      <c r="AY8" s="26"/>
      <c r="AZ8" s="26"/>
      <c r="BA8" s="26"/>
      <c r="BB8" s="26"/>
      <c r="BC8" s="26"/>
      <c r="BD8" s="26"/>
      <c r="BE8" s="26"/>
      <c r="BF8" s="26"/>
      <c r="BG8" s="26"/>
      <c r="BH8" s="26"/>
      <c r="BI8" s="26"/>
      <c r="BJ8" s="26"/>
      <c r="BK8" s="26"/>
      <c r="BL8" s="26"/>
      <c r="BM8" s="26"/>
      <c r="BN8" s="26"/>
      <c r="BO8" s="26"/>
      <c r="BP8" s="26"/>
      <c r="BQ8" s="26"/>
      <c r="BR8" s="26"/>
      <c r="BS8" s="26"/>
      <c r="BT8" s="26"/>
      <c r="BU8" s="26"/>
      <c r="BV8" s="26"/>
      <c r="BW8" s="26"/>
      <c r="BX8" s="26"/>
      <c r="BY8" s="26"/>
      <c r="BZ8" s="26"/>
      <c r="CA8" s="26"/>
      <c r="CB8" s="26"/>
      <c r="CC8" s="26"/>
      <c r="CD8" s="26"/>
      <c r="CE8" s="26"/>
      <c r="CF8" s="26"/>
      <c r="CG8" s="26"/>
      <c r="CH8" s="26"/>
      <c r="CI8" s="26"/>
      <c r="CJ8" s="26"/>
      <c r="CK8" s="26"/>
      <c r="CL8" s="26"/>
      <c r="CM8" s="26"/>
      <c r="CN8" s="26"/>
      <c r="CO8" s="26"/>
      <c r="CP8" s="26"/>
      <c r="CQ8" s="26"/>
      <c r="CR8" s="26"/>
      <c r="CS8" s="26"/>
      <c r="CT8" s="26"/>
      <c r="CU8" s="26"/>
      <c r="CV8" s="26"/>
      <c r="CW8" s="26"/>
      <c r="CX8" s="26"/>
      <c r="CY8" s="26"/>
      <c r="CZ8" s="26"/>
      <c r="DA8" s="26"/>
      <c r="DB8" s="26"/>
      <c r="DC8" s="26"/>
      <c r="DD8" s="26"/>
      <c r="DE8" s="26"/>
      <c r="DF8" s="26"/>
      <c r="DG8" s="26"/>
      <c r="DH8" s="26"/>
      <c r="DI8" s="26"/>
      <c r="DJ8" s="26"/>
      <c r="DK8" s="26"/>
      <c r="DL8" s="26"/>
      <c r="DM8" s="26"/>
      <c r="DN8" s="26"/>
      <c r="DO8" s="26"/>
      <c r="DP8" s="26"/>
      <c r="DQ8" s="26"/>
      <c r="DR8" s="26"/>
      <c r="DS8" s="26"/>
      <c r="DT8" s="26"/>
      <c r="DU8" s="26"/>
      <c r="DV8" s="26"/>
      <c r="DW8" s="26"/>
      <c r="DX8" s="26"/>
      <c r="DY8" s="26"/>
      <c r="DZ8" s="26"/>
      <c r="EA8" s="26"/>
      <c r="EB8" s="26"/>
      <c r="EC8" s="26"/>
      <c r="ED8" s="26"/>
      <c r="EE8" s="26"/>
      <c r="EF8" s="26"/>
      <c r="EG8" s="26"/>
      <c r="EH8" s="26"/>
      <c r="EI8" s="26"/>
      <c r="EJ8" s="26"/>
      <c r="EK8" s="26"/>
      <c r="EL8" s="26"/>
      <c r="EM8" s="26"/>
      <c r="EN8" s="26"/>
      <c r="EO8" s="26"/>
      <c r="EP8" s="26"/>
      <c r="EQ8" s="26"/>
      <c r="ER8" s="26"/>
      <c r="ES8" s="26"/>
      <c r="ET8" s="26"/>
      <c r="EU8" s="26"/>
      <c r="EV8" s="26"/>
      <c r="EW8" s="26"/>
      <c r="EX8" s="26"/>
      <c r="EY8" s="26"/>
      <c r="EZ8" s="26"/>
      <c r="FA8" s="26"/>
      <c r="FB8" s="26"/>
      <c r="FC8" s="26"/>
      <c r="FD8" s="26"/>
      <c r="FE8" s="26"/>
      <c r="FF8" s="26"/>
      <c r="FG8" s="26"/>
      <c r="FH8" s="26"/>
      <c r="FI8" s="26"/>
      <c r="FJ8" s="26"/>
      <c r="FK8" s="26"/>
      <c r="FL8" s="26"/>
      <c r="FM8" s="26"/>
      <c r="FN8" s="26"/>
      <c r="FO8" s="26"/>
      <c r="FP8" s="26"/>
      <c r="FQ8" s="26"/>
      <c r="FR8" s="26"/>
      <c r="FS8" s="26"/>
      <c r="FT8" s="26"/>
      <c r="FU8" s="26"/>
      <c r="FV8" s="26"/>
      <c r="FW8" s="26"/>
      <c r="FX8" s="26"/>
      <c r="FY8" s="26"/>
      <c r="FZ8" s="26"/>
      <c r="GA8" s="26"/>
      <c r="GB8" s="26"/>
      <c r="GC8" s="26"/>
      <c r="GD8" s="26"/>
      <c r="GE8" s="26"/>
      <c r="GF8" s="26"/>
      <c r="GG8" s="26"/>
      <c r="GH8" s="26"/>
      <c r="GI8" s="26"/>
      <c r="GJ8" s="26"/>
      <c r="GK8" s="26"/>
      <c r="GL8" s="26"/>
      <c r="GM8" s="26"/>
      <c r="GN8" s="26"/>
      <c r="GO8" s="26"/>
      <c r="GP8" s="26"/>
      <c r="GQ8" s="26"/>
      <c r="GR8" s="26"/>
      <c r="GS8" s="26"/>
      <c r="GT8" s="26"/>
      <c r="GU8" s="26"/>
      <c r="GV8" s="26"/>
      <c r="GW8" s="26"/>
      <c r="GX8" s="26"/>
      <c r="GY8" s="26"/>
      <c r="GZ8" s="26"/>
      <c r="HA8" s="26"/>
      <c r="HB8" s="26"/>
      <c r="HC8" s="26"/>
      <c r="HD8" s="26"/>
      <c r="HE8" s="26"/>
      <c r="HF8" s="26"/>
      <c r="HG8" s="26"/>
      <c r="HH8" s="26"/>
      <c r="HI8" s="26"/>
      <c r="HJ8" s="26"/>
      <c r="HK8" s="26"/>
      <c r="HL8" s="26"/>
      <c r="HM8" s="26"/>
      <c r="HN8" s="26"/>
      <c r="HO8" s="26"/>
      <c r="HP8" s="26"/>
      <c r="HQ8" s="26"/>
      <c r="HR8" s="26"/>
      <c r="HS8" s="26"/>
      <c r="HT8" s="26"/>
      <c r="HU8" s="26"/>
      <c r="HV8" s="26"/>
      <c r="HW8" s="26"/>
      <c r="HX8" s="26"/>
      <c r="HY8" s="26"/>
      <c r="HZ8" s="26"/>
      <c r="IA8" s="26"/>
      <c r="IB8" s="26"/>
      <c r="IC8" s="26"/>
      <c r="ID8" s="26"/>
      <c r="IE8" s="26"/>
      <c r="IF8" s="26"/>
      <c r="IG8" s="26"/>
      <c r="IH8" s="26"/>
      <c r="II8" s="26"/>
      <c r="IJ8" s="26"/>
      <c r="IK8" s="26"/>
      <c r="IL8" s="26"/>
      <c r="IM8" s="26"/>
      <c r="IN8" s="26"/>
      <c r="IO8" s="26"/>
      <c r="IP8" s="26"/>
      <c r="IQ8" s="26"/>
      <c r="IR8" s="26"/>
      <c r="IS8" s="26"/>
      <c r="IT8" s="26"/>
      <c r="IU8" s="26"/>
      <c r="IV8" s="26"/>
      <c r="IW8" s="26"/>
      <c r="IX8" s="26"/>
      <c r="IY8" s="26"/>
      <c r="IZ8" s="26"/>
      <c r="JA8" s="26"/>
      <c r="JB8" s="26"/>
      <c r="JC8" s="26"/>
      <c r="JD8" s="26"/>
      <c r="JE8" s="26"/>
      <c r="JF8" s="26"/>
      <c r="JG8" s="26"/>
      <c r="JH8" s="26"/>
      <c r="JI8" s="26"/>
      <c r="JJ8" s="26"/>
      <c r="JK8" s="26"/>
      <c r="JL8" s="26"/>
      <c r="JM8" s="26"/>
      <c r="JN8" s="26"/>
      <c r="JO8" s="26"/>
      <c r="JP8" s="26"/>
      <c r="JQ8" s="26"/>
      <c r="JR8" s="26"/>
      <c r="JS8" s="26"/>
      <c r="JT8" s="26"/>
      <c r="JU8" s="26"/>
      <c r="JV8" s="26"/>
      <c r="JW8" s="26"/>
      <c r="JX8" s="26"/>
      <c r="JY8" s="26"/>
      <c r="JZ8" s="26"/>
      <c r="KA8" s="26"/>
      <c r="KB8" s="26"/>
      <c r="KC8" s="26"/>
      <c r="KD8" s="26"/>
      <c r="KE8" s="26"/>
      <c r="KF8" s="26"/>
      <c r="KG8" s="26"/>
      <c r="KH8" s="26"/>
      <c r="KI8" s="26"/>
      <c r="KJ8" s="26"/>
      <c r="KK8" s="26"/>
      <c r="KL8" s="26"/>
      <c r="KM8" s="26"/>
      <c r="KN8" s="26"/>
      <c r="KO8" s="26"/>
      <c r="KP8" s="26"/>
      <c r="KQ8" s="26"/>
      <c r="KR8" s="26"/>
      <c r="KS8" s="26"/>
      <c r="KT8" s="26"/>
      <c r="KU8" s="26"/>
      <c r="KV8" s="26"/>
      <c r="KW8" s="26"/>
      <c r="KX8" s="26"/>
      <c r="KY8" s="26"/>
      <c r="KZ8" s="26"/>
      <c r="LA8" s="26"/>
      <c r="LB8" s="26"/>
      <c r="LC8" s="26"/>
      <c r="LD8" s="26"/>
      <c r="LE8" s="26"/>
      <c r="LF8" s="26"/>
      <c r="LG8" s="4"/>
      <c r="LH8" s="4"/>
      <c r="LI8" s="4"/>
      <c r="LJ8" s="4"/>
      <c r="LK8" s="4"/>
      <c r="LL8" s="4"/>
    </row>
    <row r="9" spans="1:324">
      <c r="A9" s="7" t="s">
        <v>21</v>
      </c>
      <c r="B9" s="7" t="s">
        <v>127</v>
      </c>
      <c r="C9" s="7"/>
      <c r="D9" s="7" t="s">
        <v>22</v>
      </c>
      <c r="E9" s="8">
        <v>42303</v>
      </c>
      <c r="F9" s="8">
        <v>42386</v>
      </c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6"/>
      <c r="AQ9" s="26"/>
      <c r="AR9" s="26"/>
      <c r="AS9" s="26"/>
      <c r="AT9" s="26"/>
      <c r="AU9" s="26"/>
      <c r="AV9" s="26"/>
      <c r="AW9" s="26"/>
      <c r="AX9" s="26"/>
      <c r="AY9" s="26"/>
      <c r="AZ9" s="26"/>
      <c r="BA9" s="26"/>
      <c r="BB9" s="26"/>
      <c r="BC9" s="26"/>
      <c r="BD9" s="26"/>
      <c r="BE9" s="26"/>
      <c r="BF9" s="26"/>
      <c r="BG9" s="26"/>
      <c r="BH9" s="26"/>
      <c r="BI9" s="26"/>
      <c r="BJ9" s="26"/>
      <c r="BK9" s="26"/>
      <c r="BL9" s="26"/>
      <c r="BM9" s="26"/>
      <c r="BN9" s="26"/>
      <c r="BO9" s="26"/>
      <c r="BP9" s="26"/>
      <c r="BQ9" s="26"/>
      <c r="BR9" s="26"/>
      <c r="BS9" s="26"/>
      <c r="BT9" s="26"/>
      <c r="BU9" s="26"/>
      <c r="BV9" s="26"/>
      <c r="BW9" s="26"/>
      <c r="BX9" s="26"/>
      <c r="BY9" s="26"/>
      <c r="BZ9" s="26"/>
      <c r="CA9" s="26"/>
      <c r="CB9" s="26"/>
      <c r="CC9" s="26"/>
      <c r="CD9" s="26"/>
      <c r="CE9" s="26"/>
      <c r="CF9" s="26"/>
      <c r="CG9" s="26"/>
      <c r="CH9" s="26"/>
      <c r="CI9" s="26"/>
      <c r="CJ9" s="26"/>
      <c r="CK9" s="26"/>
      <c r="CL9" s="26"/>
      <c r="CM9" s="26"/>
      <c r="CN9" s="26"/>
      <c r="CO9" s="26"/>
      <c r="CP9" s="26"/>
      <c r="CQ9" s="26"/>
      <c r="CR9" s="26"/>
      <c r="CS9" s="26"/>
      <c r="CT9" s="26"/>
      <c r="CU9" s="26"/>
      <c r="CV9" s="26"/>
      <c r="CW9" s="26"/>
      <c r="CX9" s="26"/>
      <c r="CY9" s="26"/>
      <c r="CZ9" s="26"/>
      <c r="DA9" s="26"/>
      <c r="DB9" s="26"/>
      <c r="DC9" s="26"/>
      <c r="DD9" s="26"/>
      <c r="DE9" s="26"/>
      <c r="DF9" s="26"/>
      <c r="DG9" s="26"/>
      <c r="DH9" s="26"/>
      <c r="DI9" s="26"/>
      <c r="DJ9" s="26"/>
      <c r="DK9" s="26"/>
      <c r="DL9" s="26"/>
      <c r="DM9" s="26"/>
      <c r="DN9" s="26"/>
      <c r="DO9" s="26"/>
      <c r="DP9" s="26"/>
      <c r="DQ9" s="26"/>
      <c r="DR9" s="26"/>
      <c r="DS9" s="26"/>
      <c r="DT9" s="26"/>
      <c r="DU9" s="26"/>
      <c r="DV9" s="26"/>
      <c r="DW9" s="26"/>
      <c r="DX9" s="26"/>
      <c r="DY9" s="26"/>
      <c r="DZ9" s="26"/>
      <c r="EA9" s="26"/>
      <c r="EB9" s="26"/>
      <c r="EC9" s="26"/>
      <c r="ED9" s="26"/>
      <c r="EE9" s="26"/>
      <c r="EF9" s="26"/>
      <c r="EG9" s="26"/>
      <c r="EH9" s="26"/>
      <c r="EI9" s="26"/>
      <c r="EJ9" s="26"/>
      <c r="EK9" s="26"/>
      <c r="EL9" s="26"/>
      <c r="EM9" s="26"/>
      <c r="EN9" s="26"/>
      <c r="EO9" s="26"/>
      <c r="EP9" s="26"/>
      <c r="EQ9" s="26"/>
      <c r="ER9" s="26"/>
      <c r="ES9" s="26"/>
      <c r="ET9" s="26"/>
      <c r="EU9" s="26"/>
      <c r="EV9" s="26"/>
      <c r="EW9" s="26"/>
      <c r="EX9" s="26"/>
      <c r="EY9" s="26"/>
      <c r="EZ9" s="26"/>
      <c r="FA9" s="26"/>
      <c r="FB9" s="26"/>
      <c r="FC9" s="26"/>
      <c r="FD9" s="26"/>
      <c r="FE9" s="26"/>
      <c r="FF9" s="26"/>
      <c r="FG9" s="26"/>
      <c r="FH9" s="26"/>
      <c r="FI9" s="26"/>
      <c r="FJ9" s="26"/>
      <c r="FK9" s="26"/>
      <c r="FL9" s="26"/>
      <c r="FM9" s="26"/>
      <c r="FN9" s="26"/>
      <c r="FO9" s="26"/>
      <c r="FP9" s="26"/>
      <c r="FQ9" s="26"/>
      <c r="FR9" s="26"/>
      <c r="FS9" s="26"/>
      <c r="FT9" s="26"/>
      <c r="FU9" s="26"/>
      <c r="FV9" s="26"/>
      <c r="FW9" s="26"/>
      <c r="FX9" s="26"/>
      <c r="FY9" s="26"/>
      <c r="FZ9" s="26"/>
      <c r="GA9" s="26"/>
      <c r="GB9" s="26"/>
      <c r="GC9" s="26"/>
      <c r="GD9" s="26"/>
      <c r="GE9" s="26"/>
      <c r="GF9" s="26"/>
      <c r="GG9" s="26"/>
      <c r="GH9" s="26"/>
      <c r="GI9" s="26"/>
      <c r="GJ9" s="26"/>
      <c r="GK9" s="26"/>
      <c r="GL9" s="26"/>
      <c r="GM9" s="26"/>
      <c r="GN9" s="26"/>
      <c r="GO9" s="26"/>
      <c r="GP9" s="26"/>
      <c r="GQ9" s="26"/>
      <c r="GR9" s="26"/>
      <c r="GS9" s="26"/>
      <c r="GT9" s="26"/>
      <c r="GU9" s="26"/>
      <c r="GV9" s="26"/>
      <c r="GW9" s="26"/>
      <c r="GX9" s="26"/>
      <c r="GY9" s="26"/>
      <c r="GZ9" s="26"/>
      <c r="HA9" s="26"/>
      <c r="HB9" s="26"/>
      <c r="HC9" s="26"/>
      <c r="HD9" s="26"/>
      <c r="HE9" s="26"/>
      <c r="HF9" s="26"/>
      <c r="HG9" s="26"/>
      <c r="HH9" s="26"/>
      <c r="HI9" s="26"/>
      <c r="HJ9" s="26"/>
      <c r="HK9" s="26"/>
      <c r="HL9" s="26"/>
      <c r="HM9" s="26"/>
      <c r="HN9" s="26"/>
      <c r="HO9" s="26"/>
      <c r="HP9" s="26"/>
      <c r="HQ9" s="26"/>
      <c r="HR9" s="26"/>
      <c r="HS9" s="26"/>
      <c r="HT9" s="26"/>
      <c r="HU9" s="26"/>
      <c r="HV9" s="26"/>
      <c r="HW9" s="26"/>
      <c r="HX9" s="26"/>
      <c r="HY9" s="26"/>
      <c r="HZ9" s="26"/>
      <c r="IA9" s="26"/>
      <c r="IB9" s="26"/>
      <c r="IC9" s="26"/>
      <c r="ID9" s="26"/>
      <c r="IE9" s="26"/>
      <c r="IF9" s="26"/>
      <c r="IG9" s="26"/>
      <c r="IH9" s="26"/>
      <c r="II9" s="26"/>
      <c r="IJ9" s="26"/>
      <c r="IK9" s="26"/>
      <c r="IL9" s="26"/>
      <c r="IM9" s="26"/>
      <c r="IN9" s="26"/>
      <c r="IO9" s="26"/>
      <c r="IP9" s="26"/>
      <c r="IQ9" s="26"/>
      <c r="IR9" s="26"/>
      <c r="IS9" s="26"/>
      <c r="IT9" s="26"/>
      <c r="IU9" s="26"/>
      <c r="IV9" s="26"/>
      <c r="IW9" s="26"/>
      <c r="IX9" s="26"/>
      <c r="IY9" s="26"/>
      <c r="IZ9" s="26"/>
      <c r="JA9" s="26"/>
      <c r="JB9" s="26"/>
      <c r="JC9" s="26"/>
      <c r="JD9" s="26"/>
      <c r="JE9" s="26"/>
      <c r="JF9" s="26"/>
      <c r="JG9" s="26"/>
      <c r="JH9" s="26"/>
      <c r="JI9" s="26"/>
      <c r="JJ9" s="26"/>
      <c r="JK9" s="26"/>
      <c r="JL9" s="26"/>
      <c r="JM9" s="26"/>
      <c r="JN9" s="26"/>
      <c r="JO9" s="26"/>
      <c r="JP9" s="26"/>
      <c r="JQ9" s="26"/>
      <c r="JR9" s="26"/>
      <c r="JS9" s="26"/>
      <c r="JT9" s="26"/>
      <c r="JU9" s="26"/>
      <c r="JV9" s="26"/>
      <c r="JW9" s="26"/>
      <c r="JX9" s="26"/>
      <c r="JY9" s="26"/>
      <c r="JZ9" s="26"/>
      <c r="KA9" s="26"/>
      <c r="KB9" s="26"/>
      <c r="KC9" s="26"/>
      <c r="KD9" s="26"/>
      <c r="KE9" s="26"/>
      <c r="KF9" s="26"/>
      <c r="KG9" s="26"/>
      <c r="KH9" s="26"/>
      <c r="KI9" s="26"/>
      <c r="KJ9" s="26"/>
      <c r="KK9" s="26"/>
      <c r="KL9" s="26"/>
      <c r="KM9" s="26"/>
      <c r="KN9" s="26"/>
      <c r="KO9" s="26"/>
      <c r="KP9" s="26"/>
      <c r="KQ9" s="26"/>
      <c r="KR9" s="26"/>
      <c r="KS9" s="26"/>
      <c r="KT9" s="26"/>
      <c r="KU9" s="26"/>
      <c r="KV9" s="26"/>
      <c r="KW9" s="26"/>
      <c r="KX9" s="26"/>
      <c r="KY9" s="26"/>
      <c r="KZ9" s="26"/>
      <c r="LA9" s="26"/>
      <c r="LB9" s="26"/>
      <c r="LC9" s="26"/>
      <c r="LD9" s="26"/>
      <c r="LE9" s="26"/>
      <c r="LF9" s="26"/>
      <c r="LG9" s="4"/>
      <c r="LH9" s="4"/>
      <c r="LI9" s="4"/>
      <c r="LJ9" s="4"/>
      <c r="LK9" s="4"/>
      <c r="LL9" s="4"/>
    </row>
    <row r="10" spans="1:324">
      <c r="A10" s="34" t="s">
        <v>21</v>
      </c>
      <c r="B10" s="34" t="s">
        <v>128</v>
      </c>
      <c r="C10" s="34"/>
      <c r="D10" s="34" t="s">
        <v>22</v>
      </c>
      <c r="E10" s="9">
        <v>42142</v>
      </c>
      <c r="F10" s="9">
        <v>42225</v>
      </c>
      <c r="G10" s="27"/>
      <c r="H10" s="27"/>
      <c r="I10" s="26"/>
      <c r="J10" s="27"/>
      <c r="K10" s="27"/>
      <c r="L10" s="26"/>
      <c r="M10" s="26"/>
      <c r="N10" s="26"/>
      <c r="O10" s="27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  <c r="AL10" s="26"/>
      <c r="AM10" s="26"/>
      <c r="AN10" s="26"/>
      <c r="AO10" s="26"/>
      <c r="AP10" s="26"/>
      <c r="AQ10" s="26"/>
      <c r="AR10" s="26"/>
      <c r="AS10" s="26"/>
      <c r="AT10" s="26"/>
      <c r="AU10" s="26"/>
      <c r="AV10" s="26"/>
      <c r="AW10" s="26"/>
      <c r="AX10" s="26"/>
      <c r="AY10" s="26"/>
      <c r="AZ10" s="26"/>
      <c r="BA10" s="26"/>
      <c r="BB10" s="26"/>
      <c r="BC10" s="26"/>
      <c r="BD10" s="26"/>
      <c r="BE10" s="26"/>
      <c r="BF10" s="26"/>
      <c r="BG10" s="26"/>
      <c r="BH10" s="26"/>
      <c r="BI10" s="26"/>
      <c r="BJ10" s="26"/>
      <c r="BK10" s="26"/>
      <c r="BL10" s="26"/>
      <c r="BM10" s="26"/>
      <c r="BN10" s="26"/>
      <c r="BO10" s="26"/>
      <c r="BP10" s="26"/>
      <c r="BQ10" s="26"/>
      <c r="BR10" s="26"/>
      <c r="BS10" s="26"/>
      <c r="BT10" s="26"/>
      <c r="BU10" s="26"/>
      <c r="BV10" s="26"/>
      <c r="BW10" s="26"/>
      <c r="BX10" s="26"/>
      <c r="BY10" s="26"/>
      <c r="BZ10" s="26"/>
      <c r="CA10" s="26"/>
      <c r="CB10" s="26"/>
      <c r="CC10" s="26"/>
      <c r="CD10" s="26"/>
      <c r="CE10" s="26"/>
      <c r="CF10" s="26"/>
      <c r="CG10" s="26"/>
      <c r="CH10" s="26"/>
      <c r="CI10" s="26"/>
      <c r="CJ10" s="26"/>
      <c r="CK10" s="26"/>
      <c r="CL10" s="26"/>
      <c r="CM10" s="26"/>
      <c r="CN10" s="26"/>
      <c r="CO10" s="26"/>
      <c r="CP10" s="26"/>
      <c r="CQ10" s="26"/>
      <c r="CR10" s="26"/>
      <c r="CS10" s="26"/>
      <c r="CT10" s="26"/>
      <c r="CU10" s="26"/>
      <c r="CV10" s="26"/>
      <c r="CW10" s="26"/>
      <c r="CX10" s="26"/>
      <c r="CY10" s="26"/>
      <c r="CZ10" s="26"/>
      <c r="DA10" s="26"/>
      <c r="DB10" s="26"/>
      <c r="DC10" s="26"/>
      <c r="DD10" s="26"/>
      <c r="DE10" s="26"/>
      <c r="DF10" s="26"/>
      <c r="DG10" s="26"/>
      <c r="DH10" s="26"/>
      <c r="DI10" s="26"/>
      <c r="DJ10" s="26"/>
      <c r="DK10" s="26"/>
      <c r="DL10" s="26"/>
      <c r="DM10" s="26"/>
      <c r="DN10" s="26"/>
      <c r="DO10" s="26"/>
      <c r="DP10" s="26"/>
      <c r="DQ10" s="26"/>
      <c r="DR10" s="26"/>
      <c r="DS10" s="26"/>
      <c r="DT10" s="26"/>
      <c r="DU10" s="26"/>
      <c r="DV10" s="26"/>
      <c r="DW10" s="26"/>
      <c r="DX10" s="26"/>
      <c r="DY10" s="26"/>
      <c r="DZ10" s="26"/>
      <c r="EA10" s="26"/>
      <c r="EB10" s="26"/>
      <c r="EC10" s="26"/>
      <c r="ED10" s="26"/>
      <c r="EE10" s="26"/>
      <c r="EF10" s="26"/>
      <c r="EG10" s="26"/>
      <c r="EH10" s="26"/>
      <c r="EI10" s="26"/>
      <c r="EJ10" s="26"/>
      <c r="EK10" s="26"/>
      <c r="EL10" s="26"/>
      <c r="EM10" s="26"/>
      <c r="EN10" s="26"/>
      <c r="EO10" s="26"/>
      <c r="EP10" s="26"/>
      <c r="EQ10" s="26"/>
      <c r="ER10" s="26"/>
      <c r="ES10" s="26"/>
      <c r="ET10" s="26"/>
      <c r="EU10" s="26"/>
      <c r="EV10" s="26"/>
      <c r="EW10" s="26"/>
      <c r="EX10" s="26"/>
      <c r="EY10" s="26"/>
      <c r="EZ10" s="26"/>
      <c r="FA10" s="26"/>
      <c r="FB10" s="26"/>
      <c r="FC10" s="26"/>
      <c r="FD10" s="26"/>
      <c r="FE10" s="26"/>
      <c r="FF10" s="26"/>
      <c r="FG10" s="27"/>
      <c r="FH10" s="27"/>
      <c r="FI10" s="26"/>
      <c r="FJ10" s="27"/>
      <c r="FK10" s="27"/>
      <c r="FL10" s="26"/>
      <c r="FM10" s="26"/>
      <c r="FN10" s="26"/>
      <c r="FO10" s="26"/>
      <c r="FP10" s="26"/>
      <c r="FQ10" s="26"/>
      <c r="FR10" s="26"/>
      <c r="FS10" s="26"/>
      <c r="FT10" s="26"/>
      <c r="FU10" s="26"/>
      <c r="FV10" s="26"/>
      <c r="FW10" s="26"/>
      <c r="FX10" s="26"/>
      <c r="FY10" s="26"/>
      <c r="FZ10" s="26"/>
      <c r="GA10" s="26"/>
      <c r="GB10" s="26"/>
      <c r="GC10" s="26"/>
      <c r="GD10" s="26"/>
      <c r="GE10" s="26"/>
      <c r="GF10" s="26"/>
      <c r="GG10" s="26"/>
      <c r="GH10" s="26"/>
      <c r="GI10" s="26"/>
      <c r="GJ10" s="26"/>
      <c r="GK10" s="26"/>
      <c r="GL10" s="26"/>
      <c r="GM10" s="26"/>
      <c r="GN10" s="26"/>
      <c r="GO10" s="26"/>
      <c r="GP10" s="26"/>
      <c r="GQ10" s="26"/>
      <c r="GR10" s="26"/>
      <c r="GS10" s="26"/>
      <c r="GT10" s="26"/>
      <c r="GU10" s="26"/>
      <c r="GV10" s="26"/>
      <c r="GW10" s="26"/>
      <c r="GX10" s="26"/>
      <c r="GY10" s="26"/>
      <c r="GZ10" s="26"/>
      <c r="HA10" s="26"/>
      <c r="HB10" s="26"/>
      <c r="HC10" s="26"/>
      <c r="HD10" s="26"/>
      <c r="HE10" s="26"/>
      <c r="HF10" s="26"/>
      <c r="HG10" s="26"/>
      <c r="HH10" s="26"/>
      <c r="HI10" s="26"/>
      <c r="HJ10" s="26"/>
      <c r="HK10" s="26"/>
      <c r="HL10" s="26"/>
      <c r="HM10" s="26"/>
      <c r="HN10" s="26"/>
      <c r="HO10" s="26"/>
      <c r="HP10" s="26"/>
      <c r="HQ10" s="26"/>
      <c r="HR10" s="26"/>
      <c r="HS10" s="26"/>
      <c r="HT10" s="26"/>
      <c r="HU10" s="26"/>
      <c r="HV10" s="26"/>
      <c r="HW10" s="26"/>
      <c r="HX10" s="26"/>
      <c r="HY10" s="26"/>
      <c r="HZ10" s="26"/>
      <c r="IA10" s="26"/>
      <c r="IB10" s="26"/>
      <c r="IC10" s="26"/>
      <c r="ID10" s="26"/>
      <c r="IE10" s="26"/>
      <c r="IF10" s="26"/>
      <c r="IG10" s="26"/>
      <c r="IH10" s="26"/>
      <c r="II10" s="26"/>
      <c r="IJ10" s="26"/>
      <c r="IK10" s="26"/>
      <c r="IL10" s="26"/>
      <c r="IM10" s="26"/>
      <c r="IN10" s="26"/>
      <c r="IO10" s="26"/>
      <c r="IP10" s="26"/>
      <c r="IQ10" s="26"/>
      <c r="IR10" s="26"/>
      <c r="IS10" s="26"/>
      <c r="IT10" s="26"/>
      <c r="IU10" s="26"/>
      <c r="IV10" s="26"/>
      <c r="IW10" s="26"/>
      <c r="IX10" s="26"/>
      <c r="IY10" s="26"/>
      <c r="IZ10" s="26"/>
      <c r="JA10" s="26"/>
      <c r="JB10" s="26"/>
      <c r="JC10" s="26"/>
      <c r="JD10" s="26"/>
      <c r="JE10" s="26"/>
      <c r="JF10" s="26"/>
      <c r="JG10" s="26"/>
      <c r="JH10" s="26"/>
      <c r="JI10" s="26"/>
      <c r="JJ10" s="26"/>
      <c r="JK10" s="26"/>
      <c r="JL10" s="26"/>
      <c r="JM10" s="26"/>
      <c r="JN10" s="26"/>
      <c r="JO10" s="26"/>
      <c r="JP10" s="26"/>
      <c r="JQ10" s="26"/>
      <c r="JR10" s="26"/>
      <c r="JS10" s="26"/>
      <c r="JT10" s="26"/>
      <c r="JU10" s="26"/>
      <c r="JV10" s="26"/>
      <c r="JW10" s="26"/>
      <c r="JX10" s="26"/>
      <c r="JY10" s="26"/>
      <c r="JZ10" s="26"/>
      <c r="KA10" s="26"/>
      <c r="KB10" s="26"/>
      <c r="KC10" s="26"/>
      <c r="KD10" s="26"/>
      <c r="KE10" s="26"/>
      <c r="KF10" s="26"/>
      <c r="KG10" s="26"/>
      <c r="KH10" s="26"/>
      <c r="KI10" s="26"/>
      <c r="KJ10" s="26"/>
      <c r="KK10" s="26"/>
      <c r="KL10" s="26"/>
      <c r="KM10" s="26"/>
      <c r="KN10" s="26"/>
      <c r="KO10" s="26"/>
      <c r="KP10" s="26"/>
      <c r="KQ10" s="26"/>
      <c r="KR10" s="26"/>
      <c r="KS10" s="26"/>
      <c r="KT10" s="26"/>
      <c r="KU10" s="26"/>
      <c r="KV10" s="26"/>
      <c r="KW10" s="26"/>
      <c r="KX10" s="26"/>
      <c r="KY10" s="26"/>
      <c r="KZ10" s="26"/>
      <c r="LA10" s="26"/>
      <c r="LB10" s="26"/>
      <c r="LC10" s="26"/>
      <c r="LD10" s="26"/>
      <c r="LE10" s="26"/>
      <c r="LF10" s="26"/>
      <c r="LG10" s="4"/>
      <c r="LH10" s="4"/>
      <c r="LI10" s="4"/>
      <c r="LJ10" s="4"/>
      <c r="LK10" s="4"/>
      <c r="LL10" s="4"/>
    </row>
    <row r="11" spans="1:324" ht="62.25">
      <c r="A11" s="34" t="s">
        <v>21</v>
      </c>
      <c r="B11" s="34" t="s">
        <v>129</v>
      </c>
      <c r="C11" s="34"/>
      <c r="D11" s="34" t="s">
        <v>22</v>
      </c>
      <c r="E11" s="9">
        <v>42310</v>
      </c>
      <c r="F11" s="9">
        <v>42393</v>
      </c>
      <c r="G11" s="26"/>
      <c r="H11" s="26"/>
      <c r="I11" s="26"/>
      <c r="J11" s="26"/>
      <c r="K11" s="26"/>
      <c r="L11" s="26"/>
      <c r="M11" s="26"/>
      <c r="N11" s="26"/>
      <c r="O11" s="29"/>
      <c r="P11" s="26"/>
      <c r="Q11" s="26"/>
      <c r="R11" s="26"/>
      <c r="S11" s="26"/>
      <c r="T11" s="30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27"/>
      <c r="AX11" s="27"/>
      <c r="AY11" s="27"/>
      <c r="AZ11" s="27"/>
      <c r="BA11" s="27"/>
      <c r="BB11" s="26"/>
      <c r="BC11" s="26"/>
      <c r="BD11" s="26"/>
      <c r="BE11" s="26"/>
      <c r="BF11" s="26"/>
      <c r="BG11" s="26"/>
      <c r="BH11" s="26"/>
      <c r="BI11" s="26"/>
      <c r="BJ11" s="26"/>
      <c r="BK11" s="26"/>
      <c r="BL11" s="26"/>
      <c r="BM11" s="26"/>
      <c r="BN11" s="26"/>
      <c r="BO11" s="26"/>
      <c r="BP11" s="26"/>
      <c r="BQ11" s="26"/>
      <c r="BR11" s="26"/>
      <c r="BS11" s="26"/>
      <c r="BT11" s="26"/>
      <c r="BU11" s="26"/>
      <c r="BV11" s="26"/>
      <c r="BW11" s="26"/>
      <c r="BX11" s="26"/>
      <c r="BY11" s="26"/>
      <c r="BZ11" s="26"/>
      <c r="CA11" s="26"/>
      <c r="CB11" s="26"/>
      <c r="CC11" s="26"/>
      <c r="CD11" s="26"/>
      <c r="CE11" s="26"/>
      <c r="CF11" s="26"/>
      <c r="CG11" s="26"/>
      <c r="CH11" s="26"/>
      <c r="CI11" s="26"/>
      <c r="CJ11" s="26"/>
      <c r="CK11" s="26"/>
      <c r="CL11" s="26"/>
      <c r="CM11" s="26"/>
      <c r="CN11" s="26"/>
      <c r="CO11" s="26"/>
      <c r="CP11" s="26"/>
      <c r="CQ11" s="26"/>
      <c r="CR11" s="26"/>
      <c r="CS11" s="26"/>
      <c r="CT11" s="26"/>
      <c r="CU11" s="26"/>
      <c r="CV11" s="26"/>
      <c r="CW11" s="26"/>
      <c r="CX11" s="26"/>
      <c r="CY11" s="26"/>
      <c r="CZ11" s="26"/>
      <c r="DA11" s="26"/>
      <c r="DB11" s="26"/>
      <c r="DC11" s="26"/>
      <c r="DD11" s="26"/>
      <c r="DE11" s="26"/>
      <c r="DF11" s="26"/>
      <c r="DG11" s="26"/>
      <c r="DH11" s="26"/>
      <c r="DI11" s="26"/>
      <c r="DJ11" s="26"/>
      <c r="DK11" s="26"/>
      <c r="DL11" s="26"/>
      <c r="DM11" s="26"/>
      <c r="DN11" s="26"/>
      <c r="DO11" s="26"/>
      <c r="DP11" s="26"/>
      <c r="DQ11" s="26"/>
      <c r="DR11" s="26"/>
      <c r="DS11" s="26"/>
      <c r="DT11" s="26"/>
      <c r="DU11" s="26"/>
      <c r="DV11" s="26"/>
      <c r="DW11" s="26"/>
      <c r="DX11" s="26"/>
      <c r="DY11" s="26"/>
      <c r="DZ11" s="26"/>
      <c r="EA11" s="26"/>
      <c r="EB11" s="26"/>
      <c r="EC11" s="26"/>
      <c r="ED11" s="26"/>
      <c r="EE11" s="26"/>
      <c r="EF11" s="26"/>
      <c r="EG11" s="26"/>
      <c r="EH11" s="26"/>
      <c r="EI11" s="26"/>
      <c r="EJ11" s="26"/>
      <c r="EK11" s="26"/>
      <c r="EL11" s="26"/>
      <c r="EM11" s="26"/>
      <c r="EN11" s="26"/>
      <c r="EO11" s="26"/>
      <c r="EP11" s="26" t="s">
        <v>151</v>
      </c>
      <c r="EQ11" s="26"/>
      <c r="ER11" s="26"/>
      <c r="ES11" s="26"/>
      <c r="ET11" s="26"/>
      <c r="EU11" s="26"/>
      <c r="EV11" s="26"/>
      <c r="EW11" s="26"/>
      <c r="EX11" s="26"/>
      <c r="EY11" s="26"/>
      <c r="EZ11" s="26"/>
      <c r="FA11" s="26"/>
      <c r="FB11" s="26"/>
      <c r="FC11" s="26"/>
      <c r="FD11" s="26"/>
      <c r="FE11" s="26"/>
      <c r="FF11" s="26"/>
      <c r="FG11" s="26"/>
      <c r="FH11" s="26"/>
      <c r="FI11" s="26"/>
      <c r="FJ11" s="26"/>
      <c r="FK11" s="26"/>
      <c r="FL11" s="26"/>
      <c r="FM11" s="26"/>
      <c r="FN11" s="26"/>
      <c r="FO11" s="26"/>
      <c r="FP11" s="26"/>
      <c r="FQ11" s="26"/>
      <c r="FR11" s="26"/>
      <c r="FS11" s="26"/>
      <c r="FT11" s="26"/>
      <c r="FU11" s="26"/>
      <c r="FV11" s="26"/>
      <c r="FW11" s="26"/>
      <c r="FX11" s="26"/>
      <c r="FY11" s="26"/>
      <c r="FZ11" s="26"/>
      <c r="GA11" s="26"/>
      <c r="GB11" s="26"/>
      <c r="GC11" s="26"/>
      <c r="GD11" s="26"/>
      <c r="GE11" s="26"/>
      <c r="GF11" s="26"/>
      <c r="GG11" s="26"/>
      <c r="GH11" s="26"/>
      <c r="GI11" s="26"/>
      <c r="GJ11" s="26"/>
      <c r="GK11" s="26"/>
      <c r="GL11" s="26"/>
      <c r="GM11" s="26"/>
      <c r="GN11" s="26"/>
      <c r="GO11" s="26"/>
      <c r="GP11" s="26"/>
      <c r="GQ11" s="26"/>
      <c r="GR11" s="26"/>
      <c r="GS11" s="26"/>
      <c r="GT11" s="26"/>
      <c r="GU11" s="26"/>
      <c r="GV11" s="26"/>
      <c r="GW11" s="27"/>
      <c r="GX11" s="27"/>
      <c r="GY11" s="27"/>
      <c r="GZ11" s="27"/>
      <c r="HA11" s="27"/>
      <c r="HB11" s="26"/>
      <c r="HC11" s="26"/>
      <c r="HD11" s="26"/>
      <c r="HE11" s="26"/>
      <c r="HF11" s="26"/>
      <c r="HG11" s="26"/>
      <c r="HH11" s="26"/>
      <c r="HI11" s="26"/>
      <c r="HJ11" s="26"/>
      <c r="HK11" s="26"/>
      <c r="HL11" s="26"/>
      <c r="HM11" s="26"/>
      <c r="HN11" s="26"/>
      <c r="HO11" s="26"/>
      <c r="HP11" s="26"/>
      <c r="HQ11" s="26"/>
      <c r="HR11" s="26"/>
      <c r="HS11" s="26"/>
      <c r="HT11" s="26"/>
      <c r="HU11" s="26"/>
      <c r="HV11" s="26"/>
      <c r="HW11" s="26"/>
      <c r="HX11" s="26"/>
      <c r="HY11" s="26"/>
      <c r="HZ11" s="26"/>
      <c r="IA11" s="26"/>
      <c r="IB11" s="26"/>
      <c r="IC11" s="26"/>
      <c r="ID11" s="26"/>
      <c r="IE11" s="26"/>
      <c r="IF11" s="26"/>
      <c r="IG11" s="26"/>
      <c r="IH11" s="26"/>
      <c r="II11" s="26"/>
      <c r="IJ11" s="26"/>
      <c r="IK11" s="26"/>
      <c r="IL11" s="26"/>
      <c r="IM11" s="26"/>
      <c r="IN11" s="26"/>
      <c r="IO11" s="26"/>
      <c r="IP11" s="26"/>
      <c r="IQ11" s="26"/>
      <c r="IR11" s="26"/>
      <c r="IS11" s="26"/>
      <c r="IT11" s="26"/>
      <c r="IU11" s="26"/>
      <c r="IV11" s="26"/>
      <c r="IW11" s="26"/>
      <c r="IX11" s="26"/>
      <c r="IY11" s="26"/>
      <c r="IZ11" s="26"/>
      <c r="JA11" s="26"/>
      <c r="JB11" s="26"/>
      <c r="JC11" s="26"/>
      <c r="JD11" s="26"/>
      <c r="JE11" s="26"/>
      <c r="JF11" s="26"/>
      <c r="JG11" s="26"/>
      <c r="JH11" s="26"/>
      <c r="JI11" s="26"/>
      <c r="JJ11" s="26"/>
      <c r="JK11" s="26"/>
      <c r="JL11" s="26"/>
      <c r="JM11" s="26"/>
      <c r="JN11" s="26"/>
      <c r="JO11" s="26"/>
      <c r="JP11" s="26"/>
      <c r="JQ11" s="26"/>
      <c r="JR11" s="26"/>
      <c r="JS11" s="26"/>
      <c r="JT11" s="26"/>
      <c r="JU11" s="26"/>
      <c r="JV11" s="26"/>
      <c r="JW11" s="26"/>
      <c r="JX11" s="26"/>
      <c r="JY11" s="26"/>
      <c r="JZ11" s="26"/>
      <c r="KA11" s="26"/>
      <c r="KB11" s="26"/>
      <c r="KC11" s="26"/>
      <c r="KD11" s="26"/>
      <c r="KE11" s="26"/>
      <c r="KF11" s="26"/>
      <c r="KG11" s="26"/>
      <c r="KH11" s="26"/>
      <c r="KI11" s="26"/>
      <c r="KJ11" s="26"/>
      <c r="KK11" s="26"/>
      <c r="KL11" s="26"/>
      <c r="KM11" s="26"/>
      <c r="KN11" s="26"/>
      <c r="KO11" s="26"/>
      <c r="KP11" s="26"/>
      <c r="KQ11" s="26"/>
      <c r="KR11" s="26"/>
      <c r="KS11" s="26"/>
      <c r="KT11" s="26"/>
      <c r="KU11" s="26"/>
      <c r="KV11" s="26"/>
      <c r="KW11" s="26"/>
      <c r="KX11" s="26"/>
      <c r="KY11" s="26"/>
      <c r="KZ11" s="26"/>
      <c r="LA11" s="26"/>
      <c r="LB11" s="26"/>
      <c r="LC11" s="26"/>
      <c r="LD11" s="26"/>
      <c r="LE11" s="26"/>
      <c r="LF11" s="26"/>
      <c r="LG11" s="4"/>
      <c r="LH11" s="4"/>
      <c r="LI11" s="4"/>
      <c r="LJ11" s="4"/>
      <c r="LK11" s="4"/>
      <c r="LL11" s="4"/>
    </row>
    <row r="12" spans="1:324">
      <c r="A12" s="7" t="s">
        <v>36</v>
      </c>
      <c r="B12" s="7" t="s">
        <v>129</v>
      </c>
      <c r="C12" s="7"/>
      <c r="D12" s="7" t="s">
        <v>22</v>
      </c>
      <c r="E12" s="8">
        <v>41972</v>
      </c>
      <c r="F12" s="8">
        <v>42055</v>
      </c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6"/>
      <c r="AH12" s="26"/>
      <c r="AI12" s="26"/>
      <c r="AJ12" s="26"/>
      <c r="AK12" s="26"/>
      <c r="AL12" s="26"/>
      <c r="AM12" s="26"/>
      <c r="AN12" s="26"/>
      <c r="AO12" s="26"/>
      <c r="AP12" s="26"/>
      <c r="AQ12" s="26"/>
      <c r="AR12" s="26"/>
      <c r="AS12" s="26"/>
      <c r="AT12" s="26"/>
      <c r="AU12" s="26"/>
      <c r="AV12" s="26"/>
      <c r="AW12" s="27"/>
      <c r="AX12" s="27"/>
      <c r="AY12" s="27"/>
      <c r="AZ12" s="27"/>
      <c r="BA12" s="27"/>
      <c r="BB12" s="26"/>
      <c r="BC12" s="26"/>
      <c r="BD12" s="26"/>
      <c r="BE12" s="26"/>
      <c r="BF12" s="26"/>
      <c r="BG12" s="26"/>
      <c r="BH12" s="26"/>
      <c r="BI12" s="26"/>
      <c r="BJ12" s="26"/>
      <c r="BK12" s="26"/>
      <c r="BL12" s="26"/>
      <c r="BM12" s="26"/>
      <c r="BN12" s="26"/>
      <c r="BO12" s="26"/>
      <c r="BP12" s="26"/>
      <c r="BQ12" s="26"/>
      <c r="BR12" s="26"/>
      <c r="BS12" s="26"/>
      <c r="BT12" s="26"/>
      <c r="BU12" s="26"/>
      <c r="BV12" s="26"/>
      <c r="BW12" s="26"/>
      <c r="BX12" s="26"/>
      <c r="BY12" s="26"/>
      <c r="BZ12" s="26"/>
      <c r="CA12" s="26"/>
      <c r="CB12" s="26"/>
      <c r="CC12" s="26"/>
      <c r="CD12" s="26"/>
      <c r="CE12" s="26"/>
      <c r="CF12" s="26"/>
      <c r="CG12" s="26"/>
      <c r="CH12" s="26"/>
      <c r="CI12" s="26"/>
      <c r="CJ12" s="26"/>
      <c r="CK12" s="26"/>
      <c r="CL12" s="26"/>
      <c r="CM12" s="26"/>
      <c r="CN12" s="26"/>
      <c r="CO12" s="26"/>
      <c r="CP12" s="26"/>
      <c r="CQ12" s="26"/>
      <c r="CR12" s="26"/>
      <c r="CS12" s="26"/>
      <c r="CT12" s="26"/>
      <c r="CU12" s="26"/>
      <c r="CV12" s="26"/>
      <c r="CW12" s="26"/>
      <c r="CX12" s="26"/>
      <c r="CY12" s="26"/>
      <c r="CZ12" s="26"/>
      <c r="DA12" s="26"/>
      <c r="DB12" s="26"/>
      <c r="DC12" s="26"/>
      <c r="DD12" s="26"/>
      <c r="DE12" s="26"/>
      <c r="DF12" s="26"/>
      <c r="DG12" s="26"/>
      <c r="DH12" s="26"/>
      <c r="DI12" s="26"/>
      <c r="DJ12" s="26"/>
      <c r="DK12" s="26"/>
      <c r="DL12" s="26"/>
      <c r="DM12" s="26"/>
      <c r="DN12" s="26"/>
      <c r="DO12" s="26"/>
      <c r="DP12" s="26"/>
      <c r="DQ12" s="26"/>
      <c r="DR12" s="26"/>
      <c r="DS12" s="26"/>
      <c r="DT12" s="26"/>
      <c r="DU12" s="26"/>
      <c r="DV12" s="26"/>
      <c r="DW12" s="26"/>
      <c r="DX12" s="26"/>
      <c r="DY12" s="26"/>
      <c r="DZ12" s="26"/>
      <c r="EA12" s="26"/>
      <c r="EB12" s="26"/>
      <c r="EC12" s="26"/>
      <c r="ED12" s="26"/>
      <c r="EE12" s="26"/>
      <c r="EF12" s="26"/>
      <c r="EG12" s="26"/>
      <c r="EH12" s="26"/>
      <c r="EI12" s="26"/>
      <c r="EJ12" s="26"/>
      <c r="EK12" s="26"/>
      <c r="EL12" s="26"/>
      <c r="EM12" s="26"/>
      <c r="EN12" s="26"/>
      <c r="EO12" s="26"/>
      <c r="EP12" s="26"/>
      <c r="EQ12" s="26"/>
      <c r="ER12" s="26"/>
      <c r="ES12" s="26"/>
      <c r="ET12" s="26"/>
      <c r="EU12" s="26"/>
      <c r="EV12" s="26"/>
      <c r="EW12" s="26"/>
      <c r="EX12" s="26"/>
      <c r="EY12" s="26"/>
      <c r="EZ12" s="26"/>
      <c r="FA12" s="26"/>
      <c r="FB12" s="26"/>
      <c r="FC12" s="26"/>
      <c r="FD12" s="26"/>
      <c r="FE12" s="26"/>
      <c r="FF12" s="26"/>
      <c r="FG12" s="26"/>
      <c r="FH12" s="26"/>
      <c r="FI12" s="26"/>
      <c r="FJ12" s="26"/>
      <c r="FK12" s="26"/>
      <c r="FL12" s="26"/>
      <c r="FM12" s="26"/>
      <c r="FN12" s="26"/>
      <c r="FO12" s="26"/>
      <c r="FP12" s="26"/>
      <c r="FQ12" s="26"/>
      <c r="FR12" s="26"/>
      <c r="FS12" s="26"/>
      <c r="FT12" s="26"/>
      <c r="FU12" s="26"/>
      <c r="FV12" s="26"/>
      <c r="FW12" s="26"/>
      <c r="FX12" s="26"/>
      <c r="FY12" s="26"/>
      <c r="FZ12" s="26"/>
      <c r="GA12" s="26"/>
      <c r="GB12" s="26"/>
      <c r="GC12" s="26"/>
      <c r="GD12" s="26"/>
      <c r="GE12" s="26"/>
      <c r="GF12" s="26"/>
      <c r="GG12" s="26"/>
      <c r="GH12" s="26"/>
      <c r="GI12" s="26"/>
      <c r="GJ12" s="26"/>
      <c r="GK12" s="26"/>
      <c r="GL12" s="26"/>
      <c r="GM12" s="26"/>
      <c r="GN12" s="26"/>
      <c r="GO12" s="26"/>
      <c r="GP12" s="26"/>
      <c r="GQ12" s="26"/>
      <c r="GR12" s="26"/>
      <c r="GS12" s="26"/>
      <c r="GT12" s="26"/>
      <c r="GU12" s="26"/>
      <c r="GV12" s="26"/>
      <c r="GW12" s="27"/>
      <c r="GX12" s="27"/>
      <c r="GY12" s="27"/>
      <c r="GZ12" s="27"/>
      <c r="HA12" s="27"/>
      <c r="HB12" s="26"/>
      <c r="HC12" s="26"/>
      <c r="HD12" s="26"/>
      <c r="HE12" s="26"/>
      <c r="HF12" s="26"/>
      <c r="HG12" s="26"/>
      <c r="HH12" s="26"/>
      <c r="HI12" s="26"/>
      <c r="HJ12" s="26"/>
      <c r="HK12" s="26"/>
      <c r="HL12" s="26"/>
      <c r="HM12" s="26"/>
      <c r="HN12" s="26"/>
      <c r="HO12" s="26"/>
      <c r="HP12" s="26"/>
      <c r="HQ12" s="26"/>
      <c r="HR12" s="26"/>
      <c r="HS12" s="26"/>
      <c r="HT12" s="26"/>
      <c r="HU12" s="26"/>
      <c r="HV12" s="26"/>
      <c r="HW12" s="26"/>
      <c r="HX12" s="26"/>
      <c r="HY12" s="26"/>
      <c r="HZ12" s="26"/>
      <c r="IA12" s="26"/>
      <c r="IB12" s="26"/>
      <c r="IC12" s="26"/>
      <c r="ID12" s="26"/>
      <c r="IE12" s="26"/>
      <c r="IF12" s="26"/>
      <c r="IG12" s="26"/>
      <c r="IH12" s="26"/>
      <c r="II12" s="26"/>
      <c r="IJ12" s="26"/>
      <c r="IK12" s="26"/>
      <c r="IL12" s="26"/>
      <c r="IM12" s="26"/>
      <c r="IN12" s="26"/>
      <c r="IO12" s="26"/>
      <c r="IP12" s="26"/>
      <c r="IQ12" s="26"/>
      <c r="IR12" s="26"/>
      <c r="IS12" s="26"/>
      <c r="IT12" s="26"/>
      <c r="IU12" s="26"/>
      <c r="IV12" s="26"/>
      <c r="IW12" s="26"/>
      <c r="IX12" s="26"/>
      <c r="IY12" s="26"/>
      <c r="IZ12" s="26"/>
      <c r="JA12" s="26"/>
      <c r="JB12" s="26"/>
      <c r="JC12" s="26"/>
      <c r="JD12" s="26"/>
      <c r="JE12" s="26"/>
      <c r="JF12" s="26"/>
      <c r="JG12" s="26"/>
      <c r="JH12" s="26"/>
      <c r="JI12" s="26"/>
      <c r="JJ12" s="26"/>
      <c r="JK12" s="26"/>
      <c r="JL12" s="26"/>
      <c r="JM12" s="26"/>
      <c r="JN12" s="26"/>
      <c r="JO12" s="26"/>
      <c r="JP12" s="26"/>
      <c r="JQ12" s="26"/>
      <c r="JR12" s="26"/>
      <c r="JS12" s="26"/>
      <c r="JT12" s="26"/>
      <c r="JU12" s="26"/>
      <c r="JV12" s="26"/>
      <c r="JW12" s="26"/>
      <c r="JX12" s="26"/>
      <c r="JY12" s="26"/>
      <c r="JZ12" s="26"/>
      <c r="KA12" s="26"/>
      <c r="KB12" s="26"/>
      <c r="KC12" s="26"/>
      <c r="KD12" s="26"/>
      <c r="KE12" s="26"/>
      <c r="KF12" s="26"/>
      <c r="KG12" s="26"/>
      <c r="KH12" s="26"/>
      <c r="KI12" s="26"/>
      <c r="KJ12" s="26"/>
      <c r="KK12" s="26"/>
      <c r="KL12" s="26"/>
      <c r="KM12" s="26"/>
      <c r="KN12" s="26"/>
      <c r="KO12" s="26"/>
      <c r="KP12" s="26"/>
      <c r="KQ12" s="26"/>
      <c r="KR12" s="26"/>
      <c r="KS12" s="26"/>
      <c r="KT12" s="26"/>
      <c r="KU12" s="26"/>
      <c r="KV12" s="26"/>
      <c r="KW12" s="26"/>
      <c r="KX12" s="26"/>
      <c r="KY12" s="26"/>
      <c r="KZ12" s="26"/>
      <c r="LA12" s="26"/>
      <c r="LB12" s="26"/>
      <c r="LC12" s="26"/>
      <c r="LD12" s="26"/>
      <c r="LE12" s="26"/>
      <c r="LF12" s="26"/>
      <c r="LG12" s="4"/>
      <c r="LH12" s="4"/>
      <c r="LI12" s="4"/>
      <c r="LJ12" s="4"/>
      <c r="LK12" s="4"/>
      <c r="LL12" s="4"/>
    </row>
    <row r="13" spans="1:324">
      <c r="A13" s="7" t="s">
        <v>21</v>
      </c>
      <c r="B13" s="7" t="s">
        <v>130</v>
      </c>
      <c r="C13" s="7"/>
      <c r="D13" s="7" t="s">
        <v>22</v>
      </c>
      <c r="E13" s="8">
        <v>42149</v>
      </c>
      <c r="F13" s="8">
        <v>42232</v>
      </c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26"/>
      <c r="AM13" s="26"/>
      <c r="AN13" s="26"/>
      <c r="AO13" s="26"/>
      <c r="AP13" s="26"/>
      <c r="AQ13" s="26"/>
      <c r="AR13" s="26"/>
      <c r="AS13" s="26"/>
      <c r="AT13" s="26"/>
      <c r="AU13" s="26"/>
      <c r="AV13" s="26"/>
      <c r="AW13" s="26"/>
      <c r="AX13" s="26"/>
      <c r="AY13" s="26"/>
      <c r="AZ13" s="26"/>
      <c r="BA13" s="26"/>
      <c r="BB13" s="26"/>
      <c r="BC13" s="26"/>
      <c r="BD13" s="26"/>
      <c r="BE13" s="27"/>
      <c r="BF13" s="26"/>
      <c r="BG13" s="26"/>
      <c r="BH13" s="26"/>
      <c r="BI13" s="26"/>
      <c r="BJ13" s="26"/>
      <c r="BK13" s="26"/>
      <c r="BL13" s="26"/>
      <c r="BM13" s="26"/>
      <c r="BN13" s="26"/>
      <c r="BO13" s="26"/>
      <c r="BP13" s="26"/>
      <c r="BQ13" s="26"/>
      <c r="BR13" s="26"/>
      <c r="BS13" s="26"/>
      <c r="BT13" s="26"/>
      <c r="BU13" s="26"/>
      <c r="BV13" s="26"/>
      <c r="BW13" s="26"/>
      <c r="BX13" s="26"/>
      <c r="BY13" s="26"/>
      <c r="BZ13" s="26"/>
      <c r="CA13" s="26"/>
      <c r="CB13" s="26"/>
      <c r="CC13" s="26"/>
      <c r="CD13" s="26"/>
      <c r="CE13" s="26"/>
      <c r="CF13" s="26"/>
      <c r="CG13" s="26"/>
      <c r="CH13" s="26"/>
      <c r="CI13" s="26"/>
      <c r="CJ13" s="26"/>
      <c r="CK13" s="26"/>
      <c r="CL13" s="26"/>
      <c r="CM13" s="26"/>
      <c r="CN13" s="26"/>
      <c r="CO13" s="26"/>
      <c r="CP13" s="26"/>
      <c r="CQ13" s="26"/>
      <c r="CR13" s="26"/>
      <c r="CS13" s="26"/>
      <c r="CT13" s="26"/>
      <c r="CU13" s="26"/>
      <c r="CV13" s="26"/>
      <c r="CW13" s="26"/>
      <c r="CX13" s="26"/>
      <c r="CY13" s="26"/>
      <c r="CZ13" s="26"/>
      <c r="DA13" s="26"/>
      <c r="DB13" s="26"/>
      <c r="DC13" s="26"/>
      <c r="DD13" s="26"/>
      <c r="DE13" s="26"/>
      <c r="DF13" s="26"/>
      <c r="DG13" s="26"/>
      <c r="DH13" s="26"/>
      <c r="DI13" s="26"/>
      <c r="DJ13" s="26"/>
      <c r="DK13" s="26"/>
      <c r="DL13" s="26"/>
      <c r="DM13" s="26"/>
      <c r="DN13" s="26"/>
      <c r="DO13" s="26"/>
      <c r="DP13" s="26"/>
      <c r="DQ13" s="26"/>
      <c r="DR13" s="26"/>
      <c r="DS13" s="26"/>
      <c r="DT13" s="26"/>
      <c r="DU13" s="26"/>
      <c r="DV13" s="26"/>
      <c r="DW13" s="26"/>
      <c r="DX13" s="26"/>
      <c r="DY13" s="26"/>
      <c r="DZ13" s="26"/>
      <c r="EA13" s="26"/>
      <c r="EB13" s="26"/>
      <c r="EC13" s="26"/>
      <c r="ED13" s="26"/>
      <c r="EE13" s="26"/>
      <c r="EF13" s="26"/>
      <c r="EG13" s="26"/>
      <c r="EH13" s="26"/>
      <c r="EI13" s="26"/>
      <c r="EJ13" s="26"/>
      <c r="EK13" s="26"/>
      <c r="EL13" s="26"/>
      <c r="EM13" s="26"/>
      <c r="EN13" s="26"/>
      <c r="EO13" s="26"/>
      <c r="EP13" s="26"/>
      <c r="EQ13" s="26"/>
      <c r="ER13" s="26"/>
      <c r="ES13" s="26"/>
      <c r="ET13" s="26"/>
      <c r="EU13" s="26"/>
      <c r="EV13" s="26"/>
      <c r="EW13" s="26"/>
      <c r="EX13" s="26"/>
      <c r="EY13" s="26"/>
      <c r="EZ13" s="26"/>
      <c r="FA13" s="26"/>
      <c r="FB13" s="26"/>
      <c r="FC13" s="26"/>
      <c r="FD13" s="26"/>
      <c r="FE13" s="26"/>
      <c r="FF13" s="26"/>
      <c r="FG13" s="26"/>
      <c r="FH13" s="26"/>
      <c r="FI13" s="26"/>
      <c r="FJ13" s="26"/>
      <c r="FK13" s="26"/>
      <c r="FL13" s="26"/>
      <c r="FM13" s="26"/>
      <c r="FN13" s="26"/>
      <c r="FO13" s="26"/>
      <c r="FP13" s="26"/>
      <c r="FQ13" s="26"/>
      <c r="FR13" s="26"/>
      <c r="FS13" s="26"/>
      <c r="FT13" s="26"/>
      <c r="FU13" s="26"/>
      <c r="FV13" s="26"/>
      <c r="FW13" s="26"/>
      <c r="FX13" s="26"/>
      <c r="FY13" s="26"/>
      <c r="FZ13" s="26"/>
      <c r="GA13" s="26"/>
      <c r="GB13" s="26"/>
      <c r="GC13" s="26"/>
      <c r="GD13" s="26"/>
      <c r="GE13" s="26"/>
      <c r="GF13" s="26"/>
      <c r="GG13" s="26"/>
      <c r="GH13" s="26"/>
      <c r="GI13" s="26"/>
      <c r="GJ13" s="26"/>
      <c r="GK13" s="26"/>
      <c r="GL13" s="26"/>
      <c r="GM13" s="26"/>
      <c r="GN13" s="26"/>
      <c r="GO13" s="26"/>
      <c r="GP13" s="26"/>
      <c r="GQ13" s="26"/>
      <c r="GR13" s="26"/>
      <c r="GS13" s="26"/>
      <c r="GT13" s="26"/>
      <c r="GU13" s="26"/>
      <c r="GV13" s="26"/>
      <c r="GW13" s="26"/>
      <c r="GX13" s="26"/>
      <c r="GY13" s="26"/>
      <c r="GZ13" s="26"/>
      <c r="HA13" s="26"/>
      <c r="HB13" s="26"/>
      <c r="HC13" s="26"/>
      <c r="HD13" s="26"/>
      <c r="HE13" s="27"/>
      <c r="HF13" s="26"/>
      <c r="HG13" s="26"/>
      <c r="HH13" s="26"/>
      <c r="HI13" s="26"/>
      <c r="HJ13" s="26"/>
      <c r="HK13" s="26"/>
      <c r="HL13" s="26"/>
      <c r="HM13" s="26"/>
      <c r="HN13" s="26"/>
      <c r="HO13" s="26"/>
      <c r="HP13" s="26"/>
      <c r="HQ13" s="26"/>
      <c r="HR13" s="26"/>
      <c r="HS13" s="26"/>
      <c r="HT13" s="26"/>
      <c r="HU13" s="26"/>
      <c r="HV13" s="26"/>
      <c r="HW13" s="26"/>
      <c r="HX13" s="26"/>
      <c r="HY13" s="26"/>
      <c r="HZ13" s="26"/>
      <c r="IA13" s="26"/>
      <c r="IB13" s="26"/>
      <c r="IC13" s="26"/>
      <c r="ID13" s="26"/>
      <c r="IE13" s="26"/>
      <c r="IF13" s="26"/>
      <c r="IG13" s="26"/>
      <c r="IH13" s="26"/>
      <c r="II13" s="26"/>
      <c r="IJ13" s="26"/>
      <c r="IK13" s="26"/>
      <c r="IL13" s="26"/>
      <c r="IM13" s="26"/>
      <c r="IN13" s="26"/>
      <c r="IO13" s="26"/>
      <c r="IP13" s="26"/>
      <c r="IQ13" s="26"/>
      <c r="IR13" s="26"/>
      <c r="IS13" s="26"/>
      <c r="IT13" s="26"/>
      <c r="IU13" s="26"/>
      <c r="IV13" s="26"/>
      <c r="IW13" s="26"/>
      <c r="IX13" s="26"/>
      <c r="IY13" s="26"/>
      <c r="IZ13" s="26"/>
      <c r="JA13" s="26"/>
      <c r="JB13" s="26"/>
      <c r="JC13" s="26"/>
      <c r="JD13" s="26"/>
      <c r="JE13" s="26"/>
      <c r="JF13" s="26"/>
      <c r="JG13" s="26"/>
      <c r="JH13" s="26"/>
      <c r="JI13" s="26"/>
      <c r="JJ13" s="26"/>
      <c r="JK13" s="26"/>
      <c r="JL13" s="26"/>
      <c r="JM13" s="26"/>
      <c r="JN13" s="26"/>
      <c r="JO13" s="26"/>
      <c r="JP13" s="26"/>
      <c r="JQ13" s="26"/>
      <c r="JR13" s="26"/>
      <c r="JS13" s="26"/>
      <c r="JT13" s="26"/>
      <c r="JU13" s="26"/>
      <c r="JV13" s="26"/>
      <c r="JW13" s="26"/>
      <c r="JX13" s="26"/>
      <c r="JY13" s="26"/>
      <c r="JZ13" s="26"/>
      <c r="KA13" s="26"/>
      <c r="KB13" s="26"/>
      <c r="KC13" s="26"/>
      <c r="KD13" s="26"/>
      <c r="KE13" s="26"/>
      <c r="KF13" s="26"/>
      <c r="KG13" s="26"/>
      <c r="KH13" s="26"/>
      <c r="KI13" s="26"/>
      <c r="KJ13" s="26"/>
      <c r="KK13" s="26"/>
      <c r="KL13" s="26"/>
      <c r="KM13" s="26"/>
      <c r="KN13" s="26"/>
      <c r="KO13" s="26"/>
      <c r="KP13" s="26"/>
      <c r="KQ13" s="26"/>
      <c r="KR13" s="26"/>
      <c r="KS13" s="26"/>
      <c r="KT13" s="26"/>
      <c r="KU13" s="26"/>
      <c r="KV13" s="26"/>
      <c r="KW13" s="26"/>
      <c r="KX13" s="26"/>
      <c r="KY13" s="26"/>
      <c r="KZ13" s="26"/>
      <c r="LA13" s="26"/>
      <c r="LB13" s="26"/>
      <c r="LC13" s="26"/>
      <c r="LD13" s="26"/>
      <c r="LE13" s="26"/>
      <c r="LF13" s="26"/>
      <c r="LG13" s="4"/>
      <c r="LH13" s="4"/>
      <c r="LI13" s="4"/>
      <c r="LJ13" s="4"/>
      <c r="LK13" s="4"/>
      <c r="LL13" s="4"/>
    </row>
    <row r="14" spans="1:324">
      <c r="A14" s="7" t="s">
        <v>21</v>
      </c>
      <c r="B14" s="7" t="s">
        <v>131</v>
      </c>
      <c r="C14" s="7"/>
      <c r="D14" s="7" t="s">
        <v>55</v>
      </c>
      <c r="E14" s="8">
        <v>42114</v>
      </c>
      <c r="F14" s="8">
        <v>42195</v>
      </c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6"/>
      <c r="AS14" s="26"/>
      <c r="AT14" s="26"/>
      <c r="AU14" s="26"/>
      <c r="AV14" s="26"/>
      <c r="AW14" s="26"/>
      <c r="AX14" s="26"/>
      <c r="AY14" s="26"/>
      <c r="AZ14" s="26"/>
      <c r="BA14" s="26"/>
      <c r="BB14" s="26"/>
      <c r="BC14" s="26"/>
      <c r="BD14" s="26"/>
      <c r="BE14" s="26"/>
      <c r="BF14" s="26"/>
      <c r="BG14" s="26"/>
      <c r="BH14" s="26"/>
      <c r="BI14" s="26"/>
      <c r="BJ14" s="26"/>
      <c r="BK14" s="26"/>
      <c r="BL14" s="26"/>
      <c r="BM14" s="26"/>
      <c r="BN14" s="26"/>
      <c r="BO14" s="26"/>
      <c r="BP14" s="26"/>
      <c r="BQ14" s="26"/>
      <c r="BR14" s="26"/>
      <c r="BS14" s="26"/>
      <c r="BT14" s="26"/>
      <c r="BU14" s="26"/>
      <c r="BV14" s="26"/>
      <c r="BW14" s="26"/>
      <c r="BX14" s="26"/>
      <c r="BY14" s="26"/>
      <c r="BZ14" s="26"/>
      <c r="CA14" s="26"/>
      <c r="CB14" s="26"/>
      <c r="CC14" s="26"/>
      <c r="CD14" s="26"/>
      <c r="CE14" s="26"/>
      <c r="CF14" s="26"/>
      <c r="CG14" s="26"/>
      <c r="CH14" s="26"/>
      <c r="CI14" s="26"/>
      <c r="CJ14" s="26"/>
      <c r="CK14" s="26"/>
      <c r="CL14" s="26"/>
      <c r="CM14" s="26"/>
      <c r="CN14" s="26"/>
      <c r="CO14" s="26"/>
      <c r="CP14" s="26"/>
      <c r="CQ14" s="26"/>
      <c r="CR14" s="26"/>
      <c r="CS14" s="26"/>
      <c r="CT14" s="26"/>
      <c r="CU14" s="26"/>
      <c r="CV14" s="26"/>
      <c r="CW14" s="26"/>
      <c r="CX14" s="26"/>
      <c r="CY14" s="26"/>
      <c r="CZ14" s="26"/>
      <c r="DA14" s="26"/>
      <c r="DB14" s="26"/>
      <c r="DC14" s="26"/>
      <c r="DD14" s="26"/>
      <c r="DE14" s="26"/>
      <c r="DF14" s="26"/>
      <c r="DG14" s="26"/>
      <c r="DH14" s="26"/>
      <c r="DI14" s="26"/>
      <c r="DJ14" s="26"/>
      <c r="DK14" s="26"/>
      <c r="DL14" s="26"/>
      <c r="DM14" s="26"/>
      <c r="DN14" s="26"/>
      <c r="DO14" s="26"/>
      <c r="DP14" s="26"/>
      <c r="DQ14" s="26"/>
      <c r="DR14" s="26"/>
      <c r="DS14" s="26"/>
      <c r="DT14" s="26"/>
      <c r="DU14" s="26"/>
      <c r="DV14" s="26"/>
      <c r="DW14" s="26"/>
      <c r="DX14" s="26"/>
      <c r="DY14" s="26"/>
      <c r="DZ14" s="26"/>
      <c r="EA14" s="26"/>
      <c r="EB14" s="26"/>
      <c r="EC14" s="26"/>
      <c r="ED14" s="26"/>
      <c r="EE14" s="26"/>
      <c r="EF14" s="26"/>
      <c r="EG14" s="26"/>
      <c r="EH14" s="26"/>
      <c r="EI14" s="26"/>
      <c r="EJ14" s="26"/>
      <c r="EK14" s="26"/>
      <c r="EL14" s="26"/>
      <c r="EM14" s="26"/>
      <c r="EN14" s="26"/>
      <c r="EO14" s="26"/>
      <c r="EP14" s="26"/>
      <c r="EQ14" s="26"/>
      <c r="ER14" s="26"/>
      <c r="ES14" s="26"/>
      <c r="ET14" s="26"/>
      <c r="EU14" s="26"/>
      <c r="EV14" s="26"/>
      <c r="EW14" s="26"/>
      <c r="EX14" s="26"/>
      <c r="EY14" s="26"/>
      <c r="EZ14" s="26"/>
      <c r="FA14" s="26"/>
      <c r="FB14" s="26"/>
      <c r="FC14" s="26"/>
      <c r="FD14" s="26"/>
      <c r="FE14" s="26"/>
      <c r="FF14" s="26"/>
      <c r="FG14" s="26"/>
      <c r="FH14" s="26"/>
      <c r="FI14" s="26"/>
      <c r="FJ14" s="26"/>
      <c r="FK14" s="26"/>
      <c r="FL14" s="26"/>
      <c r="FM14" s="26"/>
      <c r="FN14" s="26"/>
      <c r="FO14" s="26"/>
      <c r="FP14" s="26"/>
      <c r="FQ14" s="26"/>
      <c r="FR14" s="26"/>
      <c r="FS14" s="26"/>
      <c r="FT14" s="26"/>
      <c r="FU14" s="26"/>
      <c r="FV14" s="26"/>
      <c r="FW14" s="26"/>
      <c r="FX14" s="26"/>
      <c r="FY14" s="26"/>
      <c r="FZ14" s="26"/>
      <c r="GA14" s="26"/>
      <c r="GB14" s="26"/>
      <c r="GC14" s="26"/>
      <c r="GD14" s="26"/>
      <c r="GE14" s="26"/>
      <c r="GF14" s="26"/>
      <c r="GG14" s="26"/>
      <c r="GH14" s="26"/>
      <c r="GI14" s="26"/>
      <c r="GJ14" s="26"/>
      <c r="GK14" s="26"/>
      <c r="GL14" s="26"/>
      <c r="GM14" s="26"/>
      <c r="GN14" s="26"/>
      <c r="GO14" s="26"/>
      <c r="GP14" s="26"/>
      <c r="GQ14" s="26"/>
      <c r="GR14" s="26"/>
      <c r="GS14" s="26"/>
      <c r="GT14" s="26"/>
      <c r="GU14" s="26"/>
      <c r="GV14" s="26"/>
      <c r="GW14" s="26"/>
      <c r="GX14" s="26"/>
      <c r="GY14" s="26"/>
      <c r="GZ14" s="26"/>
      <c r="HA14" s="26"/>
      <c r="HB14" s="26"/>
      <c r="HC14" s="26"/>
      <c r="HD14" s="26"/>
      <c r="HE14" s="26"/>
      <c r="HF14" s="26"/>
      <c r="HG14" s="26"/>
      <c r="HH14" s="26"/>
      <c r="HI14" s="26"/>
      <c r="HJ14" s="26"/>
      <c r="HK14" s="26"/>
      <c r="HL14" s="26"/>
      <c r="HM14" s="26"/>
      <c r="HN14" s="26"/>
      <c r="HO14" s="26"/>
      <c r="HP14" s="26"/>
      <c r="HQ14" s="26"/>
      <c r="HR14" s="26"/>
      <c r="HS14" s="26"/>
      <c r="HT14" s="26"/>
      <c r="HU14" s="26"/>
      <c r="HV14" s="26"/>
      <c r="HW14" s="26"/>
      <c r="HX14" s="26"/>
      <c r="HY14" s="26"/>
      <c r="HZ14" s="26"/>
      <c r="IA14" s="26"/>
      <c r="IB14" s="26"/>
      <c r="IC14" s="26"/>
      <c r="ID14" s="26"/>
      <c r="IE14" s="26"/>
      <c r="IF14" s="26"/>
      <c r="IG14" s="26"/>
      <c r="IH14" s="26"/>
      <c r="II14" s="26"/>
      <c r="IJ14" s="26"/>
      <c r="IK14" s="26"/>
      <c r="IL14" s="26"/>
      <c r="IM14" s="26"/>
      <c r="IN14" s="26"/>
      <c r="IO14" s="26"/>
      <c r="IP14" s="26"/>
      <c r="IQ14" s="26"/>
      <c r="IR14" s="26"/>
      <c r="IS14" s="26"/>
      <c r="IT14" s="26"/>
      <c r="IU14" s="26"/>
      <c r="IV14" s="26"/>
      <c r="IW14" s="26"/>
      <c r="IX14" s="26"/>
      <c r="IY14" s="26"/>
      <c r="IZ14" s="26"/>
      <c r="JA14" s="26"/>
      <c r="JB14" s="26"/>
      <c r="JC14" s="26"/>
      <c r="JD14" s="26"/>
      <c r="JE14" s="26"/>
      <c r="JF14" s="26"/>
      <c r="JG14" s="26"/>
      <c r="JH14" s="26"/>
      <c r="JI14" s="26"/>
      <c r="JJ14" s="26"/>
      <c r="JK14" s="26"/>
      <c r="JL14" s="26"/>
      <c r="JM14" s="26"/>
      <c r="JN14" s="26"/>
      <c r="JO14" s="26"/>
      <c r="JP14" s="26"/>
      <c r="JQ14" s="26"/>
      <c r="JR14" s="26"/>
      <c r="JS14" s="26"/>
      <c r="JT14" s="26"/>
      <c r="JU14" s="26"/>
      <c r="JV14" s="26"/>
      <c r="JW14" s="26"/>
      <c r="JX14" s="26"/>
      <c r="JY14" s="26"/>
      <c r="JZ14" s="26"/>
      <c r="KA14" s="26"/>
      <c r="KB14" s="26"/>
      <c r="KC14" s="26"/>
      <c r="KD14" s="26"/>
      <c r="KE14" s="26"/>
      <c r="KF14" s="26"/>
      <c r="KG14" s="26"/>
      <c r="KH14" s="26"/>
      <c r="KI14" s="26"/>
      <c r="KJ14" s="26"/>
      <c r="KK14" s="26"/>
      <c r="KL14" s="26"/>
      <c r="KM14" s="26"/>
      <c r="KN14" s="26"/>
      <c r="KO14" s="26"/>
      <c r="KP14" s="26"/>
      <c r="KQ14" s="26"/>
      <c r="KR14" s="26"/>
      <c r="KS14" s="26"/>
      <c r="KT14" s="26"/>
      <c r="KU14" s="26"/>
      <c r="KV14" s="26"/>
      <c r="KW14" s="26"/>
      <c r="KX14" s="26"/>
      <c r="KY14" s="26"/>
      <c r="KZ14" s="26"/>
      <c r="LA14" s="26"/>
      <c r="LB14" s="26"/>
      <c r="LC14" s="26"/>
      <c r="LD14" s="26"/>
      <c r="LE14" s="26"/>
      <c r="LF14" s="26"/>
      <c r="LG14" s="4"/>
      <c r="LH14" s="4"/>
      <c r="LI14" s="4"/>
      <c r="LJ14" s="4"/>
      <c r="LK14" s="4"/>
      <c r="LL14" s="4"/>
    </row>
    <row r="15" spans="1:324">
      <c r="A15" s="7" t="s">
        <v>21</v>
      </c>
      <c r="B15" s="7" t="s">
        <v>131</v>
      </c>
      <c r="C15" s="7"/>
      <c r="D15" s="7" t="s">
        <v>55</v>
      </c>
      <c r="E15" s="8">
        <v>42282</v>
      </c>
      <c r="F15" s="8">
        <v>42365</v>
      </c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6"/>
      <c r="AL15" s="26"/>
      <c r="AM15" s="26"/>
      <c r="AN15" s="26"/>
      <c r="AO15" s="26"/>
      <c r="AP15" s="26"/>
      <c r="AQ15" s="26"/>
      <c r="AR15" s="26"/>
      <c r="AS15" s="26"/>
      <c r="AT15" s="26"/>
      <c r="AU15" s="26"/>
      <c r="AV15" s="26"/>
      <c r="AW15" s="26"/>
      <c r="AX15" s="26"/>
      <c r="AY15" s="26"/>
      <c r="AZ15" s="26"/>
      <c r="BA15" s="26"/>
      <c r="BB15" s="26"/>
      <c r="BC15" s="26"/>
      <c r="BD15" s="26"/>
      <c r="BE15" s="26"/>
      <c r="BF15" s="26"/>
      <c r="BG15" s="26"/>
      <c r="BH15" s="26"/>
      <c r="BI15" s="26"/>
      <c r="BJ15" s="26"/>
      <c r="BK15" s="26"/>
      <c r="BL15" s="26"/>
      <c r="BM15" s="26"/>
      <c r="BN15" s="26"/>
      <c r="BO15" s="26"/>
      <c r="BP15" s="26"/>
      <c r="BQ15" s="26"/>
      <c r="BR15" s="26"/>
      <c r="BS15" s="26"/>
      <c r="BT15" s="26"/>
      <c r="BU15" s="26"/>
      <c r="BV15" s="26"/>
      <c r="BW15" s="26"/>
      <c r="BX15" s="26"/>
      <c r="BY15" s="26"/>
      <c r="BZ15" s="26"/>
      <c r="CA15" s="26"/>
      <c r="CB15" s="26"/>
      <c r="CC15" s="26"/>
      <c r="CD15" s="27"/>
      <c r="CE15" s="26"/>
      <c r="CF15" s="26"/>
      <c r="CG15" s="26"/>
      <c r="CH15" s="26"/>
      <c r="CI15" s="26"/>
      <c r="CJ15" s="26"/>
      <c r="CK15" s="26"/>
      <c r="CL15" s="26"/>
      <c r="CM15" s="26"/>
      <c r="CN15" s="26"/>
      <c r="CO15" s="26"/>
      <c r="CP15" s="26"/>
      <c r="CQ15" s="26"/>
      <c r="CR15" s="26"/>
      <c r="CS15" s="26"/>
      <c r="CT15" s="26"/>
      <c r="CU15" s="26"/>
      <c r="CV15" s="26"/>
      <c r="CW15" s="26"/>
      <c r="CX15" s="26"/>
      <c r="CY15" s="26"/>
      <c r="CZ15" s="26"/>
      <c r="DA15" s="26"/>
      <c r="DB15" s="26"/>
      <c r="DC15" s="26"/>
      <c r="DD15" s="26"/>
      <c r="DE15" s="26"/>
      <c r="DF15" s="26"/>
      <c r="DG15" s="26"/>
      <c r="DH15" s="26"/>
      <c r="DI15" s="26"/>
      <c r="DJ15" s="26"/>
      <c r="DK15" s="26"/>
      <c r="DL15" s="26"/>
      <c r="DM15" s="26"/>
      <c r="DN15" s="26"/>
      <c r="DO15" s="26"/>
      <c r="DP15" s="26"/>
      <c r="DQ15" s="26"/>
      <c r="DR15" s="26"/>
      <c r="DS15" s="26"/>
      <c r="DT15" s="26"/>
      <c r="DU15" s="26"/>
      <c r="DV15" s="26"/>
      <c r="DW15" s="26"/>
      <c r="DX15" s="26"/>
      <c r="DY15" s="26"/>
      <c r="DZ15" s="26"/>
      <c r="EA15" s="26"/>
      <c r="EB15" s="26"/>
      <c r="EC15" s="26"/>
      <c r="ED15" s="26"/>
      <c r="EE15" s="26"/>
      <c r="EF15" s="26"/>
      <c r="EG15" s="26"/>
      <c r="EH15" s="26"/>
      <c r="EI15" s="26"/>
      <c r="EJ15" s="26"/>
      <c r="EK15" s="26"/>
      <c r="EL15" s="26"/>
      <c r="EM15" s="26"/>
      <c r="EN15" s="26"/>
      <c r="EO15" s="26"/>
      <c r="EP15" s="26"/>
      <c r="EQ15" s="26"/>
      <c r="ER15" s="26"/>
      <c r="ES15" s="26"/>
      <c r="ET15" s="26"/>
      <c r="EU15" s="26"/>
      <c r="EV15" s="26"/>
      <c r="EW15" s="26"/>
      <c r="EX15" s="26"/>
      <c r="EY15" s="26"/>
      <c r="EZ15" s="26"/>
      <c r="FA15" s="26"/>
      <c r="FB15" s="26"/>
      <c r="FC15" s="26"/>
      <c r="FD15" s="26"/>
      <c r="FE15" s="26"/>
      <c r="FF15" s="26"/>
      <c r="FG15" s="26"/>
      <c r="FH15" s="26"/>
      <c r="FI15" s="26"/>
      <c r="FJ15" s="26"/>
      <c r="FK15" s="26"/>
      <c r="FL15" s="26"/>
      <c r="FM15" s="26"/>
      <c r="FN15" s="26"/>
      <c r="FO15" s="26"/>
      <c r="FP15" s="26"/>
      <c r="FQ15" s="26"/>
      <c r="FR15" s="26"/>
      <c r="FS15" s="26"/>
      <c r="FT15" s="26"/>
      <c r="FU15" s="26"/>
      <c r="FV15" s="26"/>
      <c r="FW15" s="26"/>
      <c r="FX15" s="26"/>
      <c r="FY15" s="26"/>
      <c r="FZ15" s="26"/>
      <c r="GA15" s="26"/>
      <c r="GB15" s="26"/>
      <c r="GC15" s="26"/>
      <c r="GD15" s="26"/>
      <c r="GE15" s="26"/>
      <c r="GF15" s="26"/>
      <c r="GG15" s="26"/>
      <c r="GH15" s="26"/>
      <c r="GI15" s="26"/>
      <c r="GJ15" s="26"/>
      <c r="GK15" s="26"/>
      <c r="GL15" s="26"/>
      <c r="GM15" s="26"/>
      <c r="GN15" s="26"/>
      <c r="GO15" s="26"/>
      <c r="GP15" s="26"/>
      <c r="GQ15" s="26"/>
      <c r="GR15" s="26"/>
      <c r="GS15" s="26"/>
      <c r="GT15" s="26"/>
      <c r="GU15" s="26"/>
      <c r="GV15" s="26"/>
      <c r="GW15" s="26"/>
      <c r="GX15" s="26"/>
      <c r="GY15" s="26"/>
      <c r="GZ15" s="26"/>
      <c r="HA15" s="26"/>
      <c r="HB15" s="26"/>
      <c r="HC15" s="26"/>
      <c r="HD15" s="26"/>
      <c r="HE15" s="26"/>
      <c r="HF15" s="26"/>
      <c r="HG15" s="26"/>
      <c r="HH15" s="26"/>
      <c r="HI15" s="26"/>
      <c r="HJ15" s="26"/>
      <c r="HK15" s="26"/>
      <c r="HL15" s="26"/>
      <c r="HM15" s="26"/>
      <c r="HN15" s="26"/>
      <c r="HO15" s="26"/>
      <c r="HP15" s="26"/>
      <c r="HQ15" s="26"/>
      <c r="HR15" s="26"/>
      <c r="HS15" s="26"/>
      <c r="HT15" s="26"/>
      <c r="HU15" s="26"/>
      <c r="HV15" s="26"/>
      <c r="HW15" s="26"/>
      <c r="HX15" s="26"/>
      <c r="HY15" s="26"/>
      <c r="HZ15" s="26"/>
      <c r="IA15" s="26"/>
      <c r="IB15" s="26"/>
      <c r="IC15" s="26"/>
      <c r="ID15" s="27"/>
      <c r="IE15" s="26"/>
      <c r="IF15" s="26"/>
      <c r="IG15" s="26"/>
      <c r="IH15" s="26"/>
      <c r="II15" s="26"/>
      <c r="IJ15" s="26"/>
      <c r="IK15" s="26"/>
      <c r="IL15" s="26"/>
      <c r="IM15" s="26"/>
      <c r="IN15" s="26"/>
      <c r="IO15" s="26"/>
      <c r="IP15" s="26"/>
      <c r="IQ15" s="26"/>
      <c r="IR15" s="26"/>
      <c r="IS15" s="26"/>
      <c r="IT15" s="26"/>
      <c r="IU15" s="26"/>
      <c r="IV15" s="26"/>
      <c r="IW15" s="26"/>
      <c r="IX15" s="26"/>
      <c r="IY15" s="26"/>
      <c r="IZ15" s="26"/>
      <c r="JA15" s="26"/>
      <c r="JB15" s="26"/>
      <c r="JC15" s="26"/>
      <c r="JD15" s="26"/>
      <c r="JE15" s="26"/>
      <c r="JF15" s="26"/>
      <c r="JG15" s="26"/>
      <c r="JH15" s="26"/>
      <c r="JI15" s="26"/>
      <c r="JJ15" s="26"/>
      <c r="JK15" s="26"/>
      <c r="JL15" s="26"/>
      <c r="JM15" s="26"/>
      <c r="JN15" s="26"/>
      <c r="JO15" s="26"/>
      <c r="JP15" s="26"/>
      <c r="JQ15" s="26"/>
      <c r="JR15" s="26"/>
      <c r="JS15" s="26"/>
      <c r="JT15" s="26"/>
      <c r="JU15" s="26"/>
      <c r="JV15" s="26"/>
      <c r="JW15" s="26"/>
      <c r="JX15" s="26"/>
      <c r="JY15" s="26"/>
      <c r="JZ15" s="26"/>
      <c r="KA15" s="26"/>
      <c r="KB15" s="26"/>
      <c r="KC15" s="26"/>
      <c r="KD15" s="26"/>
      <c r="KE15" s="26"/>
      <c r="KF15" s="26"/>
      <c r="KG15" s="26"/>
      <c r="KH15" s="26"/>
      <c r="KI15" s="26"/>
      <c r="KJ15" s="26"/>
      <c r="KK15" s="26"/>
      <c r="KL15" s="26"/>
      <c r="KM15" s="26"/>
      <c r="KN15" s="26"/>
      <c r="KO15" s="26"/>
      <c r="KP15" s="26"/>
      <c r="KQ15" s="26"/>
      <c r="KR15" s="26"/>
      <c r="KS15" s="26"/>
      <c r="KT15" s="26"/>
      <c r="KU15" s="26"/>
      <c r="KV15" s="26"/>
      <c r="KW15" s="26"/>
      <c r="KX15" s="26"/>
      <c r="KY15" s="26"/>
      <c r="KZ15" s="26"/>
      <c r="LA15" s="26"/>
      <c r="LB15" s="26"/>
      <c r="LC15" s="26"/>
      <c r="LD15" s="26"/>
      <c r="LE15" s="26"/>
      <c r="LF15" s="26"/>
      <c r="LG15" s="4"/>
      <c r="LH15" s="4"/>
      <c r="LI15" s="4"/>
      <c r="LJ15" s="4"/>
      <c r="LK15" s="4"/>
      <c r="LL15" s="4"/>
    </row>
    <row r="16" spans="1:324">
      <c r="A16" s="7" t="s">
        <v>21</v>
      </c>
      <c r="B16" s="7" t="s">
        <v>132</v>
      </c>
      <c r="C16" s="7"/>
      <c r="D16" s="7" t="s">
        <v>55</v>
      </c>
      <c r="E16" s="8">
        <v>42107</v>
      </c>
      <c r="F16" s="8">
        <v>42190</v>
      </c>
      <c r="G16" s="26"/>
      <c r="H16" s="26"/>
      <c r="I16" s="26"/>
      <c r="J16" s="26"/>
      <c r="K16" s="26"/>
      <c r="L16" s="26"/>
      <c r="M16" s="26"/>
      <c r="N16" s="27"/>
      <c r="O16" s="26"/>
      <c r="P16" s="26"/>
      <c r="Q16" s="26"/>
      <c r="R16" s="26"/>
      <c r="S16" s="26"/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26"/>
      <c r="AE16" s="26"/>
      <c r="AF16" s="26"/>
      <c r="AG16" s="26"/>
      <c r="AH16" s="26"/>
      <c r="AI16" s="26"/>
      <c r="AJ16" s="26"/>
      <c r="AK16" s="26"/>
      <c r="AL16" s="26"/>
      <c r="AM16" s="26"/>
      <c r="AN16" s="26"/>
      <c r="AO16" s="26"/>
      <c r="AP16" s="26"/>
      <c r="AQ16" s="26"/>
      <c r="AR16" s="26"/>
      <c r="AS16" s="26"/>
      <c r="AT16" s="26"/>
      <c r="AU16" s="26"/>
      <c r="AV16" s="26"/>
      <c r="AW16" s="26"/>
      <c r="AX16" s="26"/>
      <c r="AY16" s="26"/>
      <c r="AZ16" s="26"/>
      <c r="BA16" s="26"/>
      <c r="BB16" s="26"/>
      <c r="BC16" s="26"/>
      <c r="BD16" s="26"/>
      <c r="BE16" s="26"/>
      <c r="BF16" s="26"/>
      <c r="BG16" s="26"/>
      <c r="BH16" s="26"/>
      <c r="BI16" s="26"/>
      <c r="BJ16" s="26"/>
      <c r="BK16" s="26"/>
      <c r="BL16" s="26"/>
      <c r="BM16" s="26"/>
      <c r="BN16" s="26"/>
      <c r="BO16" s="26"/>
      <c r="BP16" s="26"/>
      <c r="BQ16" s="26"/>
      <c r="BR16" s="26"/>
      <c r="BS16" s="26"/>
      <c r="BT16" s="26"/>
      <c r="BU16" s="26"/>
      <c r="BV16" s="26"/>
      <c r="BW16" s="26"/>
      <c r="BX16" s="26"/>
      <c r="BY16" s="26"/>
      <c r="BZ16" s="26"/>
      <c r="CA16" s="26"/>
      <c r="CB16" s="26"/>
      <c r="CC16" s="26"/>
      <c r="CD16" s="26"/>
      <c r="CE16" s="26"/>
      <c r="CF16" s="26"/>
      <c r="CG16" s="26"/>
      <c r="CH16" s="26"/>
      <c r="CI16" s="26"/>
      <c r="CJ16" s="26"/>
      <c r="CK16" s="26"/>
      <c r="CL16" s="26"/>
      <c r="CM16" s="26"/>
      <c r="CN16" s="26"/>
      <c r="CO16" s="26"/>
      <c r="CP16" s="26"/>
      <c r="CQ16" s="26"/>
      <c r="CR16" s="26"/>
      <c r="CS16" s="26"/>
      <c r="CT16" s="26"/>
      <c r="CU16" s="26"/>
      <c r="CV16" s="26"/>
      <c r="CW16" s="26"/>
      <c r="CX16" s="26"/>
      <c r="CY16" s="26"/>
      <c r="CZ16" s="26"/>
      <c r="DA16" s="26"/>
      <c r="DB16" s="26"/>
      <c r="DC16" s="26"/>
      <c r="DD16" s="26"/>
      <c r="DE16" s="26"/>
      <c r="DF16" s="26"/>
      <c r="DG16" s="26"/>
      <c r="DH16" s="26"/>
      <c r="DI16" s="26"/>
      <c r="DJ16" s="26"/>
      <c r="DK16" s="26"/>
      <c r="DL16" s="26"/>
      <c r="DM16" s="26"/>
      <c r="DN16" s="26"/>
      <c r="DO16" s="26"/>
      <c r="DP16" s="26"/>
      <c r="DQ16" s="26"/>
      <c r="DR16" s="26"/>
      <c r="DS16" s="26"/>
      <c r="DT16" s="26"/>
      <c r="DU16" s="26"/>
      <c r="DV16" s="26"/>
      <c r="DW16" s="26"/>
      <c r="DX16" s="26"/>
      <c r="DY16" s="26"/>
      <c r="DZ16" s="26"/>
      <c r="EA16" s="26"/>
      <c r="EB16" s="26"/>
      <c r="EC16" s="26"/>
      <c r="ED16" s="26"/>
      <c r="EE16" s="26"/>
      <c r="EF16" s="26"/>
      <c r="EG16" s="26"/>
      <c r="EH16" s="26"/>
      <c r="EI16" s="26"/>
      <c r="EJ16" s="26"/>
      <c r="EK16" s="26"/>
      <c r="EL16" s="26"/>
      <c r="EM16" s="26"/>
      <c r="EN16" s="26"/>
      <c r="EO16" s="26"/>
      <c r="EP16" s="26"/>
      <c r="EQ16" s="26"/>
      <c r="ER16" s="26"/>
      <c r="ES16" s="26"/>
      <c r="ET16" s="26"/>
      <c r="EU16" s="26"/>
      <c r="EV16" s="26"/>
      <c r="EW16" s="26"/>
      <c r="EX16" s="26"/>
      <c r="EY16" s="26"/>
      <c r="EZ16" s="26"/>
      <c r="FA16" s="26"/>
      <c r="FB16" s="26"/>
      <c r="FC16" s="26"/>
      <c r="FD16" s="26"/>
      <c r="FE16" s="26"/>
      <c r="FF16" s="26"/>
      <c r="FG16" s="26"/>
      <c r="FH16" s="26"/>
      <c r="FI16" s="26"/>
      <c r="FJ16" s="26"/>
      <c r="FK16" s="26"/>
      <c r="FL16" s="26"/>
      <c r="FM16" s="26"/>
      <c r="FN16" s="27"/>
      <c r="FO16" s="26"/>
      <c r="FP16" s="26"/>
      <c r="FQ16" s="26"/>
      <c r="FR16" s="26"/>
      <c r="FS16" s="26"/>
      <c r="FT16" s="26"/>
      <c r="FU16" s="26"/>
      <c r="FV16" s="26"/>
      <c r="FW16" s="26"/>
      <c r="FX16" s="26"/>
      <c r="FY16" s="26"/>
      <c r="FZ16" s="26"/>
      <c r="GA16" s="26"/>
      <c r="GB16" s="26"/>
      <c r="GC16" s="26"/>
      <c r="GD16" s="26"/>
      <c r="GE16" s="26"/>
      <c r="GF16" s="26"/>
      <c r="GG16" s="26"/>
      <c r="GH16" s="26"/>
      <c r="GI16" s="26"/>
      <c r="GJ16" s="26"/>
      <c r="GK16" s="26"/>
      <c r="GL16" s="26"/>
      <c r="GM16" s="26"/>
      <c r="GN16" s="26"/>
      <c r="GO16" s="26"/>
      <c r="GP16" s="26"/>
      <c r="GQ16" s="26"/>
      <c r="GR16" s="26"/>
      <c r="GS16" s="26"/>
      <c r="GT16" s="26"/>
      <c r="GU16" s="26"/>
      <c r="GV16" s="26"/>
      <c r="GW16" s="26"/>
      <c r="GX16" s="26"/>
      <c r="GY16" s="26"/>
      <c r="GZ16" s="26"/>
      <c r="HA16" s="26"/>
      <c r="HB16" s="26"/>
      <c r="HC16" s="26"/>
      <c r="HD16" s="26"/>
      <c r="HE16" s="26"/>
      <c r="HF16" s="26"/>
      <c r="HG16" s="26"/>
      <c r="HH16" s="26"/>
      <c r="HI16" s="26"/>
      <c r="HJ16" s="26"/>
      <c r="HK16" s="26"/>
      <c r="HL16" s="26"/>
      <c r="HM16" s="26"/>
      <c r="HN16" s="26"/>
      <c r="HO16" s="26"/>
      <c r="HP16" s="26"/>
      <c r="HQ16" s="26"/>
      <c r="HR16" s="26"/>
      <c r="HS16" s="26"/>
      <c r="HT16" s="26"/>
      <c r="HU16" s="26"/>
      <c r="HV16" s="26"/>
      <c r="HW16" s="26"/>
      <c r="HX16" s="26"/>
      <c r="HY16" s="26"/>
      <c r="HZ16" s="26"/>
      <c r="IA16" s="26"/>
      <c r="IB16" s="26"/>
      <c r="IC16" s="26"/>
      <c r="ID16" s="26"/>
      <c r="IE16" s="26"/>
      <c r="IF16" s="26"/>
      <c r="IG16" s="26"/>
      <c r="IH16" s="26"/>
      <c r="II16" s="26"/>
      <c r="IJ16" s="26"/>
      <c r="IK16" s="26"/>
      <c r="IL16" s="26"/>
      <c r="IM16" s="26"/>
      <c r="IN16" s="26"/>
      <c r="IO16" s="26"/>
      <c r="IP16" s="26"/>
      <c r="IQ16" s="26"/>
      <c r="IR16" s="26"/>
      <c r="IS16" s="26"/>
      <c r="IT16" s="26"/>
      <c r="IU16" s="26"/>
      <c r="IV16" s="26"/>
      <c r="IW16" s="26"/>
      <c r="IX16" s="26"/>
      <c r="IY16" s="26"/>
      <c r="IZ16" s="26"/>
      <c r="JA16" s="26"/>
      <c r="JB16" s="26"/>
      <c r="JC16" s="26"/>
      <c r="JD16" s="26"/>
      <c r="JE16" s="26"/>
      <c r="JF16" s="26"/>
      <c r="JG16" s="26"/>
      <c r="JH16" s="26"/>
      <c r="JI16" s="26"/>
      <c r="JJ16" s="26"/>
      <c r="JK16" s="26"/>
      <c r="JL16" s="26"/>
      <c r="JM16" s="26"/>
      <c r="JN16" s="26"/>
      <c r="JO16" s="26"/>
      <c r="JP16" s="26"/>
      <c r="JQ16" s="26"/>
      <c r="JR16" s="26"/>
      <c r="JS16" s="26"/>
      <c r="JT16" s="26"/>
      <c r="JU16" s="26"/>
      <c r="JV16" s="26"/>
      <c r="JW16" s="26"/>
      <c r="JX16" s="26"/>
      <c r="JY16" s="26"/>
      <c r="JZ16" s="26"/>
      <c r="KA16" s="26"/>
      <c r="KB16" s="26"/>
      <c r="KC16" s="26"/>
      <c r="KD16" s="26"/>
      <c r="KE16" s="26"/>
      <c r="KF16" s="26"/>
      <c r="KG16" s="26"/>
      <c r="KH16" s="26"/>
      <c r="KI16" s="26"/>
      <c r="KJ16" s="26"/>
      <c r="KK16" s="26"/>
      <c r="KL16" s="26"/>
      <c r="KM16" s="26"/>
      <c r="KN16" s="26"/>
      <c r="KO16" s="26"/>
      <c r="KP16" s="26"/>
      <c r="KQ16" s="26"/>
      <c r="KR16" s="26"/>
      <c r="KS16" s="26"/>
      <c r="KT16" s="26"/>
      <c r="KU16" s="26"/>
      <c r="KV16" s="26"/>
      <c r="KW16" s="26"/>
      <c r="KX16" s="26"/>
      <c r="KY16" s="26"/>
      <c r="KZ16" s="26"/>
      <c r="LA16" s="26"/>
      <c r="LB16" s="26"/>
      <c r="LC16" s="26"/>
      <c r="LD16" s="26"/>
      <c r="LE16" s="26"/>
      <c r="LF16" s="26"/>
      <c r="LG16" s="4"/>
      <c r="LH16" s="4"/>
      <c r="LI16" s="4"/>
      <c r="LJ16" s="4"/>
      <c r="LK16" s="4"/>
      <c r="LL16" s="4"/>
    </row>
    <row r="17" spans="1:324">
      <c r="A17" s="7" t="s">
        <v>21</v>
      </c>
      <c r="B17" s="7" t="s">
        <v>133</v>
      </c>
      <c r="C17" s="7"/>
      <c r="D17" s="7" t="s">
        <v>55</v>
      </c>
      <c r="E17" s="8">
        <v>42275</v>
      </c>
      <c r="F17" s="8">
        <v>42358</v>
      </c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26"/>
      <c r="AE17" s="26"/>
      <c r="AF17" s="26"/>
      <c r="AG17" s="26"/>
      <c r="AH17" s="26"/>
      <c r="AI17" s="26"/>
      <c r="AJ17" s="26"/>
      <c r="AK17" s="26"/>
      <c r="AL17" s="26"/>
      <c r="AM17" s="26"/>
      <c r="AN17" s="26"/>
      <c r="AO17" s="26"/>
      <c r="AP17" s="26"/>
      <c r="AQ17" s="27"/>
      <c r="AR17" s="27"/>
      <c r="AS17" s="27"/>
      <c r="AT17" s="27"/>
      <c r="AU17" s="27"/>
      <c r="AV17" s="26"/>
      <c r="AW17" s="26"/>
      <c r="AX17" s="26"/>
      <c r="AY17" s="26"/>
      <c r="AZ17" s="26"/>
      <c r="BA17" s="26"/>
      <c r="BB17" s="26"/>
      <c r="BC17" s="26"/>
      <c r="BD17" s="26"/>
      <c r="BE17" s="26"/>
      <c r="BF17" s="26"/>
      <c r="BG17" s="26"/>
      <c r="BH17" s="26"/>
      <c r="BI17" s="26"/>
      <c r="BJ17" s="26"/>
      <c r="BK17" s="26"/>
      <c r="BL17" s="26"/>
      <c r="BM17" s="26"/>
      <c r="BN17" s="26"/>
      <c r="BO17" s="26"/>
      <c r="BP17" s="26"/>
      <c r="BQ17" s="26"/>
      <c r="BR17" s="26"/>
      <c r="BS17" s="26"/>
      <c r="BT17" s="26"/>
      <c r="BU17" s="26"/>
      <c r="BV17" s="26"/>
      <c r="BW17" s="26"/>
      <c r="BX17" s="26"/>
      <c r="BY17" s="26"/>
      <c r="BZ17" s="26"/>
      <c r="CA17" s="26"/>
      <c r="CB17" s="26"/>
      <c r="CC17" s="26"/>
      <c r="CD17" s="26"/>
      <c r="CE17" s="26"/>
      <c r="CF17" s="26"/>
      <c r="CG17" s="26"/>
      <c r="CH17" s="26"/>
      <c r="CI17" s="26"/>
      <c r="CJ17" s="26"/>
      <c r="CK17" s="26"/>
      <c r="CL17" s="26"/>
      <c r="CM17" s="26"/>
      <c r="CN17" s="26"/>
      <c r="CO17" s="26"/>
      <c r="CP17" s="26"/>
      <c r="CQ17" s="26"/>
      <c r="CR17" s="26"/>
      <c r="CS17" s="26"/>
      <c r="CT17" s="26"/>
      <c r="CU17" s="26"/>
      <c r="CV17" s="26"/>
      <c r="CW17" s="26"/>
      <c r="CX17" s="26"/>
      <c r="CY17" s="26"/>
      <c r="CZ17" s="26"/>
      <c r="DA17" s="26"/>
      <c r="DB17" s="26"/>
      <c r="DC17" s="26"/>
      <c r="DD17" s="26"/>
      <c r="DE17" s="26"/>
      <c r="DF17" s="26"/>
      <c r="DG17" s="26"/>
      <c r="DH17" s="26"/>
      <c r="DI17" s="26"/>
      <c r="DJ17" s="26"/>
      <c r="DK17" s="26"/>
      <c r="DL17" s="26"/>
      <c r="DM17" s="26"/>
      <c r="DN17" s="26"/>
      <c r="DO17" s="26"/>
      <c r="DP17" s="26"/>
      <c r="DQ17" s="26"/>
      <c r="DR17" s="26"/>
      <c r="DS17" s="26"/>
      <c r="DT17" s="26"/>
      <c r="DU17" s="26"/>
      <c r="DV17" s="26"/>
      <c r="DW17" s="26"/>
      <c r="DX17" s="26"/>
      <c r="DY17" s="26"/>
      <c r="DZ17" s="26"/>
      <c r="EA17" s="26"/>
      <c r="EB17" s="26"/>
      <c r="EC17" s="26"/>
      <c r="ED17" s="26"/>
      <c r="EE17" s="26"/>
      <c r="EF17" s="26"/>
      <c r="EG17" s="28"/>
      <c r="EH17" s="26"/>
      <c r="EI17" s="26"/>
      <c r="EJ17" s="26"/>
      <c r="EK17" s="26"/>
      <c r="EL17" s="26"/>
      <c r="EM17" s="26"/>
      <c r="EN17" s="26"/>
      <c r="EO17" s="26"/>
      <c r="EP17" s="26"/>
      <c r="EQ17" s="26"/>
      <c r="ER17" s="26"/>
      <c r="ES17" s="26"/>
      <c r="ET17" s="26"/>
      <c r="EU17" s="26"/>
      <c r="EV17" s="26"/>
      <c r="EW17" s="26"/>
      <c r="EX17" s="26"/>
      <c r="EY17" s="26"/>
      <c r="EZ17" s="26"/>
      <c r="FA17" s="26"/>
      <c r="FB17" s="26"/>
      <c r="FC17" s="26"/>
      <c r="FD17" s="26"/>
      <c r="FE17" s="26"/>
      <c r="FF17" s="26"/>
      <c r="FG17" s="26"/>
      <c r="FH17" s="26"/>
      <c r="FI17" s="26"/>
      <c r="FJ17" s="26"/>
      <c r="FK17" s="26"/>
      <c r="FL17" s="26"/>
      <c r="FM17" s="26"/>
      <c r="FN17" s="26"/>
      <c r="FO17" s="26"/>
      <c r="FP17" s="26"/>
      <c r="FQ17" s="26"/>
      <c r="FR17" s="26"/>
      <c r="FS17" s="26"/>
      <c r="FT17" s="26"/>
      <c r="FU17" s="26"/>
      <c r="FV17" s="26"/>
      <c r="FW17" s="26"/>
      <c r="FX17" s="26"/>
      <c r="FY17" s="26"/>
      <c r="FZ17" s="26"/>
      <c r="GA17" s="26"/>
      <c r="GB17" s="26"/>
      <c r="GC17" s="26"/>
      <c r="GD17" s="26"/>
      <c r="GE17" s="26"/>
      <c r="GF17" s="26"/>
      <c r="GG17" s="26"/>
      <c r="GH17" s="26"/>
      <c r="GI17" s="26"/>
      <c r="GJ17" s="26"/>
      <c r="GK17" s="26"/>
      <c r="GL17" s="26"/>
      <c r="GM17" s="26"/>
      <c r="GN17" s="26"/>
      <c r="GO17" s="26"/>
      <c r="GP17" s="26"/>
      <c r="GQ17" s="27"/>
      <c r="GR17" s="27"/>
      <c r="GS17" s="27"/>
      <c r="GT17" s="27"/>
      <c r="GU17" s="27"/>
      <c r="GV17" s="26"/>
      <c r="GW17" s="26"/>
      <c r="GX17" s="26"/>
      <c r="GY17" s="26"/>
      <c r="GZ17" s="26"/>
      <c r="HA17" s="26"/>
      <c r="HB17" s="26"/>
      <c r="HC17" s="26"/>
      <c r="HD17" s="26"/>
      <c r="HE17" s="26"/>
      <c r="HF17" s="26"/>
      <c r="HG17" s="26"/>
      <c r="HH17" s="26"/>
      <c r="HI17" s="26"/>
      <c r="HJ17" s="26"/>
      <c r="HK17" s="26"/>
      <c r="HL17" s="26"/>
      <c r="HM17" s="26"/>
      <c r="HN17" s="26"/>
      <c r="HO17" s="26"/>
      <c r="HP17" s="26"/>
      <c r="HQ17" s="26"/>
      <c r="HR17" s="26"/>
      <c r="HS17" s="26"/>
      <c r="HT17" s="26"/>
      <c r="HU17" s="26"/>
      <c r="HV17" s="26"/>
      <c r="HW17" s="26"/>
      <c r="HX17" s="26"/>
      <c r="HY17" s="26"/>
      <c r="HZ17" s="26"/>
      <c r="IA17" s="26"/>
      <c r="IB17" s="26"/>
      <c r="IC17" s="26"/>
      <c r="ID17" s="26"/>
      <c r="IE17" s="26"/>
      <c r="IF17" s="26"/>
      <c r="IG17" s="26"/>
      <c r="IH17" s="26"/>
      <c r="II17" s="26"/>
      <c r="IJ17" s="26"/>
      <c r="IK17" s="26"/>
      <c r="IL17" s="26"/>
      <c r="IM17" s="26"/>
      <c r="IN17" s="26"/>
      <c r="IO17" s="26"/>
      <c r="IP17" s="26"/>
      <c r="IQ17" s="26"/>
      <c r="IR17" s="26"/>
      <c r="IS17" s="26"/>
      <c r="IT17" s="26"/>
      <c r="IU17" s="26"/>
      <c r="IV17" s="26"/>
      <c r="IW17" s="26"/>
      <c r="IX17" s="26"/>
      <c r="IY17" s="26"/>
      <c r="IZ17" s="26"/>
      <c r="JA17" s="26"/>
      <c r="JB17" s="26"/>
      <c r="JC17" s="26"/>
      <c r="JD17" s="26"/>
      <c r="JE17" s="26"/>
      <c r="JF17" s="26"/>
      <c r="JG17" s="26"/>
      <c r="JH17" s="26"/>
      <c r="JI17" s="26"/>
      <c r="JJ17" s="26"/>
      <c r="JK17" s="26"/>
      <c r="JL17" s="26"/>
      <c r="JM17" s="26"/>
      <c r="JN17" s="26"/>
      <c r="JO17" s="26"/>
      <c r="JP17" s="26"/>
      <c r="JQ17" s="26"/>
      <c r="JR17" s="26"/>
      <c r="JS17" s="26"/>
      <c r="JT17" s="26"/>
      <c r="JU17" s="26"/>
      <c r="JV17" s="26"/>
      <c r="JW17" s="26"/>
      <c r="JX17" s="26"/>
      <c r="JY17" s="26"/>
      <c r="JZ17" s="26"/>
      <c r="KA17" s="26"/>
      <c r="KB17" s="26"/>
      <c r="KC17" s="26"/>
      <c r="KD17" s="26"/>
      <c r="KE17" s="26"/>
      <c r="KF17" s="26"/>
      <c r="KG17" s="28"/>
      <c r="KH17" s="26"/>
      <c r="KI17" s="26"/>
      <c r="KJ17" s="26"/>
      <c r="KK17" s="26"/>
      <c r="KL17" s="26"/>
      <c r="KM17" s="26"/>
      <c r="KN17" s="26"/>
      <c r="KO17" s="26"/>
      <c r="KP17" s="26"/>
      <c r="KQ17" s="26"/>
      <c r="KR17" s="26"/>
      <c r="KS17" s="26"/>
      <c r="KT17" s="26"/>
      <c r="KU17" s="26"/>
      <c r="KV17" s="26"/>
      <c r="KW17" s="26"/>
      <c r="KX17" s="26"/>
      <c r="KY17" s="26"/>
      <c r="KZ17" s="26"/>
      <c r="LA17" s="26"/>
      <c r="LB17" s="26"/>
      <c r="LC17" s="26"/>
      <c r="LD17" s="26"/>
      <c r="LE17" s="26"/>
      <c r="LF17" s="26"/>
      <c r="LG17" s="4"/>
      <c r="LH17" s="4"/>
      <c r="LI17" s="4"/>
      <c r="LJ17" s="4"/>
      <c r="LK17" s="4"/>
      <c r="LL17" s="4"/>
    </row>
    <row r="18" spans="1:324">
      <c r="A18" s="7" t="s">
        <v>21</v>
      </c>
      <c r="B18" s="7" t="s">
        <v>133</v>
      </c>
      <c r="C18" s="7"/>
      <c r="D18" s="7" t="s">
        <v>55</v>
      </c>
      <c r="E18" s="8">
        <v>42114</v>
      </c>
      <c r="F18" s="8">
        <v>42195</v>
      </c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  <c r="S18" s="27"/>
      <c r="T18" s="27"/>
      <c r="U18" s="27"/>
      <c r="V18" s="27"/>
      <c r="W18" s="27"/>
      <c r="X18" s="26"/>
      <c r="Y18" s="27"/>
      <c r="Z18" s="27"/>
      <c r="AA18" s="27"/>
      <c r="AB18" s="27"/>
      <c r="AC18" s="27"/>
      <c r="AD18" s="26"/>
      <c r="AE18" s="26"/>
      <c r="AF18" s="26"/>
      <c r="AG18" s="26"/>
      <c r="AH18" s="26"/>
      <c r="AI18" s="26"/>
      <c r="AJ18" s="26"/>
      <c r="AK18" s="26"/>
      <c r="AL18" s="26"/>
      <c r="AM18" s="26"/>
      <c r="AN18" s="26"/>
      <c r="AO18" s="26"/>
      <c r="AP18" s="26"/>
      <c r="AQ18" s="26"/>
      <c r="AR18" s="26"/>
      <c r="AS18" s="26"/>
      <c r="AT18" s="26"/>
      <c r="AU18" s="26"/>
      <c r="AV18" s="26"/>
      <c r="AW18" s="26"/>
      <c r="AX18" s="26"/>
      <c r="AY18" s="26"/>
      <c r="AZ18" s="26"/>
      <c r="BA18" s="26"/>
      <c r="BB18" s="26"/>
      <c r="BC18" s="26"/>
      <c r="BD18" s="26"/>
      <c r="BE18" s="26"/>
      <c r="BF18" s="26"/>
      <c r="BG18" s="26"/>
      <c r="BH18" s="26"/>
      <c r="BI18" s="26"/>
      <c r="BJ18" s="26"/>
      <c r="BK18" s="26"/>
      <c r="BL18" s="26"/>
      <c r="BM18" s="26"/>
      <c r="BN18" s="26"/>
      <c r="BO18" s="26"/>
      <c r="BP18" s="26"/>
      <c r="BQ18" s="26"/>
      <c r="BR18" s="26"/>
      <c r="BS18" s="26"/>
      <c r="BT18" s="26"/>
      <c r="BU18" s="26"/>
      <c r="BV18" s="26"/>
      <c r="BW18" s="26"/>
      <c r="BX18" s="26"/>
      <c r="BY18" s="26"/>
      <c r="BZ18" s="26"/>
      <c r="CA18" s="26"/>
      <c r="CB18" s="26"/>
      <c r="CC18" s="26"/>
      <c r="CD18" s="26"/>
      <c r="CE18" s="26"/>
      <c r="CF18" s="26"/>
      <c r="CG18" s="26"/>
      <c r="CH18" s="26"/>
      <c r="CI18" s="26"/>
      <c r="CJ18" s="26"/>
      <c r="CK18" s="26"/>
      <c r="CL18" s="26"/>
      <c r="CM18" s="26"/>
      <c r="CN18" s="26"/>
      <c r="CO18" s="26"/>
      <c r="CP18" s="26"/>
      <c r="CQ18" s="26"/>
      <c r="CR18" s="26"/>
      <c r="CS18" s="26"/>
      <c r="CT18" s="26"/>
      <c r="CU18" s="26"/>
      <c r="CV18" s="26"/>
      <c r="CW18" s="26"/>
      <c r="CX18" s="26"/>
      <c r="CY18" s="26"/>
      <c r="CZ18" s="26"/>
      <c r="DA18" s="26"/>
      <c r="DB18" s="26"/>
      <c r="DC18" s="26"/>
      <c r="DD18" s="26"/>
      <c r="DE18" s="26"/>
      <c r="DF18" s="26"/>
      <c r="DG18" s="26"/>
      <c r="DH18" s="26"/>
      <c r="DI18" s="26"/>
      <c r="DJ18" s="26"/>
      <c r="DK18" s="26"/>
      <c r="DL18" s="26"/>
      <c r="DM18" s="26"/>
      <c r="DN18" s="26"/>
      <c r="DO18" s="26"/>
      <c r="DP18" s="26"/>
      <c r="DQ18" s="26"/>
      <c r="DR18" s="26"/>
      <c r="DS18" s="26"/>
      <c r="DT18" s="26"/>
      <c r="DU18" s="26"/>
      <c r="DV18" s="26"/>
      <c r="DW18" s="26"/>
      <c r="DX18" s="26"/>
      <c r="DY18" s="26"/>
      <c r="DZ18" s="26"/>
      <c r="EA18" s="26"/>
      <c r="EB18" s="26"/>
      <c r="EC18" s="26"/>
      <c r="ED18" s="26"/>
      <c r="EE18" s="26"/>
      <c r="EF18" s="26"/>
      <c r="EG18" s="26"/>
      <c r="EH18" s="26"/>
      <c r="EI18" s="26"/>
      <c r="EJ18" s="26"/>
      <c r="EK18" s="26"/>
      <c r="EL18" s="26"/>
      <c r="EM18" s="26"/>
      <c r="EN18" s="26"/>
      <c r="EO18" s="26"/>
      <c r="EP18" s="26"/>
      <c r="EQ18" s="26"/>
      <c r="ER18" s="26"/>
      <c r="ES18" s="26"/>
      <c r="ET18" s="26"/>
      <c r="EU18" s="26"/>
      <c r="EV18" s="26"/>
      <c r="EW18" s="26"/>
      <c r="EX18" s="26"/>
      <c r="EY18" s="26"/>
      <c r="EZ18" s="26"/>
      <c r="FA18" s="26"/>
      <c r="FB18" s="26"/>
      <c r="FC18" s="26"/>
      <c r="FD18" s="26"/>
      <c r="FE18" s="26"/>
      <c r="FF18" s="26"/>
      <c r="FG18" s="26"/>
      <c r="FH18" s="26"/>
      <c r="FI18" s="26"/>
      <c r="FJ18" s="26"/>
      <c r="FK18" s="26"/>
      <c r="FL18" s="26"/>
      <c r="FM18" s="26"/>
      <c r="FN18" s="26"/>
      <c r="FO18" s="26"/>
      <c r="FP18" s="26"/>
      <c r="FQ18" s="26"/>
      <c r="FR18" s="26"/>
      <c r="FS18" s="27"/>
      <c r="FT18" s="27"/>
      <c r="FU18" s="27"/>
      <c r="FV18" s="27"/>
      <c r="FW18" s="27"/>
      <c r="FX18" s="26"/>
      <c r="FY18" s="27"/>
      <c r="FZ18" s="27"/>
      <c r="GA18" s="27"/>
      <c r="GB18" s="27"/>
      <c r="GC18" s="27"/>
      <c r="GD18" s="26"/>
      <c r="GE18" s="26"/>
      <c r="GF18" s="26"/>
      <c r="GG18" s="26"/>
      <c r="GH18" s="26"/>
      <c r="GI18" s="26"/>
      <c r="GJ18" s="26"/>
      <c r="GK18" s="26"/>
      <c r="GL18" s="26"/>
      <c r="GM18" s="26"/>
      <c r="GN18" s="26"/>
      <c r="GO18" s="26"/>
      <c r="GP18" s="26"/>
      <c r="GQ18" s="26"/>
      <c r="GR18" s="26"/>
      <c r="GS18" s="26"/>
      <c r="GT18" s="26"/>
      <c r="GU18" s="26"/>
      <c r="GV18" s="26"/>
      <c r="GW18" s="26"/>
      <c r="GX18" s="26"/>
      <c r="GY18" s="26"/>
      <c r="GZ18" s="26"/>
      <c r="HA18" s="26"/>
      <c r="HB18" s="26"/>
      <c r="HC18" s="26"/>
      <c r="HD18" s="26"/>
      <c r="HE18" s="26"/>
      <c r="HF18" s="26"/>
      <c r="HG18" s="26"/>
      <c r="HH18" s="26"/>
      <c r="HI18" s="26"/>
      <c r="HJ18" s="26"/>
      <c r="HK18" s="26"/>
      <c r="HL18" s="26"/>
      <c r="HM18" s="26"/>
      <c r="HN18" s="26"/>
      <c r="HO18" s="26"/>
      <c r="HP18" s="26"/>
      <c r="HQ18" s="26"/>
      <c r="HR18" s="26"/>
      <c r="HS18" s="26"/>
      <c r="HT18" s="26"/>
      <c r="HU18" s="26"/>
      <c r="HV18" s="26"/>
      <c r="HW18" s="26"/>
      <c r="HX18" s="26"/>
      <c r="HY18" s="26"/>
      <c r="HZ18" s="26"/>
      <c r="IA18" s="26"/>
      <c r="IB18" s="26"/>
      <c r="IC18" s="26"/>
      <c r="ID18" s="26"/>
      <c r="IE18" s="26"/>
      <c r="IF18" s="26"/>
      <c r="IG18" s="26"/>
      <c r="IH18" s="26"/>
      <c r="II18" s="26"/>
      <c r="IJ18" s="26"/>
      <c r="IK18" s="26"/>
      <c r="IL18" s="26"/>
      <c r="IM18" s="26"/>
      <c r="IN18" s="26"/>
      <c r="IO18" s="26"/>
      <c r="IP18" s="26"/>
      <c r="IQ18" s="26"/>
      <c r="IR18" s="26"/>
      <c r="IS18" s="26"/>
      <c r="IT18" s="26"/>
      <c r="IU18" s="26"/>
      <c r="IV18" s="26"/>
      <c r="IW18" s="26"/>
      <c r="IX18" s="26"/>
      <c r="IY18" s="26"/>
      <c r="IZ18" s="26"/>
      <c r="JA18" s="26"/>
      <c r="JB18" s="26"/>
      <c r="JC18" s="26"/>
      <c r="JD18" s="26"/>
      <c r="JE18" s="26"/>
      <c r="JF18" s="26"/>
      <c r="JG18" s="26"/>
      <c r="JH18" s="26"/>
      <c r="JI18" s="26"/>
      <c r="JJ18" s="26"/>
      <c r="JK18" s="26"/>
      <c r="JL18" s="26"/>
      <c r="JM18" s="26"/>
      <c r="JN18" s="26"/>
      <c r="JO18" s="26"/>
      <c r="JP18" s="26"/>
      <c r="JQ18" s="26"/>
      <c r="JR18" s="26"/>
      <c r="JS18" s="26"/>
      <c r="JT18" s="26"/>
      <c r="JU18" s="26"/>
      <c r="JV18" s="26"/>
      <c r="JW18" s="26"/>
      <c r="JX18" s="26"/>
      <c r="JY18" s="26"/>
      <c r="JZ18" s="26"/>
      <c r="KA18" s="26"/>
      <c r="KB18" s="26"/>
      <c r="KC18" s="26"/>
      <c r="KD18" s="26"/>
      <c r="KE18" s="26"/>
      <c r="KF18" s="26"/>
      <c r="KG18" s="26"/>
      <c r="KH18" s="26"/>
      <c r="KI18" s="26"/>
      <c r="KJ18" s="26"/>
      <c r="KK18" s="26"/>
      <c r="KL18" s="26"/>
      <c r="KM18" s="26"/>
      <c r="KN18" s="26"/>
      <c r="KO18" s="26"/>
      <c r="KP18" s="26"/>
      <c r="KQ18" s="26"/>
      <c r="KR18" s="26"/>
      <c r="KS18" s="26"/>
      <c r="KT18" s="26"/>
      <c r="KU18" s="26"/>
      <c r="KV18" s="26"/>
      <c r="KW18" s="26"/>
      <c r="KX18" s="26"/>
      <c r="KY18" s="26"/>
      <c r="KZ18" s="26"/>
      <c r="LA18" s="26"/>
      <c r="LB18" s="26"/>
      <c r="LC18" s="26"/>
      <c r="LD18" s="26"/>
      <c r="LE18" s="26"/>
      <c r="LF18" s="26"/>
      <c r="LG18" s="4"/>
      <c r="LH18" s="4"/>
      <c r="LI18" s="4"/>
      <c r="LJ18" s="4"/>
      <c r="LK18" s="4"/>
      <c r="LL18" s="4"/>
    </row>
    <row r="19" spans="1:324">
      <c r="A19" s="7" t="s">
        <v>21</v>
      </c>
      <c r="B19" s="7" t="s">
        <v>134</v>
      </c>
      <c r="C19" s="7"/>
      <c r="D19" s="7" t="s">
        <v>55</v>
      </c>
      <c r="E19" s="8">
        <v>42282</v>
      </c>
      <c r="F19" s="8">
        <v>42365</v>
      </c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6"/>
      <c r="AH19" s="26"/>
      <c r="AI19" s="26"/>
      <c r="AJ19" s="26"/>
      <c r="AK19" s="26"/>
      <c r="AL19" s="26"/>
      <c r="AM19" s="26"/>
      <c r="AN19" s="26"/>
      <c r="AO19" s="26"/>
      <c r="AP19" s="26"/>
      <c r="AQ19" s="27"/>
      <c r="AR19" s="27"/>
      <c r="AS19" s="27"/>
      <c r="AT19" s="27"/>
      <c r="AU19" s="27"/>
      <c r="AV19" s="26"/>
      <c r="AW19" s="27"/>
      <c r="AX19" s="27"/>
      <c r="AY19" s="27"/>
      <c r="AZ19" s="27"/>
      <c r="BA19" s="27"/>
      <c r="BB19" s="26"/>
      <c r="BC19" s="26"/>
      <c r="BD19" s="26"/>
      <c r="BE19" s="26"/>
      <c r="BF19" s="26"/>
      <c r="BG19" s="26"/>
      <c r="BH19" s="26"/>
      <c r="BI19" s="26"/>
      <c r="BJ19" s="26"/>
      <c r="BK19" s="26"/>
      <c r="BL19" s="26"/>
      <c r="BM19" s="26"/>
      <c r="BN19" s="26"/>
      <c r="BO19" s="26"/>
      <c r="BP19" s="26"/>
      <c r="BQ19" s="26"/>
      <c r="BR19" s="26"/>
      <c r="BS19" s="26"/>
      <c r="BT19" s="26"/>
      <c r="BU19" s="26"/>
      <c r="BV19" s="26"/>
      <c r="BW19" s="26"/>
      <c r="BX19" s="26"/>
      <c r="BY19" s="26"/>
      <c r="BZ19" s="26"/>
      <c r="CA19" s="26"/>
      <c r="CB19" s="26"/>
      <c r="CC19" s="26"/>
      <c r="CD19" s="26"/>
      <c r="CE19" s="26"/>
      <c r="CF19" s="26"/>
      <c r="CG19" s="26"/>
      <c r="CH19" s="26"/>
      <c r="CI19" s="26"/>
      <c r="CJ19" s="26"/>
      <c r="CK19" s="26"/>
      <c r="CL19" s="26"/>
      <c r="CM19" s="26"/>
      <c r="CN19" s="26"/>
      <c r="CO19" s="26"/>
      <c r="CP19" s="26"/>
      <c r="CQ19" s="26"/>
      <c r="CR19" s="26"/>
      <c r="CS19" s="26"/>
      <c r="CT19" s="26"/>
      <c r="CU19" s="26"/>
      <c r="CV19" s="26"/>
      <c r="CW19" s="26"/>
      <c r="CX19" s="26"/>
      <c r="CY19" s="26"/>
      <c r="CZ19" s="26"/>
      <c r="DA19" s="26"/>
      <c r="DB19" s="26"/>
      <c r="DC19" s="26"/>
      <c r="DD19" s="26"/>
      <c r="DE19" s="26"/>
      <c r="DF19" s="26"/>
      <c r="DG19" s="26"/>
      <c r="DH19" s="26"/>
      <c r="DI19" s="26"/>
      <c r="DJ19" s="26"/>
      <c r="DK19" s="26"/>
      <c r="DL19" s="26"/>
      <c r="DM19" s="26"/>
      <c r="DN19" s="26"/>
      <c r="DO19" s="26"/>
      <c r="DP19" s="26"/>
      <c r="DQ19" s="26"/>
      <c r="DR19" s="26"/>
      <c r="DS19" s="26"/>
      <c r="DT19" s="26"/>
      <c r="DU19" s="26"/>
      <c r="DV19" s="26"/>
      <c r="DW19" s="26"/>
      <c r="DX19" s="26"/>
      <c r="DY19" s="26"/>
      <c r="DZ19" s="26"/>
      <c r="EA19" s="26"/>
      <c r="EB19" s="26"/>
      <c r="EC19" s="26"/>
      <c r="ED19" s="26"/>
      <c r="EE19" s="26"/>
      <c r="EF19" s="26"/>
      <c r="EG19" s="26"/>
      <c r="EH19" s="26"/>
      <c r="EI19" s="26"/>
      <c r="EJ19" s="26"/>
      <c r="EK19" s="26"/>
      <c r="EL19" s="26"/>
      <c r="EM19" s="26"/>
      <c r="EN19" s="26"/>
      <c r="EO19" s="26"/>
      <c r="EP19" s="26"/>
      <c r="EQ19" s="26"/>
      <c r="ER19" s="26"/>
      <c r="ES19" s="26"/>
      <c r="ET19" s="26"/>
      <c r="EU19" s="26"/>
      <c r="EV19" s="26"/>
      <c r="EW19" s="26"/>
      <c r="EX19" s="26"/>
      <c r="EY19" s="26"/>
      <c r="EZ19" s="26"/>
      <c r="FA19" s="26"/>
      <c r="FB19" s="26"/>
      <c r="FC19" s="26"/>
      <c r="FD19" s="26"/>
      <c r="FE19" s="26"/>
      <c r="FF19" s="26"/>
      <c r="FG19" s="26"/>
      <c r="FH19" s="26"/>
      <c r="FI19" s="26"/>
      <c r="FJ19" s="26"/>
      <c r="FK19" s="26"/>
      <c r="FL19" s="26"/>
      <c r="FM19" s="26"/>
      <c r="FN19" s="26"/>
      <c r="FO19" s="26"/>
      <c r="FP19" s="26"/>
      <c r="FQ19" s="26"/>
      <c r="FR19" s="26"/>
      <c r="FS19" s="26"/>
      <c r="FT19" s="26"/>
      <c r="FU19" s="26"/>
      <c r="FV19" s="26"/>
      <c r="FW19" s="26"/>
      <c r="FX19" s="26"/>
      <c r="FY19" s="26"/>
      <c r="FZ19" s="26"/>
      <c r="GA19" s="26"/>
      <c r="GB19" s="26"/>
      <c r="GC19" s="26"/>
      <c r="GD19" s="26"/>
      <c r="GE19" s="26"/>
      <c r="GF19" s="26"/>
      <c r="GG19" s="26"/>
      <c r="GH19" s="26"/>
      <c r="GI19" s="26"/>
      <c r="GJ19" s="26"/>
      <c r="GK19" s="26"/>
      <c r="GL19" s="26"/>
      <c r="GM19" s="26"/>
      <c r="GN19" s="26"/>
      <c r="GO19" s="26"/>
      <c r="GP19" s="26"/>
      <c r="GQ19" s="27"/>
      <c r="GR19" s="27"/>
      <c r="GS19" s="27"/>
      <c r="GT19" s="27"/>
      <c r="GU19" s="27"/>
      <c r="GV19" s="26"/>
      <c r="GW19" s="27"/>
      <c r="GX19" s="27"/>
      <c r="GY19" s="27"/>
      <c r="GZ19" s="27"/>
      <c r="HA19" s="27"/>
      <c r="HB19" s="26"/>
      <c r="HC19" s="26"/>
      <c r="HD19" s="26"/>
      <c r="HE19" s="26"/>
      <c r="HF19" s="26"/>
      <c r="HG19" s="26"/>
      <c r="HH19" s="26"/>
      <c r="HI19" s="26"/>
      <c r="HJ19" s="26"/>
      <c r="HK19" s="26"/>
      <c r="HL19" s="26"/>
      <c r="HM19" s="26"/>
      <c r="HN19" s="26"/>
      <c r="HO19" s="26"/>
      <c r="HP19" s="26"/>
      <c r="HQ19" s="26"/>
      <c r="HR19" s="26"/>
      <c r="HS19" s="26"/>
      <c r="HT19" s="26"/>
      <c r="HU19" s="26"/>
      <c r="HV19" s="26"/>
      <c r="HW19" s="26"/>
      <c r="HX19" s="26"/>
      <c r="HY19" s="26"/>
      <c r="HZ19" s="26"/>
      <c r="IA19" s="26"/>
      <c r="IB19" s="26"/>
      <c r="IC19" s="26"/>
      <c r="ID19" s="26"/>
      <c r="IE19" s="26"/>
      <c r="IF19" s="26"/>
      <c r="IG19" s="26"/>
      <c r="IH19" s="26"/>
      <c r="II19" s="26"/>
      <c r="IJ19" s="26"/>
      <c r="IK19" s="26"/>
      <c r="IL19" s="26"/>
      <c r="IM19" s="26"/>
      <c r="IN19" s="26"/>
      <c r="IO19" s="26"/>
      <c r="IP19" s="26"/>
      <c r="IQ19" s="26"/>
      <c r="IR19" s="26"/>
      <c r="IS19" s="26"/>
      <c r="IT19" s="26"/>
      <c r="IU19" s="26"/>
      <c r="IV19" s="26"/>
      <c r="IW19" s="26"/>
      <c r="IX19" s="26"/>
      <c r="IY19" s="26"/>
      <c r="IZ19" s="26"/>
      <c r="JA19" s="26"/>
      <c r="JB19" s="26"/>
      <c r="JC19" s="26"/>
      <c r="JD19" s="26"/>
      <c r="JE19" s="26"/>
      <c r="JF19" s="26"/>
      <c r="JG19" s="26"/>
      <c r="JH19" s="26"/>
      <c r="JI19" s="26"/>
      <c r="JJ19" s="26"/>
      <c r="JK19" s="26"/>
      <c r="JL19" s="26"/>
      <c r="JM19" s="26"/>
      <c r="JN19" s="26"/>
      <c r="JO19" s="26"/>
      <c r="JP19" s="26"/>
      <c r="JQ19" s="26"/>
      <c r="JR19" s="26"/>
      <c r="JS19" s="26"/>
      <c r="JT19" s="26"/>
      <c r="JU19" s="26"/>
      <c r="JV19" s="26"/>
      <c r="JW19" s="26"/>
      <c r="JX19" s="26"/>
      <c r="JY19" s="26"/>
      <c r="JZ19" s="26"/>
      <c r="KA19" s="26"/>
      <c r="KB19" s="26"/>
      <c r="KC19" s="26"/>
      <c r="KD19" s="26"/>
      <c r="KE19" s="26"/>
      <c r="KF19" s="26"/>
      <c r="KG19" s="26"/>
      <c r="KH19" s="26"/>
      <c r="KI19" s="26"/>
      <c r="KJ19" s="26"/>
      <c r="KK19" s="26"/>
      <c r="KL19" s="26"/>
      <c r="KM19" s="26"/>
      <c r="KN19" s="26"/>
      <c r="KO19" s="26"/>
      <c r="KP19" s="26"/>
      <c r="KQ19" s="26"/>
      <c r="KR19" s="26"/>
      <c r="KS19" s="26"/>
      <c r="KT19" s="26"/>
      <c r="KU19" s="26"/>
      <c r="KV19" s="26"/>
      <c r="KW19" s="26"/>
      <c r="KX19" s="26"/>
      <c r="KY19" s="26"/>
      <c r="KZ19" s="26"/>
      <c r="LA19" s="26"/>
      <c r="LB19" s="26"/>
      <c r="LC19" s="26"/>
      <c r="LD19" s="26"/>
      <c r="LE19" s="26"/>
      <c r="LF19" s="26"/>
      <c r="LG19" s="4"/>
      <c r="LH19" s="4"/>
      <c r="LI19" s="4"/>
      <c r="LJ19" s="4"/>
      <c r="LK19" s="4"/>
      <c r="LL19" s="4"/>
    </row>
    <row r="20" spans="1:324" s="4" customFormat="1">
      <c r="A20" s="7"/>
      <c r="B20" s="33"/>
      <c r="C20" s="7"/>
      <c r="D20" s="7"/>
      <c r="E20" s="8"/>
      <c r="F20" s="8"/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26"/>
      <c r="AE20" s="26"/>
      <c r="AF20" s="26"/>
      <c r="AG20" s="26"/>
      <c r="AH20" s="26"/>
      <c r="AI20" s="26"/>
      <c r="AJ20" s="26"/>
      <c r="AK20" s="26"/>
      <c r="AL20" s="26"/>
      <c r="AM20" s="26"/>
      <c r="AN20" s="26"/>
      <c r="AO20" s="26"/>
      <c r="AP20" s="26"/>
      <c r="AQ20" s="26"/>
      <c r="AR20" s="26"/>
      <c r="AS20" s="26"/>
      <c r="AT20" s="26"/>
      <c r="AU20" s="26"/>
      <c r="AV20" s="26"/>
      <c r="AW20" s="26"/>
      <c r="AX20" s="26"/>
      <c r="AY20" s="26"/>
      <c r="AZ20" s="26"/>
      <c r="BA20" s="26"/>
      <c r="BB20" s="26"/>
      <c r="BC20" s="26"/>
      <c r="BD20" s="26"/>
      <c r="BE20" s="26"/>
      <c r="BF20" s="26"/>
      <c r="BG20" s="26"/>
      <c r="BH20" s="26"/>
      <c r="BI20" s="26"/>
      <c r="BJ20" s="26"/>
      <c r="BK20" s="26"/>
      <c r="BL20" s="26"/>
      <c r="BM20" s="26"/>
      <c r="BN20" s="26"/>
      <c r="BO20" s="26"/>
      <c r="BP20" s="26"/>
      <c r="BQ20" s="26"/>
      <c r="BR20" s="26"/>
      <c r="BS20" s="26"/>
      <c r="BT20" s="26"/>
      <c r="BU20" s="26"/>
      <c r="BV20" s="26"/>
      <c r="BW20" s="26"/>
      <c r="BX20" s="26"/>
      <c r="BY20" s="26"/>
      <c r="BZ20" s="26"/>
      <c r="CA20" s="26"/>
      <c r="CB20" s="26"/>
      <c r="CC20" s="26"/>
      <c r="CD20" s="26"/>
      <c r="CE20" s="26"/>
      <c r="CF20" s="26"/>
      <c r="CG20" s="26"/>
      <c r="CH20" s="26"/>
      <c r="CI20" s="26"/>
      <c r="CJ20" s="26"/>
      <c r="CK20" s="26"/>
      <c r="CL20" s="26"/>
      <c r="CM20" s="26"/>
      <c r="CN20" s="26"/>
      <c r="CO20" s="26"/>
      <c r="CP20" s="26"/>
      <c r="CQ20" s="26"/>
      <c r="CR20" s="26"/>
      <c r="CS20" s="26"/>
      <c r="CT20" s="26"/>
      <c r="CU20" s="26"/>
      <c r="CV20" s="26"/>
      <c r="CW20" s="26"/>
      <c r="CX20" s="26"/>
      <c r="CY20" s="26"/>
      <c r="CZ20" s="26"/>
      <c r="DA20" s="26"/>
      <c r="DB20" s="26"/>
      <c r="DC20" s="26"/>
      <c r="DD20" s="26"/>
      <c r="DE20" s="26"/>
      <c r="DF20" s="26"/>
      <c r="DG20" s="26"/>
      <c r="DH20" s="26"/>
      <c r="DI20" s="26"/>
      <c r="DJ20" s="26"/>
      <c r="DK20" s="26"/>
      <c r="DL20" s="26"/>
      <c r="DM20" s="26"/>
      <c r="DN20" s="26"/>
      <c r="DO20" s="26"/>
      <c r="DP20" s="26"/>
      <c r="DQ20" s="26"/>
      <c r="DR20" s="26"/>
      <c r="DS20" s="26"/>
      <c r="DT20" s="26"/>
      <c r="DU20" s="26"/>
      <c r="DV20" s="26"/>
      <c r="DW20" s="26"/>
      <c r="DX20" s="26"/>
      <c r="DY20" s="26"/>
      <c r="DZ20" s="26"/>
      <c r="EA20" s="26"/>
      <c r="EB20" s="26"/>
      <c r="EC20" s="26"/>
      <c r="ED20" s="26"/>
      <c r="EE20" s="26"/>
      <c r="EF20" s="26"/>
      <c r="EG20" s="26"/>
      <c r="EH20" s="26"/>
      <c r="EI20" s="26"/>
      <c r="EJ20" s="26"/>
      <c r="EK20" s="26"/>
      <c r="EL20" s="26"/>
      <c r="EM20" s="26"/>
      <c r="EN20" s="26"/>
      <c r="EO20" s="26"/>
      <c r="EP20" s="26"/>
      <c r="EQ20" s="26"/>
      <c r="ER20" s="26"/>
      <c r="ES20" s="26"/>
      <c r="ET20" s="26"/>
      <c r="EU20" s="26"/>
      <c r="EV20" s="26"/>
      <c r="EW20" s="26"/>
      <c r="EX20" s="26"/>
      <c r="EY20" s="26"/>
      <c r="EZ20" s="26"/>
      <c r="FA20" s="26"/>
      <c r="FB20" s="26"/>
      <c r="FC20" s="26"/>
      <c r="FD20" s="26"/>
      <c r="FE20" s="26"/>
      <c r="FF20" s="26"/>
      <c r="FG20" s="26"/>
      <c r="FH20" s="26"/>
      <c r="FI20" s="26"/>
      <c r="FJ20" s="26"/>
      <c r="FK20" s="26"/>
      <c r="FL20" s="26"/>
      <c r="FM20" s="26"/>
      <c r="FN20" s="26"/>
      <c r="FO20" s="26"/>
      <c r="FP20" s="26"/>
      <c r="FQ20" s="26"/>
      <c r="FR20" s="26"/>
      <c r="FS20" s="26"/>
      <c r="FT20" s="26"/>
      <c r="FU20" s="26"/>
      <c r="FV20" s="26"/>
      <c r="FW20" s="26"/>
      <c r="FX20" s="26"/>
      <c r="FY20" s="26"/>
      <c r="FZ20" s="26"/>
      <c r="GA20" s="26"/>
      <c r="GB20" s="26"/>
      <c r="GC20" s="26"/>
      <c r="GD20" s="26"/>
      <c r="GE20" s="26"/>
      <c r="GF20" s="26"/>
      <c r="GG20" s="26"/>
      <c r="GH20" s="26"/>
      <c r="GI20" s="26"/>
      <c r="GJ20" s="26"/>
      <c r="GK20" s="26"/>
      <c r="GL20" s="26"/>
      <c r="GM20" s="26"/>
      <c r="GN20" s="26"/>
      <c r="GO20" s="26"/>
      <c r="GP20" s="26"/>
      <c r="GQ20" s="26"/>
      <c r="GR20" s="26"/>
      <c r="GS20" s="26"/>
      <c r="GT20" s="26"/>
      <c r="GU20" s="26"/>
      <c r="GV20" s="26"/>
      <c r="GW20" s="26"/>
      <c r="GX20" s="26"/>
      <c r="GY20" s="26"/>
      <c r="GZ20" s="26"/>
      <c r="HA20" s="26"/>
      <c r="HB20" s="26"/>
      <c r="HC20" s="26"/>
      <c r="HD20" s="26"/>
      <c r="HE20" s="26"/>
      <c r="HF20" s="26"/>
      <c r="HG20" s="26"/>
      <c r="HH20" s="26"/>
      <c r="HI20" s="26"/>
      <c r="HJ20" s="26"/>
      <c r="HK20" s="26"/>
      <c r="HL20" s="26"/>
      <c r="HM20" s="26"/>
      <c r="HN20" s="26"/>
      <c r="HO20" s="26"/>
      <c r="HP20" s="26"/>
      <c r="HQ20" s="26"/>
      <c r="HR20" s="26"/>
      <c r="HS20" s="26"/>
      <c r="HT20" s="26"/>
      <c r="HU20" s="26"/>
      <c r="HV20" s="26"/>
      <c r="HW20" s="26"/>
      <c r="HX20" s="26"/>
      <c r="HY20" s="26"/>
      <c r="HZ20" s="26"/>
      <c r="IA20" s="26"/>
      <c r="IB20" s="26"/>
      <c r="IC20" s="26"/>
      <c r="ID20" s="26"/>
      <c r="IE20" s="26"/>
      <c r="IF20" s="26"/>
      <c r="IG20" s="26"/>
      <c r="IH20" s="26"/>
      <c r="II20" s="26"/>
      <c r="IJ20" s="26"/>
      <c r="IK20" s="26"/>
      <c r="IL20" s="26"/>
      <c r="IM20" s="26"/>
      <c r="IN20" s="26"/>
      <c r="IO20" s="26"/>
      <c r="IP20" s="26"/>
      <c r="IQ20" s="26"/>
      <c r="IR20" s="26"/>
      <c r="IS20" s="26"/>
      <c r="IT20" s="26"/>
      <c r="IU20" s="26"/>
      <c r="IV20" s="26"/>
      <c r="IW20" s="26"/>
      <c r="IX20" s="26"/>
      <c r="IY20" s="26"/>
      <c r="IZ20" s="26"/>
      <c r="JA20" s="26"/>
      <c r="JB20" s="26"/>
      <c r="JC20" s="26"/>
      <c r="JD20" s="26"/>
      <c r="JE20" s="26"/>
      <c r="JF20" s="26"/>
      <c r="JG20" s="26"/>
      <c r="JH20" s="26"/>
      <c r="JI20" s="26"/>
      <c r="JJ20" s="26"/>
      <c r="JK20" s="26"/>
      <c r="JL20" s="26"/>
      <c r="JM20" s="26"/>
      <c r="JN20" s="26"/>
      <c r="JO20" s="26"/>
      <c r="JP20" s="26"/>
      <c r="JQ20" s="26"/>
      <c r="JR20" s="26"/>
      <c r="JS20" s="26"/>
      <c r="JT20" s="26"/>
      <c r="JU20" s="26"/>
      <c r="JV20" s="26"/>
      <c r="JW20" s="26"/>
      <c r="JX20" s="26"/>
      <c r="JY20" s="26"/>
      <c r="JZ20" s="26"/>
      <c r="KA20" s="26"/>
      <c r="KB20" s="26"/>
      <c r="KC20" s="26"/>
      <c r="KD20" s="26"/>
      <c r="KE20" s="26"/>
      <c r="KF20" s="26"/>
      <c r="KG20" s="26"/>
      <c r="KH20" s="26"/>
      <c r="KI20" s="26"/>
      <c r="KJ20" s="26"/>
      <c r="KK20" s="26"/>
      <c r="KL20" s="26"/>
      <c r="KM20" s="26"/>
      <c r="KN20" s="26"/>
      <c r="KO20" s="26"/>
      <c r="KP20" s="26"/>
      <c r="KQ20" s="26"/>
      <c r="KR20" s="26"/>
      <c r="KS20" s="26"/>
      <c r="KT20" s="26"/>
      <c r="KU20" s="26"/>
      <c r="KV20" s="26"/>
      <c r="KW20" s="26"/>
      <c r="KX20" s="26"/>
      <c r="KY20" s="26"/>
      <c r="KZ20" s="26"/>
      <c r="LA20" s="26"/>
      <c r="LB20" s="26"/>
      <c r="LC20" s="26"/>
      <c r="LD20" s="26"/>
      <c r="LE20" s="26"/>
      <c r="LF20" s="26"/>
    </row>
  </sheetData>
  <mergeCells count="169">
    <mergeCell ref="FG1:GI1"/>
    <mergeCell ref="HI1:IF1"/>
    <mergeCell ref="JK1:KH1"/>
    <mergeCell ref="KI1:LF1"/>
    <mergeCell ref="G2:L3"/>
    <mergeCell ref="M2:R3"/>
    <mergeCell ref="S2:X3"/>
    <mergeCell ref="Y2:AD3"/>
    <mergeCell ref="AE2:AJ3"/>
    <mergeCell ref="AK2:AP3"/>
    <mergeCell ref="G1:AI1"/>
    <mergeCell ref="AJ1:BH1"/>
    <mergeCell ref="BI1:CF1"/>
    <mergeCell ref="CG1:DJ1"/>
    <mergeCell ref="DK1:EH1"/>
    <mergeCell ref="EI1:FF1"/>
    <mergeCell ref="CM2:CR3"/>
    <mergeCell ref="CS2:CX3"/>
    <mergeCell ref="CY2:DD3"/>
    <mergeCell ref="DE2:DJ3"/>
    <mergeCell ref="AQ2:AV3"/>
    <mergeCell ref="AW2:BB3"/>
    <mergeCell ref="BC2:BH3"/>
    <mergeCell ref="BI2:BN3"/>
    <mergeCell ref="LA2:LF3"/>
    <mergeCell ref="G4:H4"/>
    <mergeCell ref="K4:L4"/>
    <mergeCell ref="M4:N4"/>
    <mergeCell ref="Q4:R4"/>
    <mergeCell ref="S4:T4"/>
    <mergeCell ref="W4:X4"/>
    <mergeCell ref="IY2:JD3"/>
    <mergeCell ref="JE2:JJ3"/>
    <mergeCell ref="JK2:JP3"/>
    <mergeCell ref="JQ2:JV3"/>
    <mergeCell ref="JW2:KB3"/>
    <mergeCell ref="KC2:KH3"/>
    <mergeCell ref="HO2:HT3"/>
    <mergeCell ref="HU2:HZ3"/>
    <mergeCell ref="IA2:IF3"/>
    <mergeCell ref="IG2:IL3"/>
    <mergeCell ref="IM2:IR3"/>
    <mergeCell ref="IS2:IX3"/>
    <mergeCell ref="GE2:GJ3"/>
    <mergeCell ref="GK2:GP3"/>
    <mergeCell ref="GQ2:GV3"/>
    <mergeCell ref="Y4:Z4"/>
    <mergeCell ref="AC4:AD4"/>
    <mergeCell ref="AE4:AF4"/>
    <mergeCell ref="AI4:AJ4"/>
    <mergeCell ref="AK4:AL4"/>
    <mergeCell ref="AO4:AP4"/>
    <mergeCell ref="KI2:KN3"/>
    <mergeCell ref="DK2:DP3"/>
    <mergeCell ref="DQ2:DV3"/>
    <mergeCell ref="DW2:EB3"/>
    <mergeCell ref="EC2:EH3"/>
    <mergeCell ref="EI2:EN3"/>
    <mergeCell ref="EO2:ET3"/>
    <mergeCell ref="CA2:CF3"/>
    <mergeCell ref="CG2:CL3"/>
    <mergeCell ref="BI4:BJ4"/>
    <mergeCell ref="BM4:BN4"/>
    <mergeCell ref="BO4:BP4"/>
    <mergeCell ref="BS4:BT4"/>
    <mergeCell ref="BU4:BV4"/>
    <mergeCell ref="BY4:BZ4"/>
    <mergeCell ref="AQ4:AR4"/>
    <mergeCell ref="BO2:BT3"/>
    <mergeCell ref="BU2:BZ3"/>
    <mergeCell ref="AU4:AV4"/>
    <mergeCell ref="AW4:AX4"/>
    <mergeCell ref="KO2:KT3"/>
    <mergeCell ref="KU2:KZ3"/>
    <mergeCell ref="HI2:HN3"/>
    <mergeCell ref="EU2:EZ3"/>
    <mergeCell ref="FA2:FF3"/>
    <mergeCell ref="FG2:FL3"/>
    <mergeCell ref="FM2:FR3"/>
    <mergeCell ref="FS2:FX3"/>
    <mergeCell ref="FY2:GD3"/>
    <mergeCell ref="GW2:HB3"/>
    <mergeCell ref="HC2:HH3"/>
    <mergeCell ref="BA4:BB4"/>
    <mergeCell ref="BC4:BD4"/>
    <mergeCell ref="BG4:BH4"/>
    <mergeCell ref="CS4:CT4"/>
    <mergeCell ref="CW4:CX4"/>
    <mergeCell ref="CY4:CZ4"/>
    <mergeCell ref="DC4:DD4"/>
    <mergeCell ref="DE4:DF4"/>
    <mergeCell ref="DI4:DJ4"/>
    <mergeCell ref="CA4:CB4"/>
    <mergeCell ref="CE4:CF4"/>
    <mergeCell ref="CG4:CH4"/>
    <mergeCell ref="CK4:CL4"/>
    <mergeCell ref="CM4:CN4"/>
    <mergeCell ref="CQ4:CR4"/>
    <mergeCell ref="EC4:ED4"/>
    <mergeCell ref="EG4:EH4"/>
    <mergeCell ref="EI4:EJ4"/>
    <mergeCell ref="EM4:EN4"/>
    <mergeCell ref="EO4:EP4"/>
    <mergeCell ref="ES4:ET4"/>
    <mergeCell ref="DK4:DL4"/>
    <mergeCell ref="DO4:DP4"/>
    <mergeCell ref="DQ4:DR4"/>
    <mergeCell ref="DU4:DV4"/>
    <mergeCell ref="DW4:DX4"/>
    <mergeCell ref="EA4:EB4"/>
    <mergeCell ref="FM4:FN4"/>
    <mergeCell ref="FQ4:FR4"/>
    <mergeCell ref="FS4:FT4"/>
    <mergeCell ref="FW4:FX4"/>
    <mergeCell ref="FY4:FZ4"/>
    <mergeCell ref="GC4:GD4"/>
    <mergeCell ref="EU4:EV4"/>
    <mergeCell ref="EY4:EZ4"/>
    <mergeCell ref="FA4:FB4"/>
    <mergeCell ref="FE4:FF4"/>
    <mergeCell ref="FG4:FH4"/>
    <mergeCell ref="FK4:FL4"/>
    <mergeCell ref="GW4:GX4"/>
    <mergeCell ref="HA4:HB4"/>
    <mergeCell ref="HC4:HD4"/>
    <mergeCell ref="HG4:HH4"/>
    <mergeCell ref="HI4:HJ4"/>
    <mergeCell ref="HM4:HN4"/>
    <mergeCell ref="GE4:GF4"/>
    <mergeCell ref="GI4:GJ4"/>
    <mergeCell ref="GK4:GL4"/>
    <mergeCell ref="GO4:GP4"/>
    <mergeCell ref="GQ4:GR4"/>
    <mergeCell ref="GU4:GV4"/>
    <mergeCell ref="JO4:JP4"/>
    <mergeCell ref="IG4:IH4"/>
    <mergeCell ref="IK4:IL4"/>
    <mergeCell ref="IM4:IN4"/>
    <mergeCell ref="IQ4:IR4"/>
    <mergeCell ref="IS4:IT4"/>
    <mergeCell ref="IW4:IX4"/>
    <mergeCell ref="HO4:HP4"/>
    <mergeCell ref="HS4:HT4"/>
    <mergeCell ref="HU4:HV4"/>
    <mergeCell ref="HY4:HZ4"/>
    <mergeCell ref="IA4:IB4"/>
    <mergeCell ref="IE4:IF4"/>
    <mergeCell ref="LG2:LL3"/>
    <mergeCell ref="LG4:LH4"/>
    <mergeCell ref="LK4:LL4"/>
    <mergeCell ref="LA4:LB4"/>
    <mergeCell ref="LE4:LF4"/>
    <mergeCell ref="KI4:KJ4"/>
    <mergeCell ref="KM4:KN4"/>
    <mergeCell ref="KO4:KP4"/>
    <mergeCell ref="KS4:KT4"/>
    <mergeCell ref="KU4:KV4"/>
    <mergeCell ref="KY4:KZ4"/>
    <mergeCell ref="JQ4:JR4"/>
    <mergeCell ref="JU4:JV4"/>
    <mergeCell ref="JW4:JX4"/>
    <mergeCell ref="KA4:KB4"/>
    <mergeCell ref="KC4:KD4"/>
    <mergeCell ref="KG4:KH4"/>
    <mergeCell ref="IY4:IZ4"/>
    <mergeCell ref="JC4:JD4"/>
    <mergeCell ref="JE4:JF4"/>
    <mergeCell ref="JI4:JJ4"/>
    <mergeCell ref="JK4:JL4"/>
  </mergeCells>
  <hyperlinks>
    <hyperlink ref="B1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TR1&amp;0</vt:lpstr>
      <vt:lpstr>TR2&amp;9</vt:lpstr>
      <vt:lpstr>Planning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ROMAIN</cp:lastModifiedBy>
  <dcterms:created xsi:type="dcterms:W3CDTF">2014-11-27T18:57:06Z</dcterms:created>
  <dcterms:modified xsi:type="dcterms:W3CDTF">2014-11-29T10:24:09Z</dcterms:modified>
</cp:coreProperties>
</file>