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xime\Desktop\"/>
    </mc:Choice>
  </mc:AlternateContent>
  <bookViews>
    <workbookView xWindow="0" yWindow="0" windowWidth="21570" windowHeight="8160"/>
  </bookViews>
  <sheets>
    <sheet name="Challenge Découverte" sheetId="1" r:id="rId1"/>
    <sheet name="Challenge Passion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P3" i="1" l="1"/>
  <c r="M8" i="1"/>
  <c r="O8" i="1" s="1"/>
  <c r="M7" i="1"/>
  <c r="O7" i="1" s="1"/>
  <c r="M6" i="1"/>
  <c r="O6" i="1" s="1"/>
  <c r="M5" i="1"/>
  <c r="M4" i="1"/>
  <c r="M3" i="1"/>
  <c r="O8" i="2"/>
  <c r="O7" i="2"/>
  <c r="O6" i="2"/>
  <c r="O5" i="2"/>
  <c r="O4" i="2"/>
  <c r="O3" i="2"/>
  <c r="O4" i="1"/>
  <c r="O5" i="1"/>
  <c r="O3" i="1"/>
</calcChain>
</file>

<file path=xl/sharedStrings.xml><?xml version="1.0" encoding="utf-8"?>
<sst xmlns="http://schemas.openxmlformats.org/spreadsheetml/2006/main" count="172" uniqueCount="104">
  <si>
    <t>Licence</t>
  </si>
  <si>
    <t>Nom</t>
  </si>
  <si>
    <t>Prenom</t>
  </si>
  <si>
    <t>Sexe</t>
  </si>
  <si>
    <t>Date naissance</t>
  </si>
  <si>
    <t>Club</t>
  </si>
  <si>
    <t>Equipe</t>
  </si>
  <si>
    <t>F</t>
  </si>
  <si>
    <t>UNION HAGUENAU</t>
  </si>
  <si>
    <t>Equipe 1</t>
  </si>
  <si>
    <t>M</t>
  </si>
  <si>
    <t>Equipe 2</t>
  </si>
  <si>
    <t>UNION BLOTZHEIM</t>
  </si>
  <si>
    <t>ASSOCIATION SPORTS LOISIRS GYM DESSENHEIM</t>
  </si>
  <si>
    <t>01067.003.09834</t>
  </si>
  <si>
    <t>HECHT</t>
  </si>
  <si>
    <t>Nicolas</t>
  </si>
  <si>
    <t>24/05/2002</t>
  </si>
  <si>
    <t>01067.003.11232</t>
  </si>
  <si>
    <t>HUCK</t>
  </si>
  <si>
    <t>Antoine</t>
  </si>
  <si>
    <t>28/04/2000</t>
  </si>
  <si>
    <t>01067.003.08894</t>
  </si>
  <si>
    <t>WOEHL</t>
  </si>
  <si>
    <t>Valéria</t>
  </si>
  <si>
    <t>08/08/2000</t>
  </si>
  <si>
    <t>01068.023.00914</t>
  </si>
  <si>
    <t>GROSS</t>
  </si>
  <si>
    <t>Maxime</t>
  </si>
  <si>
    <t>02/05/1999</t>
  </si>
  <si>
    <t>01068.023.01219</t>
  </si>
  <si>
    <t>MUYARD</t>
  </si>
  <si>
    <t>Léo</t>
  </si>
  <si>
    <t>02/05/2000</t>
  </si>
  <si>
    <t>01068.023.01048</t>
  </si>
  <si>
    <t>SCHLICHT</t>
  </si>
  <si>
    <t>Solene</t>
  </si>
  <si>
    <t>19/02/2002</t>
  </si>
  <si>
    <t>01068.023.01432</t>
  </si>
  <si>
    <t>VERDIER</t>
  </si>
  <si>
    <t>Charline</t>
  </si>
  <si>
    <t>26/05/1999</t>
  </si>
  <si>
    <t>01068.027.91213</t>
  </si>
  <si>
    <t>LAM</t>
  </si>
  <si>
    <t>Francis</t>
  </si>
  <si>
    <t>12/11/1980</t>
  </si>
  <si>
    <t>01068.028.06110</t>
  </si>
  <si>
    <t>BEAUME</t>
  </si>
  <si>
    <t>Cécilia</t>
  </si>
  <si>
    <t>21/01/2002</t>
  </si>
  <si>
    <t>AVENIR COLMAR</t>
  </si>
  <si>
    <t>01068.028.06052</t>
  </si>
  <si>
    <t>BOTTLAENDER</t>
  </si>
  <si>
    <t>Anna</t>
  </si>
  <si>
    <t>20/02/2002</t>
  </si>
  <si>
    <t>01068.028.06250</t>
  </si>
  <si>
    <t>HOURTOULLE</t>
  </si>
  <si>
    <t>Laurie</t>
  </si>
  <si>
    <t>26/03/2000</t>
  </si>
  <si>
    <t>01068.028.06103</t>
  </si>
  <si>
    <t>PFLUMIO</t>
  </si>
  <si>
    <t>Solène</t>
  </si>
  <si>
    <t>24/06/2002</t>
  </si>
  <si>
    <t>01068.028.05999</t>
  </si>
  <si>
    <t>BEURRIER</t>
  </si>
  <si>
    <t>Fannie</t>
  </si>
  <si>
    <t>21/12/2000</t>
  </si>
  <si>
    <t>01068.028.06324</t>
  </si>
  <si>
    <t>KAMMERER</t>
  </si>
  <si>
    <t>Chloé</t>
  </si>
  <si>
    <t>09/12/2001</t>
  </si>
  <si>
    <t>01068.028.05749</t>
  </si>
  <si>
    <t>MERCIER</t>
  </si>
  <si>
    <t>Céline</t>
  </si>
  <si>
    <t>12/05/1997</t>
  </si>
  <si>
    <t>01068.028.05942</t>
  </si>
  <si>
    <t>SCHWEISS</t>
  </si>
  <si>
    <t>Isaline</t>
  </si>
  <si>
    <t>28/12/2000</t>
  </si>
  <si>
    <t>01068.060.00245</t>
  </si>
  <si>
    <t>SCHWARTZ</t>
  </si>
  <si>
    <t>Aurélia</t>
  </si>
  <si>
    <t>29/06/1985</t>
  </si>
  <si>
    <t>01068.104.01246</t>
  </si>
  <si>
    <t>COHU</t>
  </si>
  <si>
    <t>Marine</t>
  </si>
  <si>
    <t>23/11/1997</t>
  </si>
  <si>
    <t>01068.104.01502</t>
  </si>
  <si>
    <t>FOLTZER</t>
  </si>
  <si>
    <t>Perrine</t>
  </si>
  <si>
    <t>16/04/1994</t>
  </si>
  <si>
    <t>01068.104.01414</t>
  </si>
  <si>
    <t>STATTNER</t>
  </si>
  <si>
    <t>Alexandre</t>
  </si>
  <si>
    <t>04/11/2002</t>
  </si>
  <si>
    <t>J1</t>
  </si>
  <si>
    <t>J2</t>
  </si>
  <si>
    <t>J3</t>
  </si>
  <si>
    <t>J4</t>
  </si>
  <si>
    <t>J5</t>
  </si>
  <si>
    <t>J6&amp;J7</t>
  </si>
  <si>
    <t>Total Exe</t>
  </si>
  <si>
    <t>Total Ind</t>
  </si>
  <si>
    <t>Total équipe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</si>
</sst>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trike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Fill="0"/>
  </cellStyleXfs>
  <cellXfs count="21">
    <xf numFmtId="0" fontId="0" fillId="0" borderId="0" xfId="0"/>
    <xf numFmtId="0" fontId="1" fillId="0" borderId="0" xfId="1" applyFill="1" applyAlignment="1">
      <alignment horizontal="left"/>
    </xf>
    <xf numFmtId="0" fontId="2" fillId="0" borderId="0" xfId="1" applyFont="1" applyFill="1" applyAlignment="1">
      <alignment horizontal="center"/>
    </xf>
    <xf numFmtId="0" fontId="1" fillId="0" borderId="1" xfId="1" applyFill="1" applyBorder="1" applyAlignment="1">
      <alignment horizontal="left"/>
    </xf>
    <xf numFmtId="43" fontId="1" fillId="0" borderId="0" xfId="1" applyNumberFormat="1" applyFill="1" applyAlignment="1">
      <alignment horizontal="left"/>
    </xf>
    <xf numFmtId="0" fontId="1" fillId="0" borderId="0" xfId="1" applyFill="1" applyAlignment="1">
      <alignment horizontal="left"/>
    </xf>
    <xf numFmtId="0" fontId="2" fillId="0" borderId="0" xfId="1" applyFont="1" applyFill="1" applyAlignment="1">
      <alignment horizontal="center"/>
    </xf>
    <xf numFmtId="0" fontId="1" fillId="0" borderId="1" xfId="1" applyFill="1" applyBorder="1" applyAlignment="1">
      <alignment horizontal="left"/>
    </xf>
    <xf numFmtId="43" fontId="1" fillId="0" borderId="1" xfId="1" applyNumberFormat="1" applyFill="1" applyBorder="1" applyAlignment="1">
      <alignment horizontal="left"/>
    </xf>
    <xf numFmtId="0" fontId="1" fillId="0" borderId="0" xfId="1" applyFill="1" applyBorder="1" applyAlignment="1">
      <alignment horizontal="left"/>
    </xf>
    <xf numFmtId="0" fontId="2" fillId="2" borderId="0" xfId="1" applyFont="1" applyFill="1" applyAlignment="1">
      <alignment horizontal="center"/>
    </xf>
    <xf numFmtId="43" fontId="1" fillId="2" borderId="0" xfId="1" applyNumberFormat="1" applyFill="1" applyAlignment="1">
      <alignment horizontal="left"/>
    </xf>
    <xf numFmtId="43" fontId="1" fillId="2" borderId="1" xfId="1" applyNumberFormat="1" applyFill="1" applyBorder="1" applyAlignment="1">
      <alignment horizontal="left"/>
    </xf>
    <xf numFmtId="0" fontId="0" fillId="2" borderId="0" xfId="0" applyFill="1"/>
    <xf numFmtId="43" fontId="1" fillId="2" borderId="0" xfId="1" applyNumberFormat="1" applyFill="1" applyAlignment="1">
      <alignment horizontal="center" vertical="top"/>
    </xf>
    <xf numFmtId="43" fontId="1" fillId="2" borderId="2" xfId="1" applyNumberFormat="1" applyFill="1" applyBorder="1" applyAlignment="1">
      <alignment horizontal="center" vertical="top"/>
    </xf>
    <xf numFmtId="43" fontId="1" fillId="0" borderId="0" xfId="1" applyNumberFormat="1" applyFill="1" applyAlignment="1">
      <alignment horizontal="center" vertical="top"/>
    </xf>
    <xf numFmtId="43" fontId="1" fillId="0" borderId="2" xfId="1" applyNumberFormat="1" applyFill="1" applyBorder="1" applyAlignment="1">
      <alignment horizontal="center" vertical="top"/>
    </xf>
    <xf numFmtId="43" fontId="3" fillId="3" borderId="0" xfId="1" applyNumberFormat="1" applyFont="1" applyFill="1" applyAlignment="1">
      <alignment horizontal="left"/>
    </xf>
    <xf numFmtId="43" fontId="1" fillId="3" borderId="0" xfId="1" applyNumberFormat="1" applyFill="1" applyAlignment="1">
      <alignment horizontal="left"/>
    </xf>
    <xf numFmtId="43" fontId="1" fillId="3" borderId="1" xfId="1" applyNumberFormat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topLeftCell="C1" workbookViewId="0">
      <pane ySplit="1" topLeftCell="A2" activePane="bottomLeft" state="frozen"/>
      <selection activeCell="C1" sqref="C1"/>
      <selection pane="bottomLeft" activeCell="D9" sqref="D9"/>
    </sheetView>
  </sheetViews>
  <sheetFormatPr baseColWidth="10" defaultRowHeight="15" x14ac:dyDescent="0.25"/>
  <cols>
    <col min="1" max="1" width="48" bestFit="1" customWidth="1"/>
    <col min="3" max="3" width="15.140625" bestFit="1" customWidth="1"/>
    <col min="7" max="7" width="14.7109375" bestFit="1" customWidth="1"/>
    <col min="13" max="13" width="11.42578125" style="13"/>
    <col min="16" max="16" width="12.42578125" style="13" bestFit="1" customWidth="1"/>
  </cols>
  <sheetData>
    <row r="1" spans="1:16" x14ac:dyDescent="0.25">
      <c r="A1" s="2" t="s">
        <v>5</v>
      </c>
      <c r="B1" s="2" t="s">
        <v>6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6" t="s">
        <v>95</v>
      </c>
      <c r="I1" s="6" t="s">
        <v>96</v>
      </c>
      <c r="J1" s="6" t="s">
        <v>97</v>
      </c>
      <c r="K1" s="6" t="s">
        <v>98</v>
      </c>
      <c r="L1" s="6" t="s">
        <v>99</v>
      </c>
      <c r="M1" s="10" t="s">
        <v>101</v>
      </c>
      <c r="N1" s="6" t="s">
        <v>100</v>
      </c>
      <c r="O1" s="6" t="s">
        <v>102</v>
      </c>
      <c r="P1" s="10" t="s">
        <v>103</v>
      </c>
    </row>
    <row r="3" spans="1:16" x14ac:dyDescent="0.25">
      <c r="A3" s="1"/>
      <c r="B3" s="1"/>
      <c r="C3" s="1"/>
      <c r="D3" s="1">
        <v>1</v>
      </c>
      <c r="E3" s="1"/>
      <c r="F3" s="1"/>
      <c r="G3" s="1"/>
      <c r="H3" s="18">
        <v>9.3000000000000007</v>
      </c>
      <c r="I3" s="18">
        <v>9.1999999999999993</v>
      </c>
      <c r="J3" s="19">
        <v>9.1999999999999993</v>
      </c>
      <c r="K3" s="19">
        <v>9.3000000000000007</v>
      </c>
      <c r="L3" s="19">
        <v>9.3000000000000007</v>
      </c>
      <c r="M3" s="11">
        <f>SUM(J3:L3)</f>
        <v>27.8</v>
      </c>
      <c r="N3" s="19">
        <v>3.5</v>
      </c>
      <c r="O3" s="19">
        <f>SUM(M3:N3)</f>
        <v>31.3</v>
      </c>
      <c r="P3" s="14">
        <f>SUM(O3,O4,O6)</f>
        <v>92.800000000000011</v>
      </c>
    </row>
    <row r="4" spans="1:16" x14ac:dyDescent="0.25">
      <c r="A4" s="1"/>
      <c r="B4" s="1"/>
      <c r="C4" s="1"/>
      <c r="D4" s="1">
        <v>2</v>
      </c>
      <c r="E4" s="1"/>
      <c r="F4" s="1"/>
      <c r="G4" s="1"/>
      <c r="H4" s="18">
        <v>9.5</v>
      </c>
      <c r="I4" s="19">
        <v>9.3000000000000007</v>
      </c>
      <c r="J4" s="19">
        <v>9.1</v>
      </c>
      <c r="K4" s="19">
        <v>9.3000000000000007</v>
      </c>
      <c r="L4" s="18">
        <v>9</v>
      </c>
      <c r="M4" s="11">
        <f>+K4*3</f>
        <v>27.900000000000002</v>
      </c>
      <c r="N4" s="19">
        <v>4.5</v>
      </c>
      <c r="O4" s="19">
        <f t="shared" ref="O4:O8" si="0">SUM(M4:N4)</f>
        <v>32.400000000000006</v>
      </c>
      <c r="P4" s="14"/>
    </row>
    <row r="5" spans="1:16" x14ac:dyDescent="0.25">
      <c r="A5" s="5"/>
      <c r="B5" s="5"/>
      <c r="C5" s="5"/>
      <c r="D5" s="5">
        <v>3</v>
      </c>
      <c r="E5" s="5"/>
      <c r="F5" s="5"/>
      <c r="G5" s="5"/>
      <c r="H5" s="19">
        <v>8.5</v>
      </c>
      <c r="I5" s="19">
        <v>8.3000000000000007</v>
      </c>
      <c r="J5" s="18">
        <v>8</v>
      </c>
      <c r="K5" s="18">
        <v>8.8000000000000007</v>
      </c>
      <c r="L5" s="19">
        <v>8.6999999999999993</v>
      </c>
      <c r="M5" s="11">
        <f>SUM(L5,I5,H5)</f>
        <v>25.5</v>
      </c>
      <c r="N5" s="19">
        <v>2</v>
      </c>
      <c r="O5" s="19">
        <f t="shared" si="0"/>
        <v>27.5</v>
      </c>
      <c r="P5" s="14"/>
    </row>
    <row r="6" spans="1:16" x14ac:dyDescent="0.25">
      <c r="A6" s="5"/>
      <c r="B6" s="5"/>
      <c r="C6" s="5"/>
      <c r="D6" s="5">
        <v>4</v>
      </c>
      <c r="E6" s="5"/>
      <c r="F6" s="5"/>
      <c r="G6" s="5"/>
      <c r="H6" s="19">
        <v>8.5</v>
      </c>
      <c r="I6" s="19">
        <v>8.3000000000000007</v>
      </c>
      <c r="J6" s="18">
        <v>8</v>
      </c>
      <c r="K6" s="18">
        <v>8.8000000000000007</v>
      </c>
      <c r="L6" s="19">
        <v>8.8000000000000007</v>
      </c>
      <c r="M6" s="11">
        <f>+H6*3</f>
        <v>25.5</v>
      </c>
      <c r="N6" s="19">
        <v>3.6</v>
      </c>
      <c r="O6" s="19">
        <f t="shared" si="0"/>
        <v>29.1</v>
      </c>
      <c r="P6" s="14"/>
    </row>
    <row r="7" spans="1:16" x14ac:dyDescent="0.25">
      <c r="A7" s="5"/>
      <c r="B7" s="5"/>
      <c r="C7" s="5"/>
      <c r="D7" s="5">
        <v>5</v>
      </c>
      <c r="E7" s="5"/>
      <c r="F7" s="5"/>
      <c r="G7" s="5"/>
      <c r="H7" s="18">
        <v>8.1999999999999993</v>
      </c>
      <c r="I7" s="19">
        <v>8</v>
      </c>
      <c r="J7" s="19">
        <v>7.5</v>
      </c>
      <c r="K7" s="19">
        <v>7.2</v>
      </c>
      <c r="L7" s="18">
        <v>7</v>
      </c>
      <c r="M7" s="11">
        <f>+J7*3</f>
        <v>22.5</v>
      </c>
      <c r="N7" s="19">
        <v>5.5</v>
      </c>
      <c r="O7" s="19">
        <f t="shared" si="0"/>
        <v>28</v>
      </c>
      <c r="P7" s="14"/>
    </row>
    <row r="8" spans="1:16" x14ac:dyDescent="0.25">
      <c r="A8" s="1"/>
      <c r="B8" s="1"/>
      <c r="C8" s="1"/>
      <c r="D8" s="1">
        <v>6</v>
      </c>
      <c r="E8" s="5"/>
      <c r="F8" s="1"/>
      <c r="G8" s="1"/>
      <c r="H8" s="18">
        <v>8.1999999999999993</v>
      </c>
      <c r="I8" s="19">
        <v>7.8</v>
      </c>
      <c r="J8" s="19">
        <v>7.5</v>
      </c>
      <c r="K8" s="19">
        <v>7.2</v>
      </c>
      <c r="L8" s="18">
        <v>7</v>
      </c>
      <c r="M8" s="11">
        <f>SUM(I8:K8)</f>
        <v>22.5</v>
      </c>
      <c r="N8" s="19">
        <v>2.2000000000000002</v>
      </c>
      <c r="O8" s="19">
        <f t="shared" si="0"/>
        <v>24.7</v>
      </c>
      <c r="P8" s="15"/>
    </row>
    <row r="9" spans="1:16" x14ac:dyDescent="0.25">
      <c r="A9" s="3"/>
      <c r="B9" s="3"/>
      <c r="C9" s="3"/>
      <c r="D9" s="3"/>
      <c r="E9" s="3"/>
      <c r="F9" s="3"/>
      <c r="G9" s="3"/>
      <c r="H9" s="20"/>
      <c r="I9" s="20"/>
      <c r="J9" s="20"/>
      <c r="K9" s="20"/>
      <c r="L9" s="20"/>
      <c r="M9" s="12"/>
      <c r="N9" s="20"/>
      <c r="O9" s="20"/>
      <c r="P9" s="12"/>
    </row>
    <row r="10" spans="1:16" x14ac:dyDescent="0.25">
      <c r="A10" s="1"/>
      <c r="B10" s="1"/>
      <c r="C10" s="1"/>
      <c r="D10" s="1"/>
      <c r="E10" s="1"/>
      <c r="F10" s="1"/>
      <c r="G10" s="1"/>
      <c r="H10" s="19"/>
      <c r="I10" s="19"/>
      <c r="J10" s="19"/>
      <c r="K10" s="19"/>
      <c r="L10" s="19"/>
      <c r="M10" s="11"/>
      <c r="N10" s="19"/>
      <c r="O10" s="19"/>
      <c r="P10" s="11"/>
    </row>
    <row r="11" spans="1:16" x14ac:dyDescent="0.25">
      <c r="A11" s="1"/>
      <c r="B11" s="1"/>
      <c r="C11" s="1"/>
      <c r="D11" s="1"/>
      <c r="E11" s="1"/>
      <c r="F11" s="1"/>
      <c r="G11" s="1"/>
      <c r="H11" s="19"/>
      <c r="I11" s="19"/>
      <c r="J11" s="19"/>
      <c r="K11" s="19"/>
      <c r="L11" s="19"/>
      <c r="M11" s="11"/>
      <c r="N11" s="19"/>
      <c r="O11" s="19"/>
      <c r="P11" s="11"/>
    </row>
    <row r="12" spans="1:16" x14ac:dyDescent="0.25">
      <c r="A12" s="5"/>
      <c r="B12" s="5"/>
      <c r="C12" s="5"/>
      <c r="D12" s="5"/>
      <c r="E12" s="5"/>
      <c r="F12" s="5"/>
      <c r="G12" s="5"/>
      <c r="H12" s="19"/>
      <c r="I12" s="19"/>
      <c r="J12" s="19"/>
      <c r="K12" s="19"/>
      <c r="L12" s="19"/>
      <c r="M12" s="11"/>
      <c r="N12" s="19"/>
      <c r="O12" s="19"/>
      <c r="P12" s="11"/>
    </row>
    <row r="13" spans="1:16" x14ac:dyDescent="0.25">
      <c r="A13" s="5"/>
      <c r="B13" s="5"/>
      <c r="C13" s="5"/>
      <c r="D13" s="5"/>
      <c r="E13" s="5"/>
      <c r="F13" s="5"/>
      <c r="G13" s="5"/>
      <c r="H13" s="19"/>
      <c r="I13" s="19"/>
      <c r="J13" s="19"/>
      <c r="K13" s="19"/>
      <c r="L13" s="19"/>
      <c r="M13" s="11"/>
      <c r="N13" s="19"/>
      <c r="O13" s="19"/>
      <c r="P13" s="11"/>
    </row>
    <row r="14" spans="1:16" x14ac:dyDescent="0.25">
      <c r="A14" s="1"/>
      <c r="B14" s="1"/>
      <c r="C14" s="1"/>
      <c r="D14" s="1"/>
      <c r="E14" s="1"/>
      <c r="F14" s="1"/>
      <c r="G14" s="1"/>
      <c r="H14" s="19"/>
      <c r="I14" s="19"/>
      <c r="J14" s="19"/>
      <c r="K14" s="19"/>
      <c r="L14" s="19"/>
      <c r="M14" s="11"/>
      <c r="N14" s="19"/>
      <c r="O14" s="19"/>
      <c r="P14" s="11"/>
    </row>
    <row r="15" spans="1:16" x14ac:dyDescent="0.25">
      <c r="A15" s="3"/>
      <c r="B15" s="3"/>
      <c r="C15" s="3"/>
      <c r="D15" s="3"/>
      <c r="E15" s="3"/>
      <c r="F15" s="3"/>
      <c r="G15" s="3"/>
      <c r="H15" s="20"/>
      <c r="I15" s="20"/>
      <c r="J15" s="20"/>
      <c r="K15" s="20"/>
      <c r="L15" s="20"/>
      <c r="M15" s="12"/>
      <c r="N15" s="20"/>
      <c r="O15" s="20"/>
      <c r="P15" s="12"/>
    </row>
    <row r="16" spans="1:16" x14ac:dyDescent="0.25">
      <c r="A16" s="1"/>
      <c r="B16" s="1"/>
      <c r="C16" s="1"/>
      <c r="D16" s="1"/>
      <c r="E16" s="1"/>
      <c r="F16" s="1"/>
      <c r="G16" s="1"/>
      <c r="H16" s="19"/>
      <c r="I16" s="19"/>
      <c r="J16" s="19"/>
      <c r="K16" s="19"/>
      <c r="L16" s="19"/>
      <c r="M16" s="11"/>
      <c r="N16" s="19"/>
      <c r="O16" s="19"/>
      <c r="P16" s="11"/>
    </row>
    <row r="17" spans="1:16" x14ac:dyDescent="0.25">
      <c r="A17" s="1"/>
      <c r="B17" s="1"/>
      <c r="C17" s="1"/>
      <c r="D17" s="1"/>
      <c r="E17" s="1"/>
      <c r="F17" s="1"/>
      <c r="G17" s="1"/>
      <c r="H17" s="19"/>
      <c r="I17" s="19"/>
      <c r="J17" s="19"/>
      <c r="K17" s="19"/>
      <c r="L17" s="19"/>
      <c r="M17" s="11"/>
      <c r="N17" s="19"/>
      <c r="O17" s="19"/>
      <c r="P17" s="11"/>
    </row>
    <row r="18" spans="1:16" x14ac:dyDescent="0.25">
      <c r="A18" s="1"/>
      <c r="B18" s="1"/>
      <c r="C18" s="1"/>
      <c r="D18" s="1"/>
      <c r="E18" s="1"/>
      <c r="F18" s="1"/>
      <c r="G18" s="1"/>
      <c r="H18" s="19"/>
      <c r="I18" s="19"/>
      <c r="J18" s="19"/>
      <c r="K18" s="19"/>
      <c r="L18" s="19"/>
      <c r="M18" s="11"/>
      <c r="N18" s="19"/>
      <c r="O18" s="19"/>
      <c r="P18" s="11"/>
    </row>
    <row r="19" spans="1:16" x14ac:dyDescent="0.25">
      <c r="A19" s="5"/>
      <c r="B19" s="5"/>
      <c r="C19" s="5"/>
      <c r="D19" s="5"/>
      <c r="E19" s="5"/>
      <c r="F19" s="5"/>
      <c r="G19" s="5"/>
      <c r="H19" s="19"/>
      <c r="I19" s="19"/>
      <c r="J19" s="19"/>
      <c r="K19" s="19"/>
      <c r="L19" s="19"/>
      <c r="M19" s="11"/>
      <c r="N19" s="19"/>
      <c r="O19" s="19"/>
      <c r="P19" s="11"/>
    </row>
    <row r="20" spans="1:16" x14ac:dyDescent="0.25">
      <c r="A20" s="1"/>
      <c r="B20" s="1"/>
      <c r="C20" s="1"/>
      <c r="D20" s="1"/>
      <c r="E20" s="1"/>
      <c r="F20" s="1"/>
      <c r="G20" s="1"/>
      <c r="H20" s="19"/>
      <c r="I20" s="19"/>
      <c r="J20" s="19"/>
      <c r="K20" s="19"/>
      <c r="L20" s="19"/>
      <c r="M20" s="11"/>
      <c r="N20" s="19"/>
      <c r="O20" s="19"/>
      <c r="P20" s="11"/>
    </row>
    <row r="21" spans="1:16" x14ac:dyDescent="0.25">
      <c r="A21" s="3"/>
      <c r="B21" s="3"/>
      <c r="C21" s="3"/>
      <c r="D21" s="3"/>
      <c r="E21" s="3"/>
      <c r="F21" s="3"/>
      <c r="G21" s="3"/>
      <c r="H21" s="20"/>
      <c r="I21" s="20"/>
      <c r="J21" s="20"/>
      <c r="K21" s="20"/>
      <c r="L21" s="20"/>
      <c r="M21" s="12"/>
      <c r="N21" s="20"/>
      <c r="O21" s="20"/>
      <c r="P21" s="12"/>
    </row>
    <row r="22" spans="1:16" x14ac:dyDescent="0.25">
      <c r="A22" s="1"/>
      <c r="B22" s="1"/>
      <c r="C22" s="1"/>
      <c r="D22" s="1"/>
      <c r="E22" s="1"/>
      <c r="F22" s="1"/>
      <c r="G22" s="1"/>
      <c r="H22" s="19"/>
      <c r="I22" s="19"/>
      <c r="J22" s="19"/>
      <c r="K22" s="19"/>
      <c r="L22" s="19"/>
      <c r="M22" s="11"/>
      <c r="N22" s="19"/>
      <c r="O22" s="19"/>
      <c r="P22" s="11"/>
    </row>
    <row r="23" spans="1:16" x14ac:dyDescent="0.25">
      <c r="A23" s="1"/>
      <c r="B23" s="1"/>
      <c r="C23" s="1"/>
      <c r="D23" s="1"/>
      <c r="E23" s="1"/>
      <c r="F23" s="1"/>
      <c r="G23" s="1"/>
      <c r="H23" s="19"/>
      <c r="I23" s="19"/>
      <c r="J23" s="19"/>
      <c r="K23" s="19"/>
      <c r="L23" s="19"/>
      <c r="M23" s="11"/>
      <c r="N23" s="19"/>
      <c r="O23" s="19"/>
      <c r="P23" s="11"/>
    </row>
    <row r="24" spans="1:16" x14ac:dyDescent="0.25">
      <c r="A24" s="5"/>
      <c r="B24" s="5"/>
      <c r="C24" s="5"/>
      <c r="D24" s="5"/>
      <c r="E24" s="5"/>
      <c r="F24" s="5"/>
      <c r="G24" s="5"/>
      <c r="H24" s="19"/>
      <c r="I24" s="19"/>
      <c r="J24" s="19"/>
      <c r="K24" s="19"/>
      <c r="L24" s="19"/>
      <c r="M24" s="11"/>
      <c r="N24" s="19"/>
      <c r="O24" s="19"/>
      <c r="P24" s="11"/>
    </row>
    <row r="25" spans="1:16" x14ac:dyDescent="0.25">
      <c r="A25" s="5"/>
      <c r="B25" s="5"/>
      <c r="C25" s="5"/>
      <c r="D25" s="5"/>
      <c r="E25" s="5"/>
      <c r="F25" s="5"/>
      <c r="G25" s="5"/>
      <c r="H25" s="19"/>
      <c r="I25" s="19"/>
      <c r="J25" s="19"/>
      <c r="K25" s="19"/>
      <c r="L25" s="19"/>
      <c r="M25" s="11"/>
      <c r="N25" s="19"/>
      <c r="O25" s="19"/>
      <c r="P25" s="11"/>
    </row>
    <row r="26" spans="1:16" x14ac:dyDescent="0.25">
      <c r="A26" s="1"/>
      <c r="B26" s="1"/>
      <c r="C26" s="1"/>
      <c r="D26" s="1"/>
      <c r="E26" s="1"/>
      <c r="F26" s="1"/>
      <c r="G26" s="1"/>
      <c r="H26" s="19"/>
      <c r="I26" s="19"/>
      <c r="J26" s="19"/>
      <c r="K26" s="19"/>
      <c r="L26" s="19"/>
      <c r="M26" s="11"/>
      <c r="N26" s="19"/>
      <c r="O26" s="19"/>
      <c r="P26" s="11"/>
    </row>
    <row r="27" spans="1:16" x14ac:dyDescent="0.25">
      <c r="A27" s="3"/>
      <c r="B27" s="3"/>
      <c r="C27" s="3"/>
      <c r="D27" s="3"/>
      <c r="E27" s="3"/>
      <c r="F27" s="3"/>
      <c r="G27" s="3"/>
      <c r="H27" s="20"/>
      <c r="I27" s="20"/>
      <c r="J27" s="20"/>
      <c r="K27" s="20"/>
      <c r="L27" s="20"/>
      <c r="M27" s="12"/>
      <c r="N27" s="20"/>
      <c r="O27" s="20"/>
      <c r="P27" s="12"/>
    </row>
    <row r="28" spans="1:16" x14ac:dyDescent="0.25">
      <c r="A28" s="1"/>
      <c r="B28" s="1"/>
      <c r="C28" s="1"/>
      <c r="D28" s="1"/>
      <c r="E28" s="1"/>
      <c r="F28" s="1"/>
      <c r="G28" s="1"/>
      <c r="H28" s="19"/>
      <c r="I28" s="19"/>
      <c r="J28" s="19"/>
      <c r="K28" s="19"/>
      <c r="L28" s="19"/>
      <c r="M28" s="11"/>
      <c r="N28" s="19"/>
      <c r="O28" s="19"/>
      <c r="P28" s="11"/>
    </row>
    <row r="29" spans="1:16" x14ac:dyDescent="0.25">
      <c r="A29" s="1"/>
      <c r="B29" s="1"/>
      <c r="C29" s="1"/>
      <c r="D29" s="1"/>
      <c r="E29" s="1"/>
      <c r="F29" s="1"/>
      <c r="G29" s="1"/>
      <c r="H29" s="19"/>
      <c r="I29" s="19"/>
      <c r="J29" s="19"/>
      <c r="K29" s="19"/>
      <c r="L29" s="19"/>
      <c r="M29" s="11"/>
      <c r="N29" s="19"/>
      <c r="O29" s="19"/>
      <c r="P29" s="11"/>
    </row>
    <row r="30" spans="1:16" x14ac:dyDescent="0.25">
      <c r="A30" s="1"/>
      <c r="B30" s="1"/>
      <c r="C30" s="1"/>
      <c r="D30" s="1"/>
      <c r="E30" s="1"/>
      <c r="F30" s="1"/>
      <c r="G30" s="1"/>
      <c r="H30" s="19"/>
      <c r="I30" s="19"/>
      <c r="J30" s="19"/>
      <c r="K30" s="19"/>
      <c r="L30" s="19"/>
      <c r="M30" s="11"/>
      <c r="N30" s="19"/>
      <c r="O30" s="19"/>
      <c r="P30" s="11"/>
    </row>
    <row r="31" spans="1:16" x14ac:dyDescent="0.25">
      <c r="A31" s="1"/>
      <c r="B31" s="1"/>
      <c r="C31" s="1"/>
      <c r="D31" s="1"/>
      <c r="E31" s="1"/>
      <c r="F31" s="1"/>
      <c r="G31" s="1"/>
      <c r="H31" s="19"/>
      <c r="I31" s="19"/>
      <c r="J31" s="19"/>
      <c r="K31" s="19"/>
      <c r="L31" s="19"/>
      <c r="M31" s="11"/>
      <c r="N31" s="19"/>
      <c r="O31" s="19"/>
      <c r="P31" s="11"/>
    </row>
    <row r="32" spans="1:16" x14ac:dyDescent="0.25">
      <c r="A32" s="1"/>
      <c r="B32" s="1"/>
      <c r="C32" s="1"/>
      <c r="D32" s="1"/>
      <c r="E32" s="1"/>
      <c r="F32" s="1"/>
      <c r="G32" s="1"/>
      <c r="H32" s="4"/>
      <c r="I32" s="4"/>
      <c r="J32" s="4"/>
      <c r="K32" s="4"/>
      <c r="L32" s="4"/>
      <c r="M32" s="11"/>
      <c r="N32" s="4"/>
      <c r="O32" s="4"/>
      <c r="P32" s="11"/>
    </row>
  </sheetData>
  <mergeCells count="1">
    <mergeCell ref="P3:P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/>
  </sheetViews>
  <sheetFormatPr baseColWidth="10" defaultRowHeight="15" x14ac:dyDescent="0.25"/>
  <cols>
    <col min="16" max="16" width="12.42578125" bestFit="1" customWidth="1"/>
  </cols>
  <sheetData>
    <row r="1" spans="1:16" x14ac:dyDescent="0.25">
      <c r="A1" s="6" t="s">
        <v>5</v>
      </c>
      <c r="B1" s="6" t="s">
        <v>6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95</v>
      </c>
      <c r="I1" s="6" t="s">
        <v>96</v>
      </c>
      <c r="J1" s="6" t="s">
        <v>97</v>
      </c>
      <c r="K1" s="6" t="s">
        <v>98</v>
      </c>
      <c r="L1" s="6" t="s">
        <v>99</v>
      </c>
      <c r="M1" s="6" t="s">
        <v>101</v>
      </c>
      <c r="N1" s="6" t="s">
        <v>100</v>
      </c>
      <c r="O1" s="6" t="s">
        <v>102</v>
      </c>
      <c r="P1" s="6" t="s">
        <v>103</v>
      </c>
    </row>
    <row r="2" spans="1:16" x14ac:dyDescent="0.25">
      <c r="A2" s="6"/>
      <c r="B2" s="6"/>
      <c r="C2" s="6"/>
      <c r="D2" s="6"/>
      <c r="E2" s="6"/>
      <c r="F2" s="6"/>
      <c r="G2" s="6"/>
    </row>
    <row r="3" spans="1:16" x14ac:dyDescent="0.25">
      <c r="A3" s="5" t="s">
        <v>8</v>
      </c>
      <c r="B3" s="5" t="s">
        <v>9</v>
      </c>
      <c r="C3" s="5" t="s">
        <v>14</v>
      </c>
      <c r="D3" s="5" t="s">
        <v>15</v>
      </c>
      <c r="E3" s="5" t="s">
        <v>16</v>
      </c>
      <c r="F3" s="5" t="s">
        <v>10</v>
      </c>
      <c r="G3" s="5" t="s">
        <v>17</v>
      </c>
      <c r="H3" s="4">
        <v>9.3000000000000007</v>
      </c>
      <c r="I3" s="4">
        <v>9.1999999999999993</v>
      </c>
      <c r="J3" s="4">
        <v>9.1999999999999993</v>
      </c>
      <c r="K3" s="4">
        <v>9.3000000000000007</v>
      </c>
      <c r="L3" s="4">
        <v>9.3000000000000007</v>
      </c>
      <c r="M3" s="4"/>
      <c r="N3" s="4">
        <v>3.5</v>
      </c>
      <c r="O3" s="4">
        <f>SUM(M3:N3)</f>
        <v>3.5</v>
      </c>
      <c r="P3" s="16"/>
    </row>
    <row r="4" spans="1:16" x14ac:dyDescent="0.25">
      <c r="A4" s="5" t="s">
        <v>8</v>
      </c>
      <c r="B4" s="5" t="s">
        <v>9</v>
      </c>
      <c r="C4" s="5" t="s">
        <v>18</v>
      </c>
      <c r="D4" s="5" t="s">
        <v>19</v>
      </c>
      <c r="E4" s="5" t="s">
        <v>20</v>
      </c>
      <c r="F4" s="5" t="s">
        <v>10</v>
      </c>
      <c r="G4" s="5" t="s">
        <v>21</v>
      </c>
      <c r="H4" s="4">
        <v>9.5</v>
      </c>
      <c r="I4" s="4">
        <v>9.3000000000000007</v>
      </c>
      <c r="J4" s="4">
        <v>9.1</v>
      </c>
      <c r="K4" s="4">
        <v>9.3000000000000007</v>
      </c>
      <c r="L4" s="4">
        <v>9</v>
      </c>
      <c r="M4" s="4"/>
      <c r="N4" s="4"/>
      <c r="O4" s="4">
        <f t="shared" ref="O4:O8" si="0">SUM(M4:N4)</f>
        <v>0</v>
      </c>
      <c r="P4" s="16"/>
    </row>
    <row r="5" spans="1:16" x14ac:dyDescent="0.25">
      <c r="A5" s="5" t="s">
        <v>8</v>
      </c>
      <c r="B5" s="5" t="s">
        <v>9</v>
      </c>
      <c r="C5" s="5" t="s">
        <v>22</v>
      </c>
      <c r="D5" s="5" t="s">
        <v>23</v>
      </c>
      <c r="E5" s="5" t="s">
        <v>24</v>
      </c>
      <c r="F5" s="5" t="s">
        <v>7</v>
      </c>
      <c r="G5" s="5" t="s">
        <v>25</v>
      </c>
      <c r="H5" s="4">
        <v>8.5</v>
      </c>
      <c r="I5" s="4">
        <v>8.3000000000000007</v>
      </c>
      <c r="J5" s="4">
        <v>8</v>
      </c>
      <c r="K5" s="4">
        <v>8.8000000000000007</v>
      </c>
      <c r="L5" s="4">
        <v>8.6999999999999993</v>
      </c>
      <c r="M5" s="4"/>
      <c r="N5" s="4"/>
      <c r="O5" s="4">
        <f t="shared" si="0"/>
        <v>0</v>
      </c>
      <c r="P5" s="16"/>
    </row>
    <row r="6" spans="1:16" x14ac:dyDescent="0.25">
      <c r="A6" s="5"/>
      <c r="B6" s="5"/>
      <c r="C6" s="5"/>
      <c r="D6" s="5"/>
      <c r="E6" s="5"/>
      <c r="F6" s="5"/>
      <c r="G6" s="5"/>
      <c r="H6" s="4">
        <v>7.3</v>
      </c>
      <c r="I6" s="4">
        <v>7.5</v>
      </c>
      <c r="J6" s="4">
        <v>7.9</v>
      </c>
      <c r="K6" s="4">
        <v>7</v>
      </c>
      <c r="L6" s="4">
        <v>8</v>
      </c>
      <c r="M6" s="4"/>
      <c r="N6" s="4"/>
      <c r="O6" s="4">
        <f t="shared" si="0"/>
        <v>0</v>
      </c>
      <c r="P6" s="16"/>
    </row>
    <row r="7" spans="1:16" x14ac:dyDescent="0.25">
      <c r="A7" s="5"/>
      <c r="B7" s="5"/>
      <c r="C7" s="5"/>
      <c r="D7" s="5"/>
      <c r="E7" s="5"/>
      <c r="F7" s="5"/>
      <c r="G7" s="5"/>
      <c r="H7" s="4">
        <v>8.1999999999999993</v>
      </c>
      <c r="I7" s="4">
        <v>8</v>
      </c>
      <c r="J7" s="4">
        <v>7.5</v>
      </c>
      <c r="K7" s="4">
        <v>7.2</v>
      </c>
      <c r="L7" s="4">
        <v>7</v>
      </c>
      <c r="M7" s="4"/>
      <c r="N7" s="4"/>
      <c r="O7" s="4">
        <f t="shared" si="0"/>
        <v>0</v>
      </c>
      <c r="P7" s="16"/>
    </row>
    <row r="8" spans="1:16" x14ac:dyDescent="0.25">
      <c r="A8" s="5"/>
      <c r="B8" s="5"/>
      <c r="C8" s="5"/>
      <c r="D8" s="5"/>
      <c r="E8" s="5"/>
      <c r="F8" s="5"/>
      <c r="G8" s="5"/>
      <c r="H8" s="4">
        <v>6.5</v>
      </c>
      <c r="I8" s="4">
        <v>6</v>
      </c>
      <c r="J8" s="4">
        <v>6.5</v>
      </c>
      <c r="K8" s="4">
        <v>6.9</v>
      </c>
      <c r="L8" s="4">
        <v>6.8</v>
      </c>
      <c r="M8" s="4"/>
      <c r="N8" s="4"/>
      <c r="O8" s="4">
        <f t="shared" si="0"/>
        <v>0</v>
      </c>
      <c r="P8" s="17"/>
    </row>
    <row r="9" spans="1:16" x14ac:dyDescent="0.25">
      <c r="A9" s="7" t="s">
        <v>12</v>
      </c>
      <c r="B9" s="7" t="s">
        <v>9</v>
      </c>
      <c r="C9" s="7" t="s">
        <v>26</v>
      </c>
      <c r="D9" s="7" t="s">
        <v>27</v>
      </c>
      <c r="E9" s="7" t="s">
        <v>28</v>
      </c>
      <c r="F9" s="7" t="s">
        <v>10</v>
      </c>
      <c r="G9" s="7" t="s">
        <v>29</v>
      </c>
      <c r="H9" s="8"/>
      <c r="I9" s="8"/>
      <c r="J9" s="8"/>
      <c r="K9" s="8"/>
      <c r="L9" s="8"/>
      <c r="M9" s="8"/>
      <c r="N9" s="8"/>
      <c r="O9" s="8"/>
      <c r="P9" s="8"/>
    </row>
    <row r="10" spans="1:16" x14ac:dyDescent="0.25">
      <c r="A10" s="5" t="s">
        <v>12</v>
      </c>
      <c r="B10" s="5" t="s">
        <v>9</v>
      </c>
      <c r="C10" s="5" t="s">
        <v>30</v>
      </c>
      <c r="D10" s="5" t="s">
        <v>31</v>
      </c>
      <c r="E10" s="5" t="s">
        <v>32</v>
      </c>
      <c r="F10" s="5" t="s">
        <v>10</v>
      </c>
      <c r="G10" s="5" t="s">
        <v>33</v>
      </c>
      <c r="H10" s="4"/>
      <c r="I10" s="4"/>
      <c r="J10" s="4"/>
      <c r="K10" s="4"/>
      <c r="L10" s="4"/>
      <c r="M10" s="4"/>
      <c r="N10" s="4"/>
      <c r="O10" s="4"/>
      <c r="P10" s="4"/>
    </row>
    <row r="11" spans="1:16" x14ac:dyDescent="0.25">
      <c r="A11" s="5" t="s">
        <v>12</v>
      </c>
      <c r="B11" s="5" t="s">
        <v>9</v>
      </c>
      <c r="C11" s="5" t="s">
        <v>34</v>
      </c>
      <c r="D11" s="5" t="s">
        <v>35</v>
      </c>
      <c r="E11" s="5" t="s">
        <v>36</v>
      </c>
      <c r="F11" s="5" t="s">
        <v>7</v>
      </c>
      <c r="G11" s="5" t="s">
        <v>37</v>
      </c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5">
      <c r="A12" s="5" t="s">
        <v>12</v>
      </c>
      <c r="B12" s="5" t="s">
        <v>9</v>
      </c>
      <c r="C12" s="5" t="s">
        <v>38</v>
      </c>
      <c r="D12" s="5" t="s">
        <v>39</v>
      </c>
      <c r="E12" s="5" t="s">
        <v>40</v>
      </c>
      <c r="F12" s="5" t="s">
        <v>7</v>
      </c>
      <c r="G12" s="5" t="s">
        <v>41</v>
      </c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5">
      <c r="A13" s="5"/>
      <c r="B13" s="5"/>
      <c r="C13" s="5"/>
      <c r="D13" s="5"/>
      <c r="E13" s="5"/>
      <c r="F13" s="5"/>
      <c r="G13" s="5"/>
      <c r="H13" s="4"/>
      <c r="I13" s="4"/>
      <c r="J13" s="4"/>
      <c r="K13" s="4"/>
      <c r="L13" s="4"/>
      <c r="M13" s="4"/>
      <c r="N13" s="4"/>
      <c r="O13" s="4"/>
      <c r="P13" s="4"/>
    </row>
    <row r="14" spans="1:16" x14ac:dyDescent="0.25">
      <c r="A14" s="5"/>
      <c r="B14" s="5"/>
      <c r="C14" s="5"/>
      <c r="D14" s="5"/>
      <c r="E14" s="5"/>
      <c r="F14" s="5"/>
      <c r="G14" s="5"/>
      <c r="H14" s="4"/>
      <c r="I14" s="4"/>
      <c r="J14" s="4"/>
      <c r="K14" s="4"/>
      <c r="L14" s="4"/>
      <c r="M14" s="4"/>
      <c r="N14" s="4"/>
      <c r="O14" s="4"/>
      <c r="P14" s="4"/>
    </row>
    <row r="15" spans="1:16" x14ac:dyDescent="0.25">
      <c r="A15" s="7" t="s">
        <v>50</v>
      </c>
      <c r="B15" s="7" t="s">
        <v>9</v>
      </c>
      <c r="C15" s="7" t="s">
        <v>46</v>
      </c>
      <c r="D15" s="7" t="s">
        <v>47</v>
      </c>
      <c r="E15" s="7" t="s">
        <v>48</v>
      </c>
      <c r="F15" s="7" t="s">
        <v>7</v>
      </c>
      <c r="G15" s="7" t="s">
        <v>49</v>
      </c>
      <c r="H15" s="8"/>
      <c r="I15" s="8"/>
      <c r="J15" s="8"/>
      <c r="K15" s="8"/>
      <c r="L15" s="8"/>
      <c r="M15" s="8"/>
      <c r="N15" s="8"/>
      <c r="O15" s="8"/>
      <c r="P15" s="8"/>
    </row>
    <row r="16" spans="1:16" x14ac:dyDescent="0.25">
      <c r="A16" s="5" t="s">
        <v>50</v>
      </c>
      <c r="B16" s="5" t="s">
        <v>9</v>
      </c>
      <c r="C16" s="5" t="s">
        <v>51</v>
      </c>
      <c r="D16" s="5" t="s">
        <v>52</v>
      </c>
      <c r="E16" s="5" t="s">
        <v>53</v>
      </c>
      <c r="F16" s="5" t="s">
        <v>7</v>
      </c>
      <c r="G16" s="5" t="s">
        <v>54</v>
      </c>
      <c r="H16" s="4"/>
      <c r="I16" s="4"/>
      <c r="J16" s="4"/>
      <c r="K16" s="4"/>
      <c r="L16" s="4"/>
      <c r="M16" s="4"/>
      <c r="N16" s="4"/>
      <c r="O16" s="4"/>
      <c r="P16" s="4"/>
    </row>
    <row r="17" spans="1:16" x14ac:dyDescent="0.25">
      <c r="A17" s="5" t="s">
        <v>50</v>
      </c>
      <c r="B17" s="5" t="s">
        <v>9</v>
      </c>
      <c r="C17" s="5" t="s">
        <v>55</v>
      </c>
      <c r="D17" s="5" t="s">
        <v>56</v>
      </c>
      <c r="E17" s="5" t="s">
        <v>57</v>
      </c>
      <c r="F17" s="5" t="s">
        <v>7</v>
      </c>
      <c r="G17" s="5" t="s">
        <v>58</v>
      </c>
      <c r="H17" s="4"/>
      <c r="I17" s="4"/>
      <c r="J17" s="4"/>
      <c r="K17" s="4"/>
      <c r="L17" s="4"/>
      <c r="M17" s="4"/>
      <c r="N17" s="4"/>
      <c r="O17" s="4"/>
      <c r="P17" s="4"/>
    </row>
    <row r="18" spans="1:16" x14ac:dyDescent="0.25">
      <c r="A18" s="5" t="s">
        <v>50</v>
      </c>
      <c r="B18" s="5" t="s">
        <v>9</v>
      </c>
      <c r="C18" s="5" t="s">
        <v>59</v>
      </c>
      <c r="D18" s="5" t="s">
        <v>60</v>
      </c>
      <c r="E18" s="5" t="s">
        <v>61</v>
      </c>
      <c r="F18" s="5" t="s">
        <v>7</v>
      </c>
      <c r="G18" s="5" t="s">
        <v>62</v>
      </c>
      <c r="H18" s="4"/>
      <c r="I18" s="4"/>
      <c r="J18" s="4"/>
      <c r="K18" s="4"/>
      <c r="L18" s="4"/>
      <c r="M18" s="4"/>
      <c r="N18" s="4"/>
      <c r="O18" s="4"/>
      <c r="P18" s="4"/>
    </row>
    <row r="19" spans="1:16" x14ac:dyDescent="0.25">
      <c r="A19" s="5"/>
      <c r="B19" s="5"/>
      <c r="C19" s="5"/>
      <c r="D19" s="5"/>
      <c r="E19" s="5"/>
      <c r="F19" s="5"/>
      <c r="G19" s="5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25">
      <c r="A20" s="5"/>
      <c r="B20" s="5"/>
      <c r="C20" s="5"/>
      <c r="D20" s="5"/>
      <c r="E20" s="5"/>
      <c r="F20" s="5"/>
      <c r="G20" s="5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A21" s="7" t="s">
        <v>50</v>
      </c>
      <c r="B21" s="7" t="s">
        <v>11</v>
      </c>
      <c r="C21" s="7" t="s">
        <v>63</v>
      </c>
      <c r="D21" s="7" t="s">
        <v>64</v>
      </c>
      <c r="E21" s="7" t="s">
        <v>65</v>
      </c>
      <c r="F21" s="7" t="s">
        <v>7</v>
      </c>
      <c r="G21" s="7" t="s">
        <v>66</v>
      </c>
      <c r="H21" s="8"/>
      <c r="I21" s="8"/>
      <c r="J21" s="8"/>
      <c r="K21" s="8"/>
      <c r="L21" s="8"/>
      <c r="M21" s="8"/>
      <c r="N21" s="8"/>
      <c r="O21" s="8"/>
      <c r="P21" s="8"/>
    </row>
    <row r="22" spans="1:16" x14ac:dyDescent="0.25">
      <c r="A22" s="5" t="s">
        <v>50</v>
      </c>
      <c r="B22" s="5" t="s">
        <v>11</v>
      </c>
      <c r="C22" s="5" t="s">
        <v>67</v>
      </c>
      <c r="D22" s="5" t="s">
        <v>68</v>
      </c>
      <c r="E22" s="5" t="s">
        <v>69</v>
      </c>
      <c r="F22" s="5" t="s">
        <v>7</v>
      </c>
      <c r="G22" s="5" t="s">
        <v>70</v>
      </c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25">
      <c r="A23" s="5" t="s">
        <v>50</v>
      </c>
      <c r="B23" s="5" t="s">
        <v>11</v>
      </c>
      <c r="C23" s="5" t="s">
        <v>71</v>
      </c>
      <c r="D23" s="5" t="s">
        <v>72</v>
      </c>
      <c r="E23" s="5" t="s">
        <v>73</v>
      </c>
      <c r="F23" s="5" t="s">
        <v>7</v>
      </c>
      <c r="G23" s="5" t="s">
        <v>74</v>
      </c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A24" s="5" t="s">
        <v>50</v>
      </c>
      <c r="B24" s="5" t="s">
        <v>11</v>
      </c>
      <c r="C24" s="5" t="s">
        <v>75</v>
      </c>
      <c r="D24" s="5" t="s">
        <v>76</v>
      </c>
      <c r="E24" s="5" t="s">
        <v>77</v>
      </c>
      <c r="F24" s="5" t="s">
        <v>7</v>
      </c>
      <c r="G24" s="5" t="s">
        <v>78</v>
      </c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A25" s="5"/>
      <c r="B25" s="5"/>
      <c r="C25" s="5"/>
      <c r="D25" s="5"/>
      <c r="E25" s="5"/>
      <c r="F25" s="5"/>
      <c r="G25" s="5"/>
      <c r="H25" s="4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A26" s="5"/>
      <c r="B26" s="5"/>
      <c r="C26" s="5"/>
      <c r="D26" s="5"/>
      <c r="E26" s="5"/>
      <c r="F26" s="5"/>
      <c r="G26" s="5"/>
      <c r="H26" s="4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A27" s="7" t="s">
        <v>13</v>
      </c>
      <c r="B27" s="7" t="s">
        <v>9</v>
      </c>
      <c r="C27" s="7" t="s">
        <v>79</v>
      </c>
      <c r="D27" s="7" t="s">
        <v>80</v>
      </c>
      <c r="E27" s="7" t="s">
        <v>81</v>
      </c>
      <c r="F27" s="7" t="s">
        <v>7</v>
      </c>
      <c r="G27" s="7" t="s">
        <v>82</v>
      </c>
      <c r="H27" s="8"/>
      <c r="I27" s="8"/>
      <c r="J27" s="8"/>
      <c r="K27" s="8"/>
      <c r="L27" s="8"/>
      <c r="M27" s="8"/>
      <c r="N27" s="8"/>
      <c r="O27" s="8"/>
      <c r="P27" s="8"/>
    </row>
    <row r="28" spans="1:16" x14ac:dyDescent="0.25">
      <c r="A28" s="9" t="s">
        <v>13</v>
      </c>
      <c r="B28" s="9" t="s">
        <v>9</v>
      </c>
      <c r="C28" s="9" t="s">
        <v>83</v>
      </c>
      <c r="D28" s="9" t="s">
        <v>84</v>
      </c>
      <c r="E28" s="9" t="s">
        <v>85</v>
      </c>
      <c r="F28" s="9" t="s">
        <v>7</v>
      </c>
      <c r="G28" s="9" t="s">
        <v>86</v>
      </c>
      <c r="H28" s="4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A29" s="5" t="s">
        <v>13</v>
      </c>
      <c r="B29" s="5" t="s">
        <v>9</v>
      </c>
      <c r="C29" s="5" t="s">
        <v>87</v>
      </c>
      <c r="D29" s="5" t="s">
        <v>88</v>
      </c>
      <c r="E29" s="5" t="s">
        <v>89</v>
      </c>
      <c r="F29" s="5" t="s">
        <v>7</v>
      </c>
      <c r="G29" s="5" t="s">
        <v>90</v>
      </c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A30" s="9" t="s">
        <v>13</v>
      </c>
      <c r="B30" s="9" t="s">
        <v>9</v>
      </c>
      <c r="C30" s="9" t="s">
        <v>91</v>
      </c>
      <c r="D30" s="9" t="s">
        <v>92</v>
      </c>
      <c r="E30" s="9" t="s">
        <v>93</v>
      </c>
      <c r="F30" s="9" t="s">
        <v>10</v>
      </c>
      <c r="G30" s="9" t="s">
        <v>94</v>
      </c>
      <c r="H30" s="4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A31" s="5" t="s">
        <v>13</v>
      </c>
      <c r="B31" s="9" t="s">
        <v>9</v>
      </c>
      <c r="C31" s="9" t="s">
        <v>42</v>
      </c>
      <c r="D31" s="9" t="s">
        <v>43</v>
      </c>
      <c r="E31" s="9" t="s">
        <v>44</v>
      </c>
      <c r="F31" s="9" t="s">
        <v>10</v>
      </c>
      <c r="G31" s="9" t="s">
        <v>45</v>
      </c>
      <c r="H31" s="4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H32" s="4"/>
      <c r="I32" s="4"/>
      <c r="J32" s="4"/>
      <c r="K32" s="4"/>
      <c r="L32" s="4"/>
      <c r="M32" s="4"/>
      <c r="N32" s="4"/>
      <c r="O32" s="4"/>
      <c r="P32" s="4"/>
    </row>
  </sheetData>
  <mergeCells count="1">
    <mergeCell ref="P3:P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Challenge Découverte</vt:lpstr>
      <vt:lpstr>Challenge Passion</vt:lpstr>
      <vt:lpstr>Feuil3</vt:lpstr>
    </vt:vector>
  </TitlesOfParts>
  <Company>Alcoa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dirrij</dc:creator>
  <cp:lastModifiedBy>Maxime</cp:lastModifiedBy>
  <dcterms:created xsi:type="dcterms:W3CDTF">2015-04-08T10:03:25Z</dcterms:created>
  <dcterms:modified xsi:type="dcterms:W3CDTF">2015-04-08T16:16:08Z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