
<file path=[Content_Types].xml><?xml version="1.0" encoding="utf-8"?>
<Types xmlns="http://schemas.openxmlformats.org/package/2006/content-types">
  <Default Extension="png" ContentType="image/png"/>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0" yWindow="0" windowWidth="15480" windowHeight="11595" activeTab="1"/>
  </bookViews>
  <sheets>
    <sheet name="LISTE" sheetId="2" r:id="rId1"/>
    <sheet name="2014" sheetId="1" r:id="rId2"/>
  </sheets>
  <definedNames>
    <definedName name="LISTE_DFR">LISTE!$D$2:$D$328</definedName>
    <definedName name="LISTE_HFR">LISTE!$C$2:$C$328</definedName>
    <definedName name="LISTE_NATION">LISTE!$A$2:$A$328</definedName>
    <definedName name="LISTE_VTTDFR">LISTE!#REF!</definedName>
    <definedName name="LISTE_VTTHFR">LISTE!#REF!</definedName>
    <definedName name="Mon_image">OFFSET(LISTE!$B$2,'2014'!$A$8-1,0,1,1)</definedName>
    <definedName name="Mon_image1">OFFSET(LISTE!$B$2,'2014'!$A$11-1,0,1,1)</definedName>
    <definedName name="Mon_image2">OFFSET(LISTE!$B$2,'2014'!$A$14-1,0,1,1)</definedName>
    <definedName name="nom">OFFSET(LISTE!$B$2,MATCH('2014'!$G$8, Une_liste, 0 )-1,)</definedName>
    <definedName name="Une_liste">LISTE!$A$2:$A$35</definedName>
  </definedNames>
  <calcPr calcId="114210"/>
</workbook>
</file>

<file path=xl/calcChain.xml><?xml version="1.0" encoding="utf-8"?>
<calcChain xmlns="http://schemas.openxmlformats.org/spreadsheetml/2006/main">
  <c r="G8" i="1"/>
  <c r="G11"/>
  <c r="G14"/>
  <c r="A11"/>
  <c r="A14"/>
  <c r="A17"/>
  <c r="A20"/>
  <c r="A23"/>
  <c r="A26"/>
  <c r="A29"/>
  <c r="A8"/>
  <c r="I11"/>
  <c r="I14"/>
  <c r="I17"/>
  <c r="I20"/>
  <c r="I23"/>
  <c r="I26"/>
  <c r="I29"/>
  <c r="I8"/>
</calcChain>
</file>

<file path=xl/sharedStrings.xml><?xml version="1.0" encoding="utf-8"?>
<sst xmlns="http://schemas.openxmlformats.org/spreadsheetml/2006/main" count="211" uniqueCount="111">
  <si>
    <t>France</t>
  </si>
  <si>
    <t>Suisse</t>
  </si>
  <si>
    <t>Grande-Bretagne</t>
  </si>
  <si>
    <t>IP</t>
  </si>
  <si>
    <t>TEMPS</t>
  </si>
  <si>
    <t>NATION</t>
  </si>
  <si>
    <t>République-Tchèque</t>
  </si>
  <si>
    <t>LISTE_NATION</t>
  </si>
  <si>
    <t>Afrique du Sud</t>
  </si>
  <si>
    <t>Allemagne</t>
  </si>
  <si>
    <t>Australie</t>
  </si>
  <si>
    <t>Autriche</t>
  </si>
  <si>
    <t>Belgique</t>
  </si>
  <si>
    <t>Brésil</t>
  </si>
  <si>
    <t>Danemark</t>
  </si>
  <si>
    <t>Espagne</t>
  </si>
  <si>
    <t>Estonie</t>
  </si>
  <si>
    <t>États-Unis</t>
  </si>
  <si>
    <t>Finlande</t>
  </si>
  <si>
    <t>Hong-Kong</t>
  </si>
  <si>
    <t>Hongrie</t>
  </si>
  <si>
    <t>Israël</t>
  </si>
  <si>
    <t>Italie</t>
  </si>
  <si>
    <t>Japon</t>
  </si>
  <si>
    <t>Lettonie</t>
  </si>
  <si>
    <t>Lituanie</t>
  </si>
  <si>
    <t>Norvège</t>
  </si>
  <si>
    <t>Nouvelle-Zélande</t>
  </si>
  <si>
    <t>Pologne</t>
  </si>
  <si>
    <t>Portugal</t>
  </si>
  <si>
    <t>Roumanie</t>
  </si>
  <si>
    <t>Russie</t>
  </si>
  <si>
    <t>Serbie</t>
  </si>
  <si>
    <t>Slovaquie</t>
  </si>
  <si>
    <t>Suède</t>
  </si>
  <si>
    <t>Turquie</t>
  </si>
  <si>
    <t>Ukraine</t>
  </si>
  <si>
    <t>Irlande</t>
  </si>
  <si>
    <t>DATE DE LA COURSE</t>
  </si>
  <si>
    <t>HOMMES</t>
  </si>
  <si>
    <t>DAMES</t>
  </si>
  <si>
    <t>LISTE_HOMME</t>
  </si>
  <si>
    <t>LISTE_DAME</t>
  </si>
  <si>
    <t>Concurrent 1</t>
  </si>
  <si>
    <t>Concurrente 2</t>
  </si>
  <si>
    <t>Concurrent 2</t>
  </si>
  <si>
    <t>Concurrent 3</t>
  </si>
  <si>
    <t>Concurrent 4</t>
  </si>
  <si>
    <t>Concurrent 5</t>
  </si>
  <si>
    <t>Concurrent 6</t>
  </si>
  <si>
    <t>Concurrent 7</t>
  </si>
  <si>
    <t>Concurrent 8</t>
  </si>
  <si>
    <t>Concurrente 1</t>
  </si>
  <si>
    <t>Concurrente 3</t>
  </si>
  <si>
    <t>Concurrente 4</t>
  </si>
  <si>
    <t>Concurrente 5</t>
  </si>
  <si>
    <t>Concurrente 6</t>
  </si>
  <si>
    <t>Concurrente 7</t>
  </si>
  <si>
    <t>Concurrente 8</t>
  </si>
  <si>
    <t>Concurrent 9</t>
  </si>
  <si>
    <t>Concurrent 10</t>
  </si>
  <si>
    <t>Concurrent 11</t>
  </si>
  <si>
    <t>Concurrent 12</t>
  </si>
  <si>
    <t>Concurrent 13</t>
  </si>
  <si>
    <t>Concurrent 14</t>
  </si>
  <si>
    <t>Concurrent 15</t>
  </si>
  <si>
    <t>Concurrent 16</t>
  </si>
  <si>
    <t>Concurrent 17</t>
  </si>
  <si>
    <t>Concurrent 18</t>
  </si>
  <si>
    <t>Concurrent 19</t>
  </si>
  <si>
    <t>Concurrent 20</t>
  </si>
  <si>
    <t>Concurrent 21</t>
  </si>
  <si>
    <t>Concurrent 22</t>
  </si>
  <si>
    <t>Concurrent 23</t>
  </si>
  <si>
    <t>Concurrent 24</t>
  </si>
  <si>
    <t>Concurrent 25</t>
  </si>
  <si>
    <t>Concurrent 26</t>
  </si>
  <si>
    <t>Concurrent 27</t>
  </si>
  <si>
    <t>Concurrent 28</t>
  </si>
  <si>
    <t>Concurrent 29</t>
  </si>
  <si>
    <t>Concurrent 30</t>
  </si>
  <si>
    <t>Concurrent 31</t>
  </si>
  <si>
    <t>Concurrent 32</t>
  </si>
  <si>
    <t>Concurrent 33</t>
  </si>
  <si>
    <t>Concurrent 34</t>
  </si>
  <si>
    <t>Concurrente 9</t>
  </si>
  <si>
    <t>Concurrente 10</t>
  </si>
  <si>
    <t>Concurrente 11</t>
  </si>
  <si>
    <t>Concurrente 12</t>
  </si>
  <si>
    <t>Concurrente 13</t>
  </si>
  <si>
    <t>Concurrente 14</t>
  </si>
  <si>
    <t>Concurrente 15</t>
  </si>
  <si>
    <t>Concurrente 16</t>
  </si>
  <si>
    <t>Concurrente 17</t>
  </si>
  <si>
    <t>Concurrente 18</t>
  </si>
  <si>
    <t>Concurrente 19</t>
  </si>
  <si>
    <t>Concurrente 20</t>
  </si>
  <si>
    <t>Concurrente 21</t>
  </si>
  <si>
    <t>Concurrente 22</t>
  </si>
  <si>
    <t>Concurrente 23</t>
  </si>
  <si>
    <t>Concurrente 24</t>
  </si>
  <si>
    <t>Concurrente 25</t>
  </si>
  <si>
    <t>Concurrente 26</t>
  </si>
  <si>
    <t>Concurrente 27</t>
  </si>
  <si>
    <t>Concurrente 28</t>
  </si>
  <si>
    <t>Concurrente 29</t>
  </si>
  <si>
    <t>Concurrente 30</t>
  </si>
  <si>
    <t>Concurrente 31</t>
  </si>
  <si>
    <t>Concurrente 32</t>
  </si>
  <si>
    <t>Concurrente 33</t>
  </si>
  <si>
    <t>Concurrente 34</t>
  </si>
</sst>
</file>

<file path=xl/styles.xml><?xml version="1.0" encoding="utf-8"?>
<styleSheet xmlns="http://schemas.openxmlformats.org/spreadsheetml/2006/main">
  <fonts count="6">
    <font>
      <sz val="11"/>
      <color theme="1"/>
      <name val="Calibri"/>
      <family val="2"/>
      <scheme val="minor"/>
    </font>
    <font>
      <b/>
      <sz val="11"/>
      <color indexed="9"/>
      <name val="Calibri"/>
      <family val="2"/>
    </font>
    <font>
      <b/>
      <sz val="11"/>
      <color indexed="8"/>
      <name val="Calibri"/>
      <family val="2"/>
    </font>
    <font>
      <b/>
      <sz val="13"/>
      <color indexed="8"/>
      <name val="Calibri"/>
      <family val="2"/>
    </font>
    <font>
      <b/>
      <sz val="15"/>
      <color indexed="9"/>
      <name val="Calibri"/>
      <family val="2"/>
    </font>
    <font>
      <sz val="8"/>
      <name val="Calibri"/>
      <family val="2"/>
    </font>
  </fonts>
  <fills count="9">
    <fill>
      <patternFill patternType="none"/>
    </fill>
    <fill>
      <patternFill patternType="gray125"/>
    </fill>
    <fill>
      <patternFill patternType="solid">
        <fgColor indexed="52"/>
        <bgColor indexed="64"/>
      </patternFill>
    </fill>
    <fill>
      <patternFill patternType="solid">
        <fgColor indexed="30"/>
        <bgColor indexed="64"/>
      </patternFill>
    </fill>
    <fill>
      <patternFill patternType="solid">
        <fgColor indexed="20"/>
        <bgColor indexed="64"/>
      </patternFill>
    </fill>
    <fill>
      <patternFill patternType="solid">
        <fgColor indexed="50"/>
        <bgColor indexed="64"/>
      </patternFill>
    </fill>
    <fill>
      <patternFill patternType="solid">
        <fgColor indexed="55"/>
        <bgColor indexed="64"/>
      </patternFill>
    </fill>
    <fill>
      <patternFill patternType="solid">
        <fgColor indexed="9"/>
        <bgColor indexed="64"/>
      </patternFill>
    </fill>
    <fill>
      <patternFill patternType="solid">
        <fgColor indexed="8"/>
        <bgColor indexed="64"/>
      </patternFill>
    </fill>
  </fills>
  <borders count="14">
    <border>
      <left/>
      <right/>
      <top/>
      <bottom/>
      <diagonal/>
    </border>
    <border>
      <left/>
      <right/>
      <top/>
      <bottom style="medium">
        <color indexed="52"/>
      </bottom>
      <diagonal/>
    </border>
    <border>
      <left/>
      <right/>
      <top/>
      <bottom style="medium">
        <color indexed="3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medium">
        <color indexed="8"/>
      </bottom>
      <diagonal/>
    </border>
    <border>
      <left/>
      <right/>
      <top/>
      <bottom style="medium">
        <color indexed="50"/>
      </bottom>
      <diagonal/>
    </border>
    <border>
      <left/>
      <right/>
      <top/>
      <bottom style="medium">
        <color indexed="20"/>
      </bottom>
      <diagonal/>
    </border>
  </borders>
  <cellStyleXfs count="1">
    <xf numFmtId="0" fontId="0" fillId="0" borderId="0"/>
  </cellStyleXfs>
  <cellXfs count="61">
    <xf numFmtId="0" fontId="0" fillId="0" borderId="0" xfId="0"/>
    <xf numFmtId="0" fontId="0" fillId="0" borderId="0" xfId="0" applyFont="1" applyAlignment="1">
      <alignment horizontal="center" vertical="center"/>
    </xf>
    <xf numFmtId="0" fontId="0" fillId="0" borderId="0" xfId="0" applyFont="1" applyFill="1" applyAlignment="1">
      <alignment horizontal="center" vertical="center"/>
    </xf>
    <xf numFmtId="0" fontId="0" fillId="0" borderId="0" xfId="0" applyFont="1" applyAlignment="1">
      <alignment vertical="center"/>
    </xf>
    <xf numFmtId="0" fontId="0" fillId="0" borderId="1" xfId="0" applyFont="1" applyBorder="1" applyAlignment="1">
      <alignment horizontal="center" vertical="center"/>
    </xf>
    <xf numFmtId="0" fontId="0" fillId="0" borderId="1" xfId="0" applyFont="1" applyFill="1" applyBorder="1" applyAlignment="1">
      <alignment horizontal="center" vertical="center"/>
    </xf>
    <xf numFmtId="0" fontId="0" fillId="0" borderId="1" xfId="0" applyFont="1" applyBorder="1" applyAlignment="1">
      <alignment vertical="center"/>
    </xf>
    <xf numFmtId="46" fontId="0" fillId="0" borderId="1" xfId="0" applyNumberFormat="1" applyFont="1" applyBorder="1" applyAlignment="1">
      <alignment horizontal="center" vertical="center"/>
    </xf>
    <xf numFmtId="45" fontId="0" fillId="0" borderId="1" xfId="0" applyNumberFormat="1" applyFont="1" applyBorder="1" applyAlignment="1">
      <alignment horizontal="center" vertical="center"/>
    </xf>
    <xf numFmtId="0" fontId="0" fillId="0" borderId="2" xfId="0" applyFont="1" applyBorder="1" applyAlignment="1">
      <alignment horizontal="center" vertical="center"/>
    </xf>
    <xf numFmtId="0" fontId="0" fillId="0" borderId="2" xfId="0" applyFont="1" applyFill="1" applyBorder="1" applyAlignment="1">
      <alignment horizontal="center" vertical="center"/>
    </xf>
    <xf numFmtId="0" fontId="0" fillId="0" borderId="2" xfId="0" applyFont="1" applyBorder="1" applyAlignment="1">
      <alignment vertical="center"/>
    </xf>
    <xf numFmtId="46" fontId="0" fillId="0" borderId="2" xfId="0" applyNumberFormat="1" applyFont="1" applyBorder="1" applyAlignment="1">
      <alignment horizontal="center" vertical="center"/>
    </xf>
    <xf numFmtId="45" fontId="0" fillId="0" borderId="2" xfId="0" applyNumberFormat="1" applyFont="1" applyBorder="1" applyAlignment="1">
      <alignment horizontal="center" vertical="center"/>
    </xf>
    <xf numFmtId="0" fontId="0" fillId="0" borderId="3" xfId="0" applyFont="1" applyBorder="1" applyAlignment="1">
      <alignment vertical="center"/>
    </xf>
    <xf numFmtId="0" fontId="0" fillId="0" borderId="4" xfId="0" applyFont="1" applyBorder="1" applyAlignment="1">
      <alignment horizontal="center" vertical="center"/>
    </xf>
    <xf numFmtId="0" fontId="0" fillId="0" borderId="4" xfId="0" applyFont="1" applyFill="1" applyBorder="1" applyAlignment="1">
      <alignment horizontal="center" vertical="center"/>
    </xf>
    <xf numFmtId="0" fontId="0" fillId="0" borderId="4" xfId="0" applyFont="1" applyBorder="1" applyAlignment="1">
      <alignment vertical="center"/>
    </xf>
    <xf numFmtId="0" fontId="0" fillId="0" borderId="5" xfId="0" applyFont="1" applyBorder="1" applyAlignment="1">
      <alignment vertical="center"/>
    </xf>
    <xf numFmtId="0" fontId="0" fillId="0" borderId="6" xfId="0" applyFont="1" applyBorder="1" applyAlignment="1">
      <alignment vertical="center"/>
    </xf>
    <xf numFmtId="0" fontId="0" fillId="0" borderId="7" xfId="0" applyFont="1" applyBorder="1" applyAlignment="1">
      <alignment vertical="center"/>
    </xf>
    <xf numFmtId="0" fontId="0" fillId="0" borderId="0" xfId="0" applyFont="1" applyBorder="1" applyAlignment="1">
      <alignment horizontal="center" vertical="center"/>
    </xf>
    <xf numFmtId="0" fontId="0" fillId="0" borderId="0" xfId="0" applyFont="1" applyFill="1" applyBorder="1" applyAlignment="1">
      <alignment horizontal="center" vertical="center"/>
    </xf>
    <xf numFmtId="0" fontId="0" fillId="0" borderId="0" xfId="0" applyFont="1" applyBorder="1" applyAlignment="1">
      <alignment vertical="center"/>
    </xf>
    <xf numFmtId="0" fontId="1" fillId="2" borderId="0" xfId="0" applyFont="1" applyFill="1" applyBorder="1" applyAlignment="1">
      <alignment horizontal="center" vertical="center"/>
    </xf>
    <xf numFmtId="0" fontId="1" fillId="0" borderId="0" xfId="0" applyFont="1" applyFill="1" applyBorder="1" applyAlignment="1">
      <alignment horizontal="center" vertical="center"/>
    </xf>
    <xf numFmtId="46" fontId="0" fillId="0" borderId="0" xfId="0" applyNumberFormat="1" applyFont="1" applyBorder="1" applyAlignment="1">
      <alignment horizontal="center" vertical="center"/>
    </xf>
    <xf numFmtId="45" fontId="0" fillId="0" borderId="0" xfId="0" applyNumberFormat="1" applyFont="1" applyBorder="1" applyAlignment="1">
      <alignment horizontal="center" vertical="center"/>
    </xf>
    <xf numFmtId="0" fontId="1" fillId="3" borderId="0" xfId="0" applyFont="1" applyFill="1" applyBorder="1" applyAlignment="1">
      <alignment horizontal="center" vertical="center"/>
    </xf>
    <xf numFmtId="0" fontId="0" fillId="0" borderId="8" xfId="0" applyFont="1" applyBorder="1" applyAlignment="1">
      <alignment vertical="center"/>
    </xf>
    <xf numFmtId="0" fontId="0" fillId="0" borderId="9" xfId="0" applyFont="1" applyBorder="1" applyAlignment="1">
      <alignment horizontal="center" vertical="center"/>
    </xf>
    <xf numFmtId="0" fontId="0" fillId="0" borderId="9" xfId="0" applyFont="1" applyFill="1" applyBorder="1" applyAlignment="1">
      <alignment horizontal="center" vertical="center"/>
    </xf>
    <xf numFmtId="0" fontId="0" fillId="0" borderId="9" xfId="0" applyFont="1" applyBorder="1" applyAlignment="1">
      <alignment vertical="center"/>
    </xf>
    <xf numFmtId="0" fontId="0" fillId="0" borderId="10" xfId="0" applyFont="1" applyBorder="1" applyAlignment="1">
      <alignment vertical="center"/>
    </xf>
    <xf numFmtId="0" fontId="3" fillId="0" borderId="11" xfId="0" applyFont="1" applyBorder="1" applyAlignment="1">
      <alignment horizontal="left" vertical="center"/>
    </xf>
    <xf numFmtId="0" fontId="3" fillId="0" borderId="11" xfId="0" applyFont="1" applyFill="1" applyBorder="1" applyAlignment="1">
      <alignment horizontal="left" vertical="center"/>
    </xf>
    <xf numFmtId="0" fontId="3" fillId="0" borderId="0" xfId="0" applyFont="1" applyBorder="1" applyAlignment="1">
      <alignment horizontal="left" vertical="center"/>
    </xf>
    <xf numFmtId="0" fontId="1" fillId="4" borderId="0" xfId="0" applyFont="1" applyFill="1" applyBorder="1" applyAlignment="1">
      <alignment horizontal="center" vertical="center"/>
    </xf>
    <xf numFmtId="0" fontId="1" fillId="5" borderId="0" xfId="0" applyFont="1" applyFill="1" applyBorder="1" applyAlignment="1">
      <alignment horizontal="center" vertical="center"/>
    </xf>
    <xf numFmtId="0" fontId="0" fillId="0" borderId="12" xfId="0" applyFont="1" applyBorder="1" applyAlignment="1">
      <alignment horizontal="center" vertical="center"/>
    </xf>
    <xf numFmtId="0" fontId="0" fillId="0" borderId="12" xfId="0" applyFont="1" applyBorder="1" applyAlignment="1">
      <alignment vertical="center"/>
    </xf>
    <xf numFmtId="46" fontId="0" fillId="0" borderId="12" xfId="0" applyNumberFormat="1" applyFont="1" applyBorder="1" applyAlignment="1">
      <alignment horizontal="center" vertical="center"/>
    </xf>
    <xf numFmtId="45" fontId="0" fillId="0" borderId="12" xfId="0" applyNumberFormat="1" applyFont="1" applyBorder="1" applyAlignment="1">
      <alignment horizontal="center" vertical="center"/>
    </xf>
    <xf numFmtId="0" fontId="0" fillId="0" borderId="13" xfId="0" applyFont="1" applyBorder="1" applyAlignment="1">
      <alignment horizontal="center" vertical="center"/>
    </xf>
    <xf numFmtId="0" fontId="0" fillId="0" borderId="13" xfId="0" applyFont="1" applyBorder="1" applyAlignment="1">
      <alignment vertical="center"/>
    </xf>
    <xf numFmtId="46" fontId="0" fillId="0" borderId="13" xfId="0" applyNumberFormat="1" applyFont="1" applyBorder="1" applyAlignment="1">
      <alignment horizontal="center" vertical="center"/>
    </xf>
    <xf numFmtId="45" fontId="0" fillId="0" borderId="13" xfId="0" applyNumberFormat="1" applyFont="1" applyBorder="1" applyAlignment="1">
      <alignment horizontal="center" vertical="center"/>
    </xf>
    <xf numFmtId="46" fontId="0" fillId="0" borderId="0" xfId="0" applyNumberFormat="1" applyFont="1" applyAlignment="1">
      <alignment vertical="center"/>
    </xf>
    <xf numFmtId="46" fontId="0" fillId="0" borderId="4" xfId="0" applyNumberFormat="1" applyFont="1" applyBorder="1" applyAlignment="1">
      <alignment vertical="center"/>
    </xf>
    <xf numFmtId="46" fontId="0" fillId="0" borderId="0" xfId="0" applyNumberFormat="1" applyFont="1" applyBorder="1" applyAlignment="1">
      <alignment vertical="center"/>
    </xf>
    <xf numFmtId="46" fontId="3" fillId="0" borderId="11" xfId="0" applyNumberFormat="1" applyFont="1" applyBorder="1" applyAlignment="1">
      <alignment horizontal="center" vertical="center"/>
    </xf>
    <xf numFmtId="46" fontId="0" fillId="0" borderId="9" xfId="0" applyNumberFormat="1" applyFont="1" applyBorder="1" applyAlignment="1">
      <alignment vertical="center"/>
    </xf>
    <xf numFmtId="45" fontId="0" fillId="0" borderId="0" xfId="0" applyNumberFormat="1" applyFont="1" applyAlignment="1">
      <alignment vertical="center"/>
    </xf>
    <xf numFmtId="45" fontId="0" fillId="0" borderId="4" xfId="0" applyNumberFormat="1" applyFont="1" applyBorder="1" applyAlignment="1">
      <alignment vertical="center"/>
    </xf>
    <xf numFmtId="45" fontId="0" fillId="0" borderId="0" xfId="0" applyNumberFormat="1" applyFont="1" applyBorder="1" applyAlignment="1">
      <alignment vertical="center"/>
    </xf>
    <xf numFmtId="45" fontId="3" fillId="0" borderId="11" xfId="0" applyNumberFormat="1" applyFont="1" applyBorder="1" applyAlignment="1">
      <alignment horizontal="center" vertical="center"/>
    </xf>
    <xf numFmtId="45" fontId="0" fillId="0" borderId="9" xfId="0" applyNumberFormat="1" applyFont="1" applyBorder="1" applyAlignment="1">
      <alignment vertical="center"/>
    </xf>
    <xf numFmtId="0" fontId="0" fillId="0" borderId="0" xfId="0" applyFont="1" applyFill="1" applyAlignment="1">
      <alignment vertical="center"/>
    </xf>
    <xf numFmtId="0" fontId="2" fillId="6" borderId="0" xfId="0" applyFont="1" applyFill="1" applyAlignment="1">
      <alignment vertical="center"/>
    </xf>
    <xf numFmtId="0" fontId="0" fillId="7" borderId="0" xfId="0" applyFont="1" applyFill="1" applyAlignment="1">
      <alignment vertical="center"/>
    </xf>
    <xf numFmtId="0" fontId="4" fillId="8" borderId="0" xfId="0" applyFont="1" applyFill="1" applyBorder="1" applyAlignment="1">
      <alignment horizontal="center" vertical="center"/>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34" Type="http://schemas.openxmlformats.org/officeDocument/2006/relationships/image" Target="../media/image34.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37.emf"/><Relationship Id="rId2" Type="http://schemas.openxmlformats.org/officeDocument/2006/relationships/image" Target="../media/image36.emf"/><Relationship Id="rId1" Type="http://schemas.openxmlformats.org/officeDocument/2006/relationships/image" Target="../media/image35.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12</xdr:row>
      <xdr:rowOff>0</xdr:rowOff>
    </xdr:from>
    <xdr:to>
      <xdr:col>1</xdr:col>
      <xdr:colOff>314325</xdr:colOff>
      <xdr:row>12</xdr:row>
      <xdr:rowOff>238125</xdr:rowOff>
    </xdr:to>
    <xdr:pic>
      <xdr:nvPicPr>
        <xdr:cNvPr id="2049" name="Image 1"/>
        <xdr:cNvPicPr>
          <a:picLocks noChangeAspect="1"/>
        </xdr:cNvPicPr>
      </xdr:nvPicPr>
      <xdr:blipFill>
        <a:blip xmlns:r="http://schemas.openxmlformats.org/officeDocument/2006/relationships" r:embed="rId1" cstate="print"/>
        <a:srcRect/>
        <a:stretch>
          <a:fillRect/>
        </a:stretch>
      </xdr:blipFill>
      <xdr:spPr bwMode="auto">
        <a:xfrm>
          <a:off x="1314450" y="3429000"/>
          <a:ext cx="314325" cy="238125"/>
        </a:xfrm>
        <a:prstGeom prst="rect">
          <a:avLst/>
        </a:prstGeom>
        <a:noFill/>
        <a:ln w="9525">
          <a:noFill/>
          <a:miter lim="800000"/>
          <a:headEnd/>
          <a:tailEnd/>
        </a:ln>
      </xdr:spPr>
    </xdr:pic>
    <xdr:clientData/>
  </xdr:twoCellAnchor>
  <xdr:twoCellAnchor editAs="oneCell">
    <xdr:from>
      <xdr:col>1</xdr:col>
      <xdr:colOff>0</xdr:colOff>
      <xdr:row>1</xdr:row>
      <xdr:rowOff>0</xdr:rowOff>
    </xdr:from>
    <xdr:to>
      <xdr:col>1</xdr:col>
      <xdr:colOff>314325</xdr:colOff>
      <xdr:row>1</xdr:row>
      <xdr:rowOff>238125</xdr:rowOff>
    </xdr:to>
    <xdr:pic>
      <xdr:nvPicPr>
        <xdr:cNvPr id="2050" name="Image 2"/>
        <xdr:cNvPicPr>
          <a:picLocks noChangeAspect="1"/>
        </xdr:cNvPicPr>
      </xdr:nvPicPr>
      <xdr:blipFill>
        <a:blip xmlns:r="http://schemas.openxmlformats.org/officeDocument/2006/relationships" r:embed="rId2" cstate="print"/>
        <a:srcRect/>
        <a:stretch>
          <a:fillRect/>
        </a:stretch>
      </xdr:blipFill>
      <xdr:spPr bwMode="auto">
        <a:xfrm>
          <a:off x="1314450" y="285750"/>
          <a:ext cx="314325" cy="238125"/>
        </a:xfrm>
        <a:prstGeom prst="rect">
          <a:avLst/>
        </a:prstGeom>
        <a:noFill/>
        <a:ln w="9525">
          <a:noFill/>
          <a:miter lim="800000"/>
          <a:headEnd/>
          <a:tailEnd/>
        </a:ln>
      </xdr:spPr>
    </xdr:pic>
    <xdr:clientData/>
  </xdr:twoCellAnchor>
  <xdr:twoCellAnchor editAs="oneCell">
    <xdr:from>
      <xdr:col>1</xdr:col>
      <xdr:colOff>9525</xdr:colOff>
      <xdr:row>2</xdr:row>
      <xdr:rowOff>9525</xdr:rowOff>
    </xdr:from>
    <xdr:to>
      <xdr:col>1</xdr:col>
      <xdr:colOff>323850</xdr:colOff>
      <xdr:row>2</xdr:row>
      <xdr:rowOff>247650</xdr:rowOff>
    </xdr:to>
    <xdr:pic>
      <xdr:nvPicPr>
        <xdr:cNvPr id="2051" name="Image 3"/>
        <xdr:cNvPicPr>
          <a:picLocks noChangeAspect="1"/>
        </xdr:cNvPicPr>
      </xdr:nvPicPr>
      <xdr:blipFill>
        <a:blip xmlns:r="http://schemas.openxmlformats.org/officeDocument/2006/relationships" r:embed="rId3" cstate="print"/>
        <a:srcRect/>
        <a:stretch>
          <a:fillRect/>
        </a:stretch>
      </xdr:blipFill>
      <xdr:spPr bwMode="auto">
        <a:xfrm>
          <a:off x="1323975" y="581025"/>
          <a:ext cx="314325" cy="238125"/>
        </a:xfrm>
        <a:prstGeom prst="rect">
          <a:avLst/>
        </a:prstGeom>
        <a:noFill/>
        <a:ln w="9525">
          <a:noFill/>
          <a:miter lim="800000"/>
          <a:headEnd/>
          <a:tailEnd/>
        </a:ln>
      </xdr:spPr>
    </xdr:pic>
    <xdr:clientData/>
  </xdr:twoCellAnchor>
  <xdr:twoCellAnchor editAs="oneCell">
    <xdr:from>
      <xdr:col>1</xdr:col>
      <xdr:colOff>0</xdr:colOff>
      <xdr:row>3</xdr:row>
      <xdr:rowOff>0</xdr:rowOff>
    </xdr:from>
    <xdr:to>
      <xdr:col>1</xdr:col>
      <xdr:colOff>314325</xdr:colOff>
      <xdr:row>3</xdr:row>
      <xdr:rowOff>238125</xdr:rowOff>
    </xdr:to>
    <xdr:pic>
      <xdr:nvPicPr>
        <xdr:cNvPr id="2052" name="Image 4"/>
        <xdr:cNvPicPr>
          <a:picLocks noChangeAspect="1"/>
        </xdr:cNvPicPr>
      </xdr:nvPicPr>
      <xdr:blipFill>
        <a:blip xmlns:r="http://schemas.openxmlformats.org/officeDocument/2006/relationships" r:embed="rId4" cstate="print"/>
        <a:srcRect/>
        <a:stretch>
          <a:fillRect/>
        </a:stretch>
      </xdr:blipFill>
      <xdr:spPr bwMode="auto">
        <a:xfrm>
          <a:off x="1314450" y="857250"/>
          <a:ext cx="314325" cy="238125"/>
        </a:xfrm>
        <a:prstGeom prst="rect">
          <a:avLst/>
        </a:prstGeom>
        <a:noFill/>
        <a:ln w="9525">
          <a:noFill/>
          <a:miter lim="800000"/>
          <a:headEnd/>
          <a:tailEnd/>
        </a:ln>
      </xdr:spPr>
    </xdr:pic>
    <xdr:clientData/>
  </xdr:twoCellAnchor>
  <xdr:twoCellAnchor editAs="oneCell">
    <xdr:from>
      <xdr:col>1</xdr:col>
      <xdr:colOff>0</xdr:colOff>
      <xdr:row>4</xdr:row>
      <xdr:rowOff>0</xdr:rowOff>
    </xdr:from>
    <xdr:to>
      <xdr:col>1</xdr:col>
      <xdr:colOff>314325</xdr:colOff>
      <xdr:row>4</xdr:row>
      <xdr:rowOff>238125</xdr:rowOff>
    </xdr:to>
    <xdr:pic>
      <xdr:nvPicPr>
        <xdr:cNvPr id="2053" name="Image 15"/>
        <xdr:cNvPicPr>
          <a:picLocks noChangeAspect="1"/>
        </xdr:cNvPicPr>
      </xdr:nvPicPr>
      <xdr:blipFill>
        <a:blip xmlns:r="http://schemas.openxmlformats.org/officeDocument/2006/relationships" r:embed="rId5" cstate="print"/>
        <a:srcRect/>
        <a:stretch>
          <a:fillRect/>
        </a:stretch>
      </xdr:blipFill>
      <xdr:spPr bwMode="auto">
        <a:xfrm>
          <a:off x="1314450" y="1143000"/>
          <a:ext cx="314325" cy="238125"/>
        </a:xfrm>
        <a:prstGeom prst="rect">
          <a:avLst/>
        </a:prstGeom>
        <a:noFill/>
        <a:ln w="9525">
          <a:noFill/>
          <a:miter lim="800000"/>
          <a:headEnd/>
          <a:tailEnd/>
        </a:ln>
      </xdr:spPr>
    </xdr:pic>
    <xdr:clientData/>
  </xdr:twoCellAnchor>
  <xdr:twoCellAnchor editAs="oneCell">
    <xdr:from>
      <xdr:col>1</xdr:col>
      <xdr:colOff>0</xdr:colOff>
      <xdr:row>5</xdr:row>
      <xdr:rowOff>0</xdr:rowOff>
    </xdr:from>
    <xdr:to>
      <xdr:col>1</xdr:col>
      <xdr:colOff>314325</xdr:colOff>
      <xdr:row>5</xdr:row>
      <xdr:rowOff>238125</xdr:rowOff>
    </xdr:to>
    <xdr:pic>
      <xdr:nvPicPr>
        <xdr:cNvPr id="2054" name="Image 17"/>
        <xdr:cNvPicPr>
          <a:picLocks noChangeAspect="1"/>
        </xdr:cNvPicPr>
      </xdr:nvPicPr>
      <xdr:blipFill>
        <a:blip xmlns:r="http://schemas.openxmlformats.org/officeDocument/2006/relationships" r:embed="rId6" cstate="print"/>
        <a:srcRect/>
        <a:stretch>
          <a:fillRect/>
        </a:stretch>
      </xdr:blipFill>
      <xdr:spPr bwMode="auto">
        <a:xfrm>
          <a:off x="1314450" y="1428750"/>
          <a:ext cx="314325" cy="238125"/>
        </a:xfrm>
        <a:prstGeom prst="rect">
          <a:avLst/>
        </a:prstGeom>
        <a:noFill/>
        <a:ln w="9525">
          <a:noFill/>
          <a:miter lim="800000"/>
          <a:headEnd/>
          <a:tailEnd/>
        </a:ln>
      </xdr:spPr>
    </xdr:pic>
    <xdr:clientData/>
  </xdr:twoCellAnchor>
  <xdr:twoCellAnchor editAs="oneCell">
    <xdr:from>
      <xdr:col>1</xdr:col>
      <xdr:colOff>0</xdr:colOff>
      <xdr:row>6</xdr:row>
      <xdr:rowOff>0</xdr:rowOff>
    </xdr:from>
    <xdr:to>
      <xdr:col>1</xdr:col>
      <xdr:colOff>314325</xdr:colOff>
      <xdr:row>6</xdr:row>
      <xdr:rowOff>238125</xdr:rowOff>
    </xdr:to>
    <xdr:pic>
      <xdr:nvPicPr>
        <xdr:cNvPr id="2055" name="Image 18"/>
        <xdr:cNvPicPr>
          <a:picLocks noChangeAspect="1"/>
        </xdr:cNvPicPr>
      </xdr:nvPicPr>
      <xdr:blipFill>
        <a:blip xmlns:r="http://schemas.openxmlformats.org/officeDocument/2006/relationships" r:embed="rId7" cstate="print"/>
        <a:srcRect/>
        <a:stretch>
          <a:fillRect/>
        </a:stretch>
      </xdr:blipFill>
      <xdr:spPr bwMode="auto">
        <a:xfrm>
          <a:off x="1314450" y="1714500"/>
          <a:ext cx="314325" cy="238125"/>
        </a:xfrm>
        <a:prstGeom prst="rect">
          <a:avLst/>
        </a:prstGeom>
        <a:noFill/>
        <a:ln w="9525">
          <a:noFill/>
          <a:miter lim="800000"/>
          <a:headEnd/>
          <a:tailEnd/>
        </a:ln>
      </xdr:spPr>
    </xdr:pic>
    <xdr:clientData/>
  </xdr:twoCellAnchor>
  <xdr:twoCellAnchor editAs="oneCell">
    <xdr:from>
      <xdr:col>1</xdr:col>
      <xdr:colOff>0</xdr:colOff>
      <xdr:row>7</xdr:row>
      <xdr:rowOff>0</xdr:rowOff>
    </xdr:from>
    <xdr:to>
      <xdr:col>1</xdr:col>
      <xdr:colOff>314325</xdr:colOff>
      <xdr:row>7</xdr:row>
      <xdr:rowOff>238125</xdr:rowOff>
    </xdr:to>
    <xdr:pic>
      <xdr:nvPicPr>
        <xdr:cNvPr id="2056" name="Image 19"/>
        <xdr:cNvPicPr>
          <a:picLocks noChangeAspect="1"/>
        </xdr:cNvPicPr>
      </xdr:nvPicPr>
      <xdr:blipFill>
        <a:blip xmlns:r="http://schemas.openxmlformats.org/officeDocument/2006/relationships" r:embed="rId8" cstate="print"/>
        <a:srcRect/>
        <a:stretch>
          <a:fillRect/>
        </a:stretch>
      </xdr:blipFill>
      <xdr:spPr bwMode="auto">
        <a:xfrm>
          <a:off x="1314450" y="2000250"/>
          <a:ext cx="314325" cy="238125"/>
        </a:xfrm>
        <a:prstGeom prst="rect">
          <a:avLst/>
        </a:prstGeom>
        <a:noFill/>
        <a:ln w="9525">
          <a:noFill/>
          <a:miter lim="800000"/>
          <a:headEnd/>
          <a:tailEnd/>
        </a:ln>
      </xdr:spPr>
    </xdr:pic>
    <xdr:clientData/>
  </xdr:twoCellAnchor>
  <xdr:twoCellAnchor editAs="oneCell">
    <xdr:from>
      <xdr:col>1</xdr:col>
      <xdr:colOff>0</xdr:colOff>
      <xdr:row>8</xdr:row>
      <xdr:rowOff>0</xdr:rowOff>
    </xdr:from>
    <xdr:to>
      <xdr:col>1</xdr:col>
      <xdr:colOff>314325</xdr:colOff>
      <xdr:row>8</xdr:row>
      <xdr:rowOff>238125</xdr:rowOff>
    </xdr:to>
    <xdr:pic>
      <xdr:nvPicPr>
        <xdr:cNvPr id="2057" name="Image 20"/>
        <xdr:cNvPicPr>
          <a:picLocks noChangeAspect="1"/>
        </xdr:cNvPicPr>
      </xdr:nvPicPr>
      <xdr:blipFill>
        <a:blip xmlns:r="http://schemas.openxmlformats.org/officeDocument/2006/relationships" r:embed="rId9" cstate="print"/>
        <a:srcRect/>
        <a:stretch>
          <a:fillRect/>
        </a:stretch>
      </xdr:blipFill>
      <xdr:spPr bwMode="auto">
        <a:xfrm>
          <a:off x="1314450" y="2286000"/>
          <a:ext cx="314325" cy="238125"/>
        </a:xfrm>
        <a:prstGeom prst="rect">
          <a:avLst/>
        </a:prstGeom>
        <a:noFill/>
        <a:ln w="9525">
          <a:noFill/>
          <a:miter lim="800000"/>
          <a:headEnd/>
          <a:tailEnd/>
        </a:ln>
      </xdr:spPr>
    </xdr:pic>
    <xdr:clientData/>
  </xdr:twoCellAnchor>
  <xdr:twoCellAnchor editAs="oneCell">
    <xdr:from>
      <xdr:col>1</xdr:col>
      <xdr:colOff>0</xdr:colOff>
      <xdr:row>9</xdr:row>
      <xdr:rowOff>0</xdr:rowOff>
    </xdr:from>
    <xdr:to>
      <xdr:col>1</xdr:col>
      <xdr:colOff>314325</xdr:colOff>
      <xdr:row>9</xdr:row>
      <xdr:rowOff>238125</xdr:rowOff>
    </xdr:to>
    <xdr:pic>
      <xdr:nvPicPr>
        <xdr:cNvPr id="2058" name="Image 21"/>
        <xdr:cNvPicPr>
          <a:picLocks noChangeAspect="1"/>
        </xdr:cNvPicPr>
      </xdr:nvPicPr>
      <xdr:blipFill>
        <a:blip xmlns:r="http://schemas.openxmlformats.org/officeDocument/2006/relationships" r:embed="rId10" cstate="print"/>
        <a:srcRect/>
        <a:stretch>
          <a:fillRect/>
        </a:stretch>
      </xdr:blipFill>
      <xdr:spPr bwMode="auto">
        <a:xfrm>
          <a:off x="1314450" y="2571750"/>
          <a:ext cx="314325" cy="238125"/>
        </a:xfrm>
        <a:prstGeom prst="rect">
          <a:avLst/>
        </a:prstGeom>
        <a:noFill/>
        <a:ln w="9525">
          <a:noFill/>
          <a:miter lim="800000"/>
          <a:headEnd/>
          <a:tailEnd/>
        </a:ln>
      </xdr:spPr>
    </xdr:pic>
    <xdr:clientData/>
  </xdr:twoCellAnchor>
  <xdr:twoCellAnchor editAs="oneCell">
    <xdr:from>
      <xdr:col>1</xdr:col>
      <xdr:colOff>0</xdr:colOff>
      <xdr:row>10</xdr:row>
      <xdr:rowOff>0</xdr:rowOff>
    </xdr:from>
    <xdr:to>
      <xdr:col>1</xdr:col>
      <xdr:colOff>314325</xdr:colOff>
      <xdr:row>10</xdr:row>
      <xdr:rowOff>238125</xdr:rowOff>
    </xdr:to>
    <xdr:pic>
      <xdr:nvPicPr>
        <xdr:cNvPr id="2059" name="Image 22"/>
        <xdr:cNvPicPr>
          <a:picLocks noChangeAspect="1"/>
        </xdr:cNvPicPr>
      </xdr:nvPicPr>
      <xdr:blipFill>
        <a:blip xmlns:r="http://schemas.openxmlformats.org/officeDocument/2006/relationships" r:embed="rId11" cstate="print"/>
        <a:srcRect/>
        <a:stretch>
          <a:fillRect/>
        </a:stretch>
      </xdr:blipFill>
      <xdr:spPr bwMode="auto">
        <a:xfrm>
          <a:off x="1314450" y="2857500"/>
          <a:ext cx="314325" cy="238125"/>
        </a:xfrm>
        <a:prstGeom prst="rect">
          <a:avLst/>
        </a:prstGeom>
        <a:noFill/>
        <a:ln w="9525">
          <a:noFill/>
          <a:miter lim="800000"/>
          <a:headEnd/>
          <a:tailEnd/>
        </a:ln>
      </xdr:spPr>
    </xdr:pic>
    <xdr:clientData/>
  </xdr:twoCellAnchor>
  <xdr:twoCellAnchor editAs="oneCell">
    <xdr:from>
      <xdr:col>1</xdr:col>
      <xdr:colOff>0</xdr:colOff>
      <xdr:row>11</xdr:row>
      <xdr:rowOff>0</xdr:rowOff>
    </xdr:from>
    <xdr:to>
      <xdr:col>1</xdr:col>
      <xdr:colOff>314325</xdr:colOff>
      <xdr:row>11</xdr:row>
      <xdr:rowOff>238125</xdr:rowOff>
    </xdr:to>
    <xdr:pic>
      <xdr:nvPicPr>
        <xdr:cNvPr id="2060" name="Image 23"/>
        <xdr:cNvPicPr>
          <a:picLocks noChangeAspect="1"/>
        </xdr:cNvPicPr>
      </xdr:nvPicPr>
      <xdr:blipFill>
        <a:blip xmlns:r="http://schemas.openxmlformats.org/officeDocument/2006/relationships" r:embed="rId12" cstate="print"/>
        <a:srcRect/>
        <a:stretch>
          <a:fillRect/>
        </a:stretch>
      </xdr:blipFill>
      <xdr:spPr bwMode="auto">
        <a:xfrm>
          <a:off x="1314450" y="3143250"/>
          <a:ext cx="314325" cy="238125"/>
        </a:xfrm>
        <a:prstGeom prst="rect">
          <a:avLst/>
        </a:prstGeom>
        <a:noFill/>
        <a:ln w="9525">
          <a:noFill/>
          <a:miter lim="800000"/>
          <a:headEnd/>
          <a:tailEnd/>
        </a:ln>
      </xdr:spPr>
    </xdr:pic>
    <xdr:clientData/>
  </xdr:twoCellAnchor>
  <xdr:twoCellAnchor editAs="oneCell">
    <xdr:from>
      <xdr:col>1</xdr:col>
      <xdr:colOff>0</xdr:colOff>
      <xdr:row>13</xdr:row>
      <xdr:rowOff>0</xdr:rowOff>
    </xdr:from>
    <xdr:to>
      <xdr:col>1</xdr:col>
      <xdr:colOff>314325</xdr:colOff>
      <xdr:row>13</xdr:row>
      <xdr:rowOff>238125</xdr:rowOff>
    </xdr:to>
    <xdr:pic>
      <xdr:nvPicPr>
        <xdr:cNvPr id="2061" name="Image 24"/>
        <xdr:cNvPicPr>
          <a:picLocks noChangeAspect="1"/>
        </xdr:cNvPicPr>
      </xdr:nvPicPr>
      <xdr:blipFill>
        <a:blip xmlns:r="http://schemas.openxmlformats.org/officeDocument/2006/relationships" r:embed="rId13" cstate="print"/>
        <a:srcRect/>
        <a:stretch>
          <a:fillRect/>
        </a:stretch>
      </xdr:blipFill>
      <xdr:spPr bwMode="auto">
        <a:xfrm>
          <a:off x="1314450" y="3714750"/>
          <a:ext cx="314325" cy="238125"/>
        </a:xfrm>
        <a:prstGeom prst="rect">
          <a:avLst/>
        </a:prstGeom>
        <a:noFill/>
        <a:ln w="9525">
          <a:noFill/>
          <a:miter lim="800000"/>
          <a:headEnd/>
          <a:tailEnd/>
        </a:ln>
      </xdr:spPr>
    </xdr:pic>
    <xdr:clientData/>
  </xdr:twoCellAnchor>
  <xdr:twoCellAnchor editAs="oneCell">
    <xdr:from>
      <xdr:col>1</xdr:col>
      <xdr:colOff>0</xdr:colOff>
      <xdr:row>14</xdr:row>
      <xdr:rowOff>0</xdr:rowOff>
    </xdr:from>
    <xdr:to>
      <xdr:col>1</xdr:col>
      <xdr:colOff>314325</xdr:colOff>
      <xdr:row>14</xdr:row>
      <xdr:rowOff>238125</xdr:rowOff>
    </xdr:to>
    <xdr:pic>
      <xdr:nvPicPr>
        <xdr:cNvPr id="2062" name="Image 25"/>
        <xdr:cNvPicPr>
          <a:picLocks noChangeAspect="1"/>
        </xdr:cNvPicPr>
      </xdr:nvPicPr>
      <xdr:blipFill>
        <a:blip xmlns:r="http://schemas.openxmlformats.org/officeDocument/2006/relationships" r:embed="rId14" cstate="print"/>
        <a:srcRect/>
        <a:stretch>
          <a:fillRect/>
        </a:stretch>
      </xdr:blipFill>
      <xdr:spPr bwMode="auto">
        <a:xfrm>
          <a:off x="1314450" y="4000500"/>
          <a:ext cx="314325" cy="238125"/>
        </a:xfrm>
        <a:prstGeom prst="rect">
          <a:avLst/>
        </a:prstGeom>
        <a:noFill/>
        <a:ln w="9525">
          <a:noFill/>
          <a:miter lim="800000"/>
          <a:headEnd/>
          <a:tailEnd/>
        </a:ln>
      </xdr:spPr>
    </xdr:pic>
    <xdr:clientData/>
  </xdr:twoCellAnchor>
  <xdr:twoCellAnchor editAs="oneCell">
    <xdr:from>
      <xdr:col>1</xdr:col>
      <xdr:colOff>0</xdr:colOff>
      <xdr:row>15</xdr:row>
      <xdr:rowOff>0</xdr:rowOff>
    </xdr:from>
    <xdr:to>
      <xdr:col>1</xdr:col>
      <xdr:colOff>314325</xdr:colOff>
      <xdr:row>15</xdr:row>
      <xdr:rowOff>238125</xdr:rowOff>
    </xdr:to>
    <xdr:pic>
      <xdr:nvPicPr>
        <xdr:cNvPr id="2063" name="Image 26"/>
        <xdr:cNvPicPr>
          <a:picLocks noChangeAspect="1"/>
        </xdr:cNvPicPr>
      </xdr:nvPicPr>
      <xdr:blipFill>
        <a:blip xmlns:r="http://schemas.openxmlformats.org/officeDocument/2006/relationships" r:embed="rId15" cstate="print"/>
        <a:srcRect/>
        <a:stretch>
          <a:fillRect/>
        </a:stretch>
      </xdr:blipFill>
      <xdr:spPr bwMode="auto">
        <a:xfrm>
          <a:off x="1314450" y="4286250"/>
          <a:ext cx="314325" cy="238125"/>
        </a:xfrm>
        <a:prstGeom prst="rect">
          <a:avLst/>
        </a:prstGeom>
        <a:noFill/>
        <a:ln w="9525">
          <a:noFill/>
          <a:miter lim="800000"/>
          <a:headEnd/>
          <a:tailEnd/>
        </a:ln>
      </xdr:spPr>
    </xdr:pic>
    <xdr:clientData/>
  </xdr:twoCellAnchor>
  <xdr:twoCellAnchor editAs="oneCell">
    <xdr:from>
      <xdr:col>1</xdr:col>
      <xdr:colOff>0</xdr:colOff>
      <xdr:row>16</xdr:row>
      <xdr:rowOff>0</xdr:rowOff>
    </xdr:from>
    <xdr:to>
      <xdr:col>1</xdr:col>
      <xdr:colOff>314325</xdr:colOff>
      <xdr:row>16</xdr:row>
      <xdr:rowOff>238125</xdr:rowOff>
    </xdr:to>
    <xdr:pic>
      <xdr:nvPicPr>
        <xdr:cNvPr id="2064" name="Image 27"/>
        <xdr:cNvPicPr>
          <a:picLocks noChangeAspect="1"/>
        </xdr:cNvPicPr>
      </xdr:nvPicPr>
      <xdr:blipFill>
        <a:blip xmlns:r="http://schemas.openxmlformats.org/officeDocument/2006/relationships" r:embed="rId16" cstate="print"/>
        <a:srcRect/>
        <a:stretch>
          <a:fillRect/>
        </a:stretch>
      </xdr:blipFill>
      <xdr:spPr bwMode="auto">
        <a:xfrm>
          <a:off x="1314450" y="4572000"/>
          <a:ext cx="314325" cy="238125"/>
        </a:xfrm>
        <a:prstGeom prst="rect">
          <a:avLst/>
        </a:prstGeom>
        <a:noFill/>
        <a:ln w="9525">
          <a:noFill/>
          <a:miter lim="800000"/>
          <a:headEnd/>
          <a:tailEnd/>
        </a:ln>
      </xdr:spPr>
    </xdr:pic>
    <xdr:clientData/>
  </xdr:twoCellAnchor>
  <xdr:twoCellAnchor editAs="oneCell">
    <xdr:from>
      <xdr:col>1</xdr:col>
      <xdr:colOff>0</xdr:colOff>
      <xdr:row>17</xdr:row>
      <xdr:rowOff>0</xdr:rowOff>
    </xdr:from>
    <xdr:to>
      <xdr:col>1</xdr:col>
      <xdr:colOff>314325</xdr:colOff>
      <xdr:row>17</xdr:row>
      <xdr:rowOff>238125</xdr:rowOff>
    </xdr:to>
    <xdr:pic>
      <xdr:nvPicPr>
        <xdr:cNvPr id="2065" name="Image 28"/>
        <xdr:cNvPicPr>
          <a:picLocks noChangeAspect="1"/>
        </xdr:cNvPicPr>
      </xdr:nvPicPr>
      <xdr:blipFill>
        <a:blip xmlns:r="http://schemas.openxmlformats.org/officeDocument/2006/relationships" r:embed="rId17" cstate="print"/>
        <a:srcRect/>
        <a:stretch>
          <a:fillRect/>
        </a:stretch>
      </xdr:blipFill>
      <xdr:spPr bwMode="auto">
        <a:xfrm>
          <a:off x="1314450" y="4857750"/>
          <a:ext cx="314325" cy="238125"/>
        </a:xfrm>
        <a:prstGeom prst="rect">
          <a:avLst/>
        </a:prstGeom>
        <a:noFill/>
        <a:ln w="9525">
          <a:noFill/>
          <a:miter lim="800000"/>
          <a:headEnd/>
          <a:tailEnd/>
        </a:ln>
      </xdr:spPr>
    </xdr:pic>
    <xdr:clientData/>
  </xdr:twoCellAnchor>
  <xdr:twoCellAnchor editAs="oneCell">
    <xdr:from>
      <xdr:col>1</xdr:col>
      <xdr:colOff>0</xdr:colOff>
      <xdr:row>18</xdr:row>
      <xdr:rowOff>0</xdr:rowOff>
    </xdr:from>
    <xdr:to>
      <xdr:col>1</xdr:col>
      <xdr:colOff>314325</xdr:colOff>
      <xdr:row>18</xdr:row>
      <xdr:rowOff>238125</xdr:rowOff>
    </xdr:to>
    <xdr:pic>
      <xdr:nvPicPr>
        <xdr:cNvPr id="2066" name="Image 29"/>
        <xdr:cNvPicPr>
          <a:picLocks noChangeAspect="1"/>
        </xdr:cNvPicPr>
      </xdr:nvPicPr>
      <xdr:blipFill>
        <a:blip xmlns:r="http://schemas.openxmlformats.org/officeDocument/2006/relationships" r:embed="rId18" cstate="print"/>
        <a:srcRect/>
        <a:stretch>
          <a:fillRect/>
        </a:stretch>
      </xdr:blipFill>
      <xdr:spPr bwMode="auto">
        <a:xfrm>
          <a:off x="1314450" y="5143500"/>
          <a:ext cx="314325" cy="238125"/>
        </a:xfrm>
        <a:prstGeom prst="rect">
          <a:avLst/>
        </a:prstGeom>
        <a:noFill/>
        <a:ln w="9525">
          <a:noFill/>
          <a:miter lim="800000"/>
          <a:headEnd/>
          <a:tailEnd/>
        </a:ln>
      </xdr:spPr>
    </xdr:pic>
    <xdr:clientData/>
  </xdr:twoCellAnchor>
  <xdr:twoCellAnchor editAs="oneCell">
    <xdr:from>
      <xdr:col>1</xdr:col>
      <xdr:colOff>0</xdr:colOff>
      <xdr:row>19</xdr:row>
      <xdr:rowOff>0</xdr:rowOff>
    </xdr:from>
    <xdr:to>
      <xdr:col>1</xdr:col>
      <xdr:colOff>314325</xdr:colOff>
      <xdr:row>19</xdr:row>
      <xdr:rowOff>238125</xdr:rowOff>
    </xdr:to>
    <xdr:pic>
      <xdr:nvPicPr>
        <xdr:cNvPr id="2067" name="Image 30"/>
        <xdr:cNvPicPr>
          <a:picLocks noChangeAspect="1"/>
        </xdr:cNvPicPr>
      </xdr:nvPicPr>
      <xdr:blipFill>
        <a:blip xmlns:r="http://schemas.openxmlformats.org/officeDocument/2006/relationships" r:embed="rId19" cstate="print"/>
        <a:srcRect/>
        <a:stretch>
          <a:fillRect/>
        </a:stretch>
      </xdr:blipFill>
      <xdr:spPr bwMode="auto">
        <a:xfrm>
          <a:off x="1314450" y="5429250"/>
          <a:ext cx="314325" cy="238125"/>
        </a:xfrm>
        <a:prstGeom prst="rect">
          <a:avLst/>
        </a:prstGeom>
        <a:noFill/>
        <a:ln w="9525">
          <a:noFill/>
          <a:miter lim="800000"/>
          <a:headEnd/>
          <a:tailEnd/>
        </a:ln>
      </xdr:spPr>
    </xdr:pic>
    <xdr:clientData/>
  </xdr:twoCellAnchor>
  <xdr:twoCellAnchor editAs="oneCell">
    <xdr:from>
      <xdr:col>1</xdr:col>
      <xdr:colOff>0</xdr:colOff>
      <xdr:row>20</xdr:row>
      <xdr:rowOff>0</xdr:rowOff>
    </xdr:from>
    <xdr:to>
      <xdr:col>1</xdr:col>
      <xdr:colOff>314325</xdr:colOff>
      <xdr:row>20</xdr:row>
      <xdr:rowOff>238125</xdr:rowOff>
    </xdr:to>
    <xdr:pic>
      <xdr:nvPicPr>
        <xdr:cNvPr id="2068" name="Image 31"/>
        <xdr:cNvPicPr>
          <a:picLocks noChangeAspect="1"/>
        </xdr:cNvPicPr>
      </xdr:nvPicPr>
      <xdr:blipFill>
        <a:blip xmlns:r="http://schemas.openxmlformats.org/officeDocument/2006/relationships" r:embed="rId20" cstate="print"/>
        <a:srcRect/>
        <a:stretch>
          <a:fillRect/>
        </a:stretch>
      </xdr:blipFill>
      <xdr:spPr bwMode="auto">
        <a:xfrm>
          <a:off x="1314450" y="5715000"/>
          <a:ext cx="314325" cy="238125"/>
        </a:xfrm>
        <a:prstGeom prst="rect">
          <a:avLst/>
        </a:prstGeom>
        <a:noFill/>
        <a:ln w="9525">
          <a:noFill/>
          <a:miter lim="800000"/>
          <a:headEnd/>
          <a:tailEnd/>
        </a:ln>
      </xdr:spPr>
    </xdr:pic>
    <xdr:clientData/>
  </xdr:twoCellAnchor>
  <xdr:twoCellAnchor editAs="oneCell">
    <xdr:from>
      <xdr:col>1</xdr:col>
      <xdr:colOff>0</xdr:colOff>
      <xdr:row>21</xdr:row>
      <xdr:rowOff>0</xdr:rowOff>
    </xdr:from>
    <xdr:to>
      <xdr:col>1</xdr:col>
      <xdr:colOff>314325</xdr:colOff>
      <xdr:row>21</xdr:row>
      <xdr:rowOff>238125</xdr:rowOff>
    </xdr:to>
    <xdr:pic>
      <xdr:nvPicPr>
        <xdr:cNvPr id="2069" name="Image 32"/>
        <xdr:cNvPicPr>
          <a:picLocks noChangeAspect="1"/>
        </xdr:cNvPicPr>
      </xdr:nvPicPr>
      <xdr:blipFill>
        <a:blip xmlns:r="http://schemas.openxmlformats.org/officeDocument/2006/relationships" r:embed="rId21" cstate="print"/>
        <a:srcRect/>
        <a:stretch>
          <a:fillRect/>
        </a:stretch>
      </xdr:blipFill>
      <xdr:spPr bwMode="auto">
        <a:xfrm>
          <a:off x="1314450" y="6000750"/>
          <a:ext cx="314325" cy="238125"/>
        </a:xfrm>
        <a:prstGeom prst="rect">
          <a:avLst/>
        </a:prstGeom>
        <a:noFill/>
        <a:ln w="9525">
          <a:noFill/>
          <a:miter lim="800000"/>
          <a:headEnd/>
          <a:tailEnd/>
        </a:ln>
      </xdr:spPr>
    </xdr:pic>
    <xdr:clientData/>
  </xdr:twoCellAnchor>
  <xdr:twoCellAnchor editAs="oneCell">
    <xdr:from>
      <xdr:col>1</xdr:col>
      <xdr:colOff>0</xdr:colOff>
      <xdr:row>22</xdr:row>
      <xdr:rowOff>0</xdr:rowOff>
    </xdr:from>
    <xdr:to>
      <xdr:col>1</xdr:col>
      <xdr:colOff>314325</xdr:colOff>
      <xdr:row>22</xdr:row>
      <xdr:rowOff>238125</xdr:rowOff>
    </xdr:to>
    <xdr:pic>
      <xdr:nvPicPr>
        <xdr:cNvPr id="2070" name="Image 33"/>
        <xdr:cNvPicPr>
          <a:picLocks noChangeAspect="1"/>
        </xdr:cNvPicPr>
      </xdr:nvPicPr>
      <xdr:blipFill>
        <a:blip xmlns:r="http://schemas.openxmlformats.org/officeDocument/2006/relationships" r:embed="rId22" cstate="print"/>
        <a:srcRect/>
        <a:stretch>
          <a:fillRect/>
        </a:stretch>
      </xdr:blipFill>
      <xdr:spPr bwMode="auto">
        <a:xfrm>
          <a:off x="1314450" y="6286500"/>
          <a:ext cx="314325" cy="238125"/>
        </a:xfrm>
        <a:prstGeom prst="rect">
          <a:avLst/>
        </a:prstGeom>
        <a:noFill/>
        <a:ln w="9525">
          <a:noFill/>
          <a:miter lim="800000"/>
          <a:headEnd/>
          <a:tailEnd/>
        </a:ln>
      </xdr:spPr>
    </xdr:pic>
    <xdr:clientData/>
  </xdr:twoCellAnchor>
  <xdr:twoCellAnchor editAs="oneCell">
    <xdr:from>
      <xdr:col>1</xdr:col>
      <xdr:colOff>0</xdr:colOff>
      <xdr:row>23</xdr:row>
      <xdr:rowOff>0</xdr:rowOff>
    </xdr:from>
    <xdr:to>
      <xdr:col>1</xdr:col>
      <xdr:colOff>314325</xdr:colOff>
      <xdr:row>23</xdr:row>
      <xdr:rowOff>238125</xdr:rowOff>
    </xdr:to>
    <xdr:pic>
      <xdr:nvPicPr>
        <xdr:cNvPr id="2071" name="Image 35"/>
        <xdr:cNvPicPr>
          <a:picLocks noChangeAspect="1"/>
        </xdr:cNvPicPr>
      </xdr:nvPicPr>
      <xdr:blipFill>
        <a:blip xmlns:r="http://schemas.openxmlformats.org/officeDocument/2006/relationships" r:embed="rId23" cstate="print"/>
        <a:srcRect/>
        <a:stretch>
          <a:fillRect/>
        </a:stretch>
      </xdr:blipFill>
      <xdr:spPr bwMode="auto">
        <a:xfrm>
          <a:off x="1314450" y="6572250"/>
          <a:ext cx="314325" cy="238125"/>
        </a:xfrm>
        <a:prstGeom prst="rect">
          <a:avLst/>
        </a:prstGeom>
        <a:noFill/>
        <a:ln w="9525">
          <a:noFill/>
          <a:miter lim="800000"/>
          <a:headEnd/>
          <a:tailEnd/>
        </a:ln>
      </xdr:spPr>
    </xdr:pic>
    <xdr:clientData/>
  </xdr:twoCellAnchor>
  <xdr:twoCellAnchor editAs="oneCell">
    <xdr:from>
      <xdr:col>1</xdr:col>
      <xdr:colOff>0</xdr:colOff>
      <xdr:row>24</xdr:row>
      <xdr:rowOff>0</xdr:rowOff>
    </xdr:from>
    <xdr:to>
      <xdr:col>1</xdr:col>
      <xdr:colOff>314325</xdr:colOff>
      <xdr:row>24</xdr:row>
      <xdr:rowOff>238125</xdr:rowOff>
    </xdr:to>
    <xdr:pic>
      <xdr:nvPicPr>
        <xdr:cNvPr id="2072" name="Image 36"/>
        <xdr:cNvPicPr>
          <a:picLocks noChangeAspect="1"/>
        </xdr:cNvPicPr>
      </xdr:nvPicPr>
      <xdr:blipFill>
        <a:blip xmlns:r="http://schemas.openxmlformats.org/officeDocument/2006/relationships" r:embed="rId24" cstate="print"/>
        <a:srcRect/>
        <a:stretch>
          <a:fillRect/>
        </a:stretch>
      </xdr:blipFill>
      <xdr:spPr bwMode="auto">
        <a:xfrm>
          <a:off x="1314450" y="6858000"/>
          <a:ext cx="314325" cy="238125"/>
        </a:xfrm>
        <a:prstGeom prst="rect">
          <a:avLst/>
        </a:prstGeom>
        <a:noFill/>
        <a:ln w="9525">
          <a:noFill/>
          <a:miter lim="800000"/>
          <a:headEnd/>
          <a:tailEnd/>
        </a:ln>
      </xdr:spPr>
    </xdr:pic>
    <xdr:clientData/>
  </xdr:twoCellAnchor>
  <xdr:twoCellAnchor editAs="oneCell">
    <xdr:from>
      <xdr:col>1</xdr:col>
      <xdr:colOff>0</xdr:colOff>
      <xdr:row>25</xdr:row>
      <xdr:rowOff>0</xdr:rowOff>
    </xdr:from>
    <xdr:to>
      <xdr:col>1</xdr:col>
      <xdr:colOff>314325</xdr:colOff>
      <xdr:row>25</xdr:row>
      <xdr:rowOff>238125</xdr:rowOff>
    </xdr:to>
    <xdr:pic>
      <xdr:nvPicPr>
        <xdr:cNvPr id="2073" name="Image 37"/>
        <xdr:cNvPicPr>
          <a:picLocks noChangeAspect="1"/>
        </xdr:cNvPicPr>
      </xdr:nvPicPr>
      <xdr:blipFill>
        <a:blip xmlns:r="http://schemas.openxmlformats.org/officeDocument/2006/relationships" r:embed="rId25" cstate="print"/>
        <a:srcRect/>
        <a:stretch>
          <a:fillRect/>
        </a:stretch>
      </xdr:blipFill>
      <xdr:spPr bwMode="auto">
        <a:xfrm>
          <a:off x="1314450" y="7143750"/>
          <a:ext cx="314325" cy="238125"/>
        </a:xfrm>
        <a:prstGeom prst="rect">
          <a:avLst/>
        </a:prstGeom>
        <a:noFill/>
        <a:ln w="9525">
          <a:noFill/>
          <a:miter lim="800000"/>
          <a:headEnd/>
          <a:tailEnd/>
        </a:ln>
      </xdr:spPr>
    </xdr:pic>
    <xdr:clientData/>
  </xdr:twoCellAnchor>
  <xdr:twoCellAnchor editAs="oneCell">
    <xdr:from>
      <xdr:col>1</xdr:col>
      <xdr:colOff>0</xdr:colOff>
      <xdr:row>26</xdr:row>
      <xdr:rowOff>0</xdr:rowOff>
    </xdr:from>
    <xdr:to>
      <xdr:col>1</xdr:col>
      <xdr:colOff>314325</xdr:colOff>
      <xdr:row>26</xdr:row>
      <xdr:rowOff>238125</xdr:rowOff>
    </xdr:to>
    <xdr:pic>
      <xdr:nvPicPr>
        <xdr:cNvPr id="2074" name="Image 38"/>
        <xdr:cNvPicPr>
          <a:picLocks noChangeAspect="1"/>
        </xdr:cNvPicPr>
      </xdr:nvPicPr>
      <xdr:blipFill>
        <a:blip xmlns:r="http://schemas.openxmlformats.org/officeDocument/2006/relationships" r:embed="rId26" cstate="print"/>
        <a:srcRect/>
        <a:stretch>
          <a:fillRect/>
        </a:stretch>
      </xdr:blipFill>
      <xdr:spPr bwMode="auto">
        <a:xfrm>
          <a:off x="1314450" y="7429500"/>
          <a:ext cx="314325" cy="238125"/>
        </a:xfrm>
        <a:prstGeom prst="rect">
          <a:avLst/>
        </a:prstGeom>
        <a:noFill/>
        <a:ln w="9525">
          <a:noFill/>
          <a:miter lim="800000"/>
          <a:headEnd/>
          <a:tailEnd/>
        </a:ln>
      </xdr:spPr>
    </xdr:pic>
    <xdr:clientData/>
  </xdr:twoCellAnchor>
  <xdr:twoCellAnchor editAs="oneCell">
    <xdr:from>
      <xdr:col>1</xdr:col>
      <xdr:colOff>0</xdr:colOff>
      <xdr:row>27</xdr:row>
      <xdr:rowOff>0</xdr:rowOff>
    </xdr:from>
    <xdr:to>
      <xdr:col>1</xdr:col>
      <xdr:colOff>314325</xdr:colOff>
      <xdr:row>27</xdr:row>
      <xdr:rowOff>238125</xdr:rowOff>
    </xdr:to>
    <xdr:pic>
      <xdr:nvPicPr>
        <xdr:cNvPr id="2075" name="Image 40"/>
        <xdr:cNvPicPr>
          <a:picLocks noChangeAspect="1"/>
        </xdr:cNvPicPr>
      </xdr:nvPicPr>
      <xdr:blipFill>
        <a:blip xmlns:r="http://schemas.openxmlformats.org/officeDocument/2006/relationships" r:embed="rId27" cstate="print"/>
        <a:srcRect/>
        <a:stretch>
          <a:fillRect/>
        </a:stretch>
      </xdr:blipFill>
      <xdr:spPr bwMode="auto">
        <a:xfrm>
          <a:off x="1314450" y="7715250"/>
          <a:ext cx="314325" cy="238125"/>
        </a:xfrm>
        <a:prstGeom prst="rect">
          <a:avLst/>
        </a:prstGeom>
        <a:noFill/>
        <a:ln w="9525">
          <a:noFill/>
          <a:miter lim="800000"/>
          <a:headEnd/>
          <a:tailEnd/>
        </a:ln>
      </xdr:spPr>
    </xdr:pic>
    <xdr:clientData/>
  </xdr:twoCellAnchor>
  <xdr:twoCellAnchor editAs="oneCell">
    <xdr:from>
      <xdr:col>1</xdr:col>
      <xdr:colOff>0</xdr:colOff>
      <xdr:row>28</xdr:row>
      <xdr:rowOff>0</xdr:rowOff>
    </xdr:from>
    <xdr:to>
      <xdr:col>1</xdr:col>
      <xdr:colOff>314325</xdr:colOff>
      <xdr:row>28</xdr:row>
      <xdr:rowOff>238125</xdr:rowOff>
    </xdr:to>
    <xdr:pic>
      <xdr:nvPicPr>
        <xdr:cNvPr id="2076" name="Image 41"/>
        <xdr:cNvPicPr>
          <a:picLocks noChangeAspect="1"/>
        </xdr:cNvPicPr>
      </xdr:nvPicPr>
      <xdr:blipFill>
        <a:blip xmlns:r="http://schemas.openxmlformats.org/officeDocument/2006/relationships" r:embed="rId28" cstate="print"/>
        <a:srcRect/>
        <a:stretch>
          <a:fillRect/>
        </a:stretch>
      </xdr:blipFill>
      <xdr:spPr bwMode="auto">
        <a:xfrm>
          <a:off x="1314450" y="8001000"/>
          <a:ext cx="314325" cy="238125"/>
        </a:xfrm>
        <a:prstGeom prst="rect">
          <a:avLst/>
        </a:prstGeom>
        <a:noFill/>
        <a:ln w="9525">
          <a:noFill/>
          <a:miter lim="800000"/>
          <a:headEnd/>
          <a:tailEnd/>
        </a:ln>
      </xdr:spPr>
    </xdr:pic>
    <xdr:clientData/>
  </xdr:twoCellAnchor>
  <xdr:twoCellAnchor editAs="oneCell">
    <xdr:from>
      <xdr:col>1</xdr:col>
      <xdr:colOff>0</xdr:colOff>
      <xdr:row>29</xdr:row>
      <xdr:rowOff>0</xdr:rowOff>
    </xdr:from>
    <xdr:to>
      <xdr:col>1</xdr:col>
      <xdr:colOff>314325</xdr:colOff>
      <xdr:row>29</xdr:row>
      <xdr:rowOff>238125</xdr:rowOff>
    </xdr:to>
    <xdr:pic>
      <xdr:nvPicPr>
        <xdr:cNvPr id="2077" name="Image 42"/>
        <xdr:cNvPicPr>
          <a:picLocks noChangeAspect="1"/>
        </xdr:cNvPicPr>
      </xdr:nvPicPr>
      <xdr:blipFill>
        <a:blip xmlns:r="http://schemas.openxmlformats.org/officeDocument/2006/relationships" r:embed="rId29" cstate="print"/>
        <a:srcRect/>
        <a:stretch>
          <a:fillRect/>
        </a:stretch>
      </xdr:blipFill>
      <xdr:spPr bwMode="auto">
        <a:xfrm>
          <a:off x="1314450" y="8286750"/>
          <a:ext cx="314325" cy="238125"/>
        </a:xfrm>
        <a:prstGeom prst="rect">
          <a:avLst/>
        </a:prstGeom>
        <a:noFill/>
        <a:ln w="9525">
          <a:noFill/>
          <a:miter lim="800000"/>
          <a:headEnd/>
          <a:tailEnd/>
        </a:ln>
      </xdr:spPr>
    </xdr:pic>
    <xdr:clientData/>
  </xdr:twoCellAnchor>
  <xdr:twoCellAnchor editAs="oneCell">
    <xdr:from>
      <xdr:col>1</xdr:col>
      <xdr:colOff>0</xdr:colOff>
      <xdr:row>30</xdr:row>
      <xdr:rowOff>0</xdr:rowOff>
    </xdr:from>
    <xdr:to>
      <xdr:col>1</xdr:col>
      <xdr:colOff>314325</xdr:colOff>
      <xdr:row>30</xdr:row>
      <xdr:rowOff>238125</xdr:rowOff>
    </xdr:to>
    <xdr:pic>
      <xdr:nvPicPr>
        <xdr:cNvPr id="2078" name="Image 43"/>
        <xdr:cNvPicPr>
          <a:picLocks noChangeAspect="1"/>
        </xdr:cNvPicPr>
      </xdr:nvPicPr>
      <xdr:blipFill>
        <a:blip xmlns:r="http://schemas.openxmlformats.org/officeDocument/2006/relationships" r:embed="rId30" cstate="print"/>
        <a:srcRect/>
        <a:stretch>
          <a:fillRect/>
        </a:stretch>
      </xdr:blipFill>
      <xdr:spPr bwMode="auto">
        <a:xfrm>
          <a:off x="1314450" y="8572500"/>
          <a:ext cx="314325" cy="238125"/>
        </a:xfrm>
        <a:prstGeom prst="rect">
          <a:avLst/>
        </a:prstGeom>
        <a:noFill/>
        <a:ln w="9525">
          <a:noFill/>
          <a:miter lim="800000"/>
          <a:headEnd/>
          <a:tailEnd/>
        </a:ln>
      </xdr:spPr>
    </xdr:pic>
    <xdr:clientData/>
  </xdr:twoCellAnchor>
  <xdr:twoCellAnchor editAs="oneCell">
    <xdr:from>
      <xdr:col>1</xdr:col>
      <xdr:colOff>0</xdr:colOff>
      <xdr:row>31</xdr:row>
      <xdr:rowOff>0</xdr:rowOff>
    </xdr:from>
    <xdr:to>
      <xdr:col>1</xdr:col>
      <xdr:colOff>314325</xdr:colOff>
      <xdr:row>31</xdr:row>
      <xdr:rowOff>238125</xdr:rowOff>
    </xdr:to>
    <xdr:pic>
      <xdr:nvPicPr>
        <xdr:cNvPr id="2079" name="Image 44"/>
        <xdr:cNvPicPr>
          <a:picLocks noChangeAspect="1"/>
        </xdr:cNvPicPr>
      </xdr:nvPicPr>
      <xdr:blipFill>
        <a:blip xmlns:r="http://schemas.openxmlformats.org/officeDocument/2006/relationships" r:embed="rId31" cstate="print"/>
        <a:srcRect/>
        <a:stretch>
          <a:fillRect/>
        </a:stretch>
      </xdr:blipFill>
      <xdr:spPr bwMode="auto">
        <a:xfrm>
          <a:off x="1314450" y="8858250"/>
          <a:ext cx="314325" cy="238125"/>
        </a:xfrm>
        <a:prstGeom prst="rect">
          <a:avLst/>
        </a:prstGeom>
        <a:noFill/>
        <a:ln w="9525">
          <a:noFill/>
          <a:miter lim="800000"/>
          <a:headEnd/>
          <a:tailEnd/>
        </a:ln>
      </xdr:spPr>
    </xdr:pic>
    <xdr:clientData/>
  </xdr:twoCellAnchor>
  <xdr:twoCellAnchor editAs="oneCell">
    <xdr:from>
      <xdr:col>1</xdr:col>
      <xdr:colOff>0</xdr:colOff>
      <xdr:row>32</xdr:row>
      <xdr:rowOff>0</xdr:rowOff>
    </xdr:from>
    <xdr:to>
      <xdr:col>1</xdr:col>
      <xdr:colOff>314325</xdr:colOff>
      <xdr:row>32</xdr:row>
      <xdr:rowOff>238125</xdr:rowOff>
    </xdr:to>
    <xdr:pic>
      <xdr:nvPicPr>
        <xdr:cNvPr id="2080" name="Image 45"/>
        <xdr:cNvPicPr>
          <a:picLocks noChangeAspect="1"/>
        </xdr:cNvPicPr>
      </xdr:nvPicPr>
      <xdr:blipFill>
        <a:blip xmlns:r="http://schemas.openxmlformats.org/officeDocument/2006/relationships" r:embed="rId32" cstate="print"/>
        <a:srcRect/>
        <a:stretch>
          <a:fillRect/>
        </a:stretch>
      </xdr:blipFill>
      <xdr:spPr bwMode="auto">
        <a:xfrm>
          <a:off x="1314450" y="9144000"/>
          <a:ext cx="314325" cy="238125"/>
        </a:xfrm>
        <a:prstGeom prst="rect">
          <a:avLst/>
        </a:prstGeom>
        <a:noFill/>
        <a:ln w="9525">
          <a:noFill/>
          <a:miter lim="800000"/>
          <a:headEnd/>
          <a:tailEnd/>
        </a:ln>
      </xdr:spPr>
    </xdr:pic>
    <xdr:clientData/>
  </xdr:twoCellAnchor>
  <xdr:twoCellAnchor editAs="oneCell">
    <xdr:from>
      <xdr:col>1</xdr:col>
      <xdr:colOff>0</xdr:colOff>
      <xdr:row>33</xdr:row>
      <xdr:rowOff>0</xdr:rowOff>
    </xdr:from>
    <xdr:to>
      <xdr:col>1</xdr:col>
      <xdr:colOff>314325</xdr:colOff>
      <xdr:row>33</xdr:row>
      <xdr:rowOff>238125</xdr:rowOff>
    </xdr:to>
    <xdr:pic>
      <xdr:nvPicPr>
        <xdr:cNvPr id="2081" name="Image 46"/>
        <xdr:cNvPicPr>
          <a:picLocks noChangeAspect="1"/>
        </xdr:cNvPicPr>
      </xdr:nvPicPr>
      <xdr:blipFill>
        <a:blip xmlns:r="http://schemas.openxmlformats.org/officeDocument/2006/relationships" r:embed="rId33" cstate="print"/>
        <a:srcRect/>
        <a:stretch>
          <a:fillRect/>
        </a:stretch>
      </xdr:blipFill>
      <xdr:spPr bwMode="auto">
        <a:xfrm>
          <a:off x="1314450" y="9429750"/>
          <a:ext cx="314325" cy="238125"/>
        </a:xfrm>
        <a:prstGeom prst="rect">
          <a:avLst/>
        </a:prstGeom>
        <a:noFill/>
        <a:ln w="9525">
          <a:noFill/>
          <a:miter lim="800000"/>
          <a:headEnd/>
          <a:tailEnd/>
        </a:ln>
      </xdr:spPr>
    </xdr:pic>
    <xdr:clientData/>
  </xdr:twoCellAnchor>
  <xdr:twoCellAnchor editAs="oneCell">
    <xdr:from>
      <xdr:col>1</xdr:col>
      <xdr:colOff>0</xdr:colOff>
      <xdr:row>34</xdr:row>
      <xdr:rowOff>0</xdr:rowOff>
    </xdr:from>
    <xdr:to>
      <xdr:col>1</xdr:col>
      <xdr:colOff>314325</xdr:colOff>
      <xdr:row>34</xdr:row>
      <xdr:rowOff>238125</xdr:rowOff>
    </xdr:to>
    <xdr:pic>
      <xdr:nvPicPr>
        <xdr:cNvPr id="2082" name="Image 47"/>
        <xdr:cNvPicPr>
          <a:picLocks noChangeAspect="1"/>
        </xdr:cNvPicPr>
      </xdr:nvPicPr>
      <xdr:blipFill>
        <a:blip xmlns:r="http://schemas.openxmlformats.org/officeDocument/2006/relationships" r:embed="rId34" cstate="print"/>
        <a:srcRect/>
        <a:stretch>
          <a:fillRect/>
        </a:stretch>
      </xdr:blipFill>
      <xdr:spPr bwMode="auto">
        <a:xfrm>
          <a:off x="1314450" y="9715500"/>
          <a:ext cx="314325" cy="2381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180975</xdr:colOff>
      <xdr:row>31</xdr:row>
      <xdr:rowOff>38100</xdr:rowOff>
    </xdr:from>
    <xdr:to>
      <xdr:col>9</xdr:col>
      <xdr:colOff>190500</xdr:colOff>
      <xdr:row>48</xdr:row>
      <xdr:rowOff>104775</xdr:rowOff>
    </xdr:to>
    <xdr:sp macro="" textlink="">
      <xdr:nvSpPr>
        <xdr:cNvPr id="1031" name="Text Box 7"/>
        <xdr:cNvSpPr txBox="1">
          <a:spLocks noChangeArrowheads="1"/>
        </xdr:cNvSpPr>
      </xdr:nvSpPr>
      <xdr:spPr bwMode="auto">
        <a:xfrm>
          <a:off x="1457325" y="4819650"/>
          <a:ext cx="5581650" cy="42767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Explications :</a:t>
          </a:r>
        </a:p>
        <a:p>
          <a:pPr algn="l" rtl="0">
            <a:defRPr sz="1000"/>
          </a:pPr>
          <a:r>
            <a:rPr lang="fr-FR" sz="1100" b="0" i="0" u="none" strike="noStrike" baseline="0">
              <a:solidFill>
                <a:srgbClr val="000000"/>
              </a:solidFill>
              <a:latin typeface="Calibri"/>
            </a:rPr>
            <a:t>Dans l'onglet LISTE :</a:t>
          </a:r>
        </a:p>
        <a:p>
          <a:pPr algn="l" rtl="0">
            <a:defRPr sz="1000"/>
          </a:pPr>
          <a:r>
            <a:rPr lang="fr-FR" sz="1100" b="0" i="0" u="none" strike="noStrike" baseline="0">
              <a:solidFill>
                <a:srgbClr val="000000"/>
              </a:solidFill>
              <a:latin typeface="Calibri"/>
            </a:rPr>
            <a:t>Création d'une colonne  1, 2, 3, 4, etc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Dans l'onglet 2014</a:t>
          </a:r>
        </a:p>
        <a:p>
          <a:pPr algn="l" rtl="0">
            <a:defRPr sz="1000"/>
          </a:pPr>
          <a:r>
            <a:rPr lang="fr-FR" sz="1100" b="0" i="0" u="none" strike="noStrike" baseline="0">
              <a:solidFill>
                <a:srgbClr val="000000"/>
              </a:solidFill>
              <a:latin typeface="Calibri"/>
            </a:rPr>
            <a:t>Colonne A</a:t>
          </a:r>
        </a:p>
        <a:p>
          <a:pPr algn="l" rtl="0">
            <a:defRPr sz="1000"/>
          </a:pPr>
          <a:r>
            <a:rPr lang="fr-FR" sz="1100" b="0" i="0" u="none" strike="noStrike" baseline="0">
              <a:solidFill>
                <a:srgbClr val="000000"/>
              </a:solidFill>
              <a:latin typeface="Calibri"/>
            </a:rPr>
            <a:t>Formule avec un recherchev qui selon le Pays associe son numéro (Allemagne -1; Turquie-33 … etc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Copier Coller la première image de l'onglet LISTE (cellule B2) dans l'onglet 2014 (cellule F8). Toujours sur l'onglet 2014, en restant sur l'image, lui donner un nom dans la barre de formule (ici Mon_image)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Dans insertion Nom définir nommer une plage comme l'image (ici Mon_image) et lui associer la formule : =DECALER(LISTE!$B$2;'2014'!</a:t>
          </a:r>
          <a:r>
            <a:rPr lang="fr-FR" sz="1100" b="1" i="0" u="none" strike="noStrike" baseline="0">
              <a:solidFill>
                <a:srgbClr val="000000"/>
              </a:solidFill>
              <a:latin typeface="Calibri"/>
            </a:rPr>
            <a:t>$A$8</a:t>
          </a:r>
          <a:r>
            <a:rPr lang="fr-FR" sz="1100" b="0" i="0" u="none" strike="noStrike" baseline="0">
              <a:solidFill>
                <a:srgbClr val="000000"/>
              </a:solidFill>
              <a:latin typeface="Calibri"/>
            </a:rPr>
            <a:t>-1;0;1;1).</a:t>
          </a:r>
        </a:p>
        <a:p>
          <a:pPr algn="l" rtl="0">
            <a:defRPr sz="1000"/>
          </a:pPr>
          <a:r>
            <a:rPr lang="fr-FR" sz="1100" b="0" i="0" u="none" strike="noStrike" baseline="0">
              <a:solidFill>
                <a:srgbClr val="000000"/>
              </a:solidFill>
              <a:latin typeface="Calibri"/>
            </a:rPr>
            <a:t>Explication : je décale la cellule ou il y a l'image (B2 , de 1 , 2 , 3 ... 34 lignes)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Continuer le même procédé pour la deuxième image</a:t>
          </a:r>
        </a:p>
        <a:p>
          <a:pPr algn="l" rtl="0">
            <a:defRPr sz="1000"/>
          </a:pPr>
          <a:r>
            <a:rPr lang="fr-FR" sz="1100" b="0" i="0" u="none" strike="noStrike" baseline="0">
              <a:solidFill>
                <a:srgbClr val="000000"/>
              </a:solidFill>
              <a:latin typeface="Calibri"/>
            </a:rPr>
            <a:t>Copier Coller, la nommer Mon_image1</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Dans insertion Nom définir, nommer une plage Mon_imge1 et lui associer la formule : =DECALER(LISTE!$B$2;'2014'!</a:t>
          </a:r>
          <a:r>
            <a:rPr lang="fr-FR" sz="1100" b="1" i="0" u="none" strike="noStrike" baseline="0">
              <a:solidFill>
                <a:srgbClr val="000000"/>
              </a:solidFill>
              <a:latin typeface="Calibri"/>
            </a:rPr>
            <a:t>$A$11</a:t>
          </a:r>
          <a:r>
            <a:rPr lang="fr-FR" sz="1100" b="0" i="0" u="none" strike="noStrike" baseline="0">
              <a:solidFill>
                <a:srgbClr val="000000"/>
              </a:solidFill>
              <a:latin typeface="Calibri"/>
            </a:rPr>
            <a:t>-1;0;1;1).</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twoCellAnchor>
    <xdr:from>
      <xdr:col>10</xdr:col>
      <xdr:colOff>95250</xdr:colOff>
      <xdr:row>33</xdr:row>
      <xdr:rowOff>57150</xdr:rowOff>
    </xdr:from>
    <xdr:to>
      <xdr:col>16</xdr:col>
      <xdr:colOff>419100</xdr:colOff>
      <xdr:row>49</xdr:row>
      <xdr:rowOff>95250</xdr:rowOff>
    </xdr:to>
    <xdr:sp macro="" textlink="">
      <xdr:nvSpPr>
        <xdr:cNvPr id="1035" name="Text Box 11"/>
        <xdr:cNvSpPr txBox="1">
          <a:spLocks noChangeArrowheads="1"/>
        </xdr:cNvSpPr>
      </xdr:nvSpPr>
      <xdr:spPr bwMode="auto">
        <a:xfrm>
          <a:off x="7324725" y="5334000"/>
          <a:ext cx="5553075" cy="40005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Explications 2 :</a:t>
          </a:r>
        </a:p>
        <a:p>
          <a:pPr algn="l" rtl="0">
            <a:defRPr sz="1000"/>
          </a:pPr>
          <a:r>
            <a:rPr lang="fr-FR" sz="1100" b="0" i="0" u="none" strike="noStrike" baseline="0">
              <a:solidFill>
                <a:srgbClr val="000000"/>
              </a:solidFill>
              <a:latin typeface="Calibri"/>
            </a:rPr>
            <a:t>J'ai crée un nouveau tableau dans l'onglet LISTE, en fait j'avais besoin de la liste des concurents à gauche et des pays à droite alors que toi tu avais l'inverse. J'avais besoin de cet ordre ci, car la fonction recherchev fonctionne comme ça; je m'explique :</a:t>
          </a:r>
        </a:p>
        <a:p>
          <a:pPr algn="l" rtl="0">
            <a:defRPr sz="1000"/>
          </a:pPr>
          <a:r>
            <a:rPr lang="fr-FR" sz="1100" b="0" i="0" u="none" strike="noStrike" baseline="0">
              <a:solidFill>
                <a:srgbClr val="000000"/>
              </a:solidFill>
              <a:latin typeface="Calibri"/>
            </a:rPr>
            <a:t>ici je recherche la valeur de la cellule</a:t>
          </a:r>
          <a:r>
            <a:rPr lang="fr-FR" sz="1100" b="0" i="0" u="none" strike="noStrike" baseline="0">
              <a:solidFill>
                <a:srgbClr val="FF0000"/>
              </a:solidFill>
              <a:latin typeface="Calibri"/>
            </a:rPr>
            <a:t> E8</a:t>
          </a:r>
          <a:r>
            <a:rPr lang="fr-FR" sz="1100" b="0" i="0" u="none" strike="noStrike" baseline="0">
              <a:solidFill>
                <a:srgbClr val="000000"/>
              </a:solidFill>
              <a:latin typeface="Calibri"/>
            </a:rPr>
            <a:t> (ici concurent 28) dans mon tableau (</a:t>
          </a:r>
          <a:r>
            <a:rPr lang="fr-FR" sz="1100" b="0" i="0" u="none" strike="noStrike" baseline="0">
              <a:solidFill>
                <a:srgbClr val="33CCCC"/>
              </a:solidFill>
              <a:latin typeface="Calibri"/>
            </a:rPr>
            <a:t>LISTE!G2:H35</a:t>
          </a:r>
          <a:r>
            <a:rPr lang="fr-FR" sz="1100" b="0" i="0" u="none" strike="noStrike" baseline="0">
              <a:solidFill>
                <a:srgbClr val="000000"/>
              </a:solidFill>
              <a:latin typeface="Calibri"/>
            </a:rPr>
            <a:t>) c'est le tableau que j'ai crée et je souhaite la valeur de la </a:t>
          </a:r>
          <a:r>
            <a:rPr lang="fr-FR" sz="1100" b="0" i="0" u="none" strike="noStrike" baseline="0">
              <a:solidFill>
                <a:srgbClr val="FF6600"/>
              </a:solidFill>
              <a:latin typeface="Calibri"/>
            </a:rPr>
            <a:t>deuxième </a:t>
          </a:r>
          <a:r>
            <a:rPr lang="fr-FR" sz="1100" b="0" i="0" u="none" strike="noStrike" baseline="0">
              <a:solidFill>
                <a:srgbClr val="000000"/>
              </a:solidFill>
              <a:latin typeface="Calibri"/>
            </a:rPr>
            <a:t>colonne de ce tableau (ici le pays la russie)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=RECHERCHEV(</a:t>
          </a:r>
          <a:r>
            <a:rPr lang="fr-FR" sz="1100" b="0" i="0" u="none" strike="noStrike" baseline="0">
              <a:solidFill>
                <a:srgbClr val="FF0000"/>
              </a:solidFill>
              <a:latin typeface="Calibri"/>
            </a:rPr>
            <a:t>E8</a:t>
          </a:r>
          <a:r>
            <a:rPr lang="fr-FR" sz="1100" b="0" i="0" u="none" strike="noStrike" baseline="0">
              <a:solidFill>
                <a:srgbClr val="000000"/>
              </a:solidFill>
              <a:latin typeface="Calibri"/>
            </a:rPr>
            <a:t>;</a:t>
          </a:r>
          <a:r>
            <a:rPr lang="fr-FR" sz="1100" b="0" i="0" u="none" strike="noStrike" baseline="0">
              <a:solidFill>
                <a:srgbClr val="33CCCC"/>
              </a:solidFill>
              <a:latin typeface="Calibri"/>
            </a:rPr>
            <a:t>LISTE!$G$2:$H$35</a:t>
          </a:r>
          <a:r>
            <a:rPr lang="fr-FR" sz="1100" b="0" i="0" u="none" strike="noStrike" baseline="0">
              <a:solidFill>
                <a:srgbClr val="000000"/>
              </a:solidFill>
              <a:latin typeface="Calibri"/>
            </a:rPr>
            <a:t>;</a:t>
          </a:r>
          <a:r>
            <a:rPr lang="fr-FR" sz="1100" b="0" i="0" u="none" strike="noStrike" baseline="0">
              <a:solidFill>
                <a:srgbClr val="FF6600"/>
              </a:solidFill>
              <a:latin typeface="Calibri"/>
            </a:rPr>
            <a:t>2</a:t>
          </a:r>
          <a:r>
            <a:rPr lang="fr-FR" sz="1100" b="0" i="0" u="none" strike="noStrike" baseline="0">
              <a:solidFill>
                <a:srgbClr val="000000"/>
              </a:solidFill>
              <a:latin typeface="Calibri"/>
            </a:rPr>
            <a: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 du mal à m'expliquer, si tu ne comprends pas, fait une recherche sur cette fonction, ce sera sans doute mieux expliqué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Ensuite je tire ma formule (comme j'ai étiré la formule, j'ai enlevé les traits orange, désolé, sinon tu fais un copier coller et tu changes bien le E8 en E11, puis en E14 ... etc)</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2"/>
  <dimension ref="A1:H35"/>
  <sheetViews>
    <sheetView topLeftCell="A21" workbookViewId="0">
      <selection activeCell="O8" sqref="O8"/>
    </sheetView>
  </sheetViews>
  <sheetFormatPr baseColWidth="10" defaultRowHeight="22.5" customHeight="1"/>
  <cols>
    <col min="1" max="1" width="19.7109375" style="57" bestFit="1" customWidth="1"/>
    <col min="2" max="2" width="5.7109375" style="57" customWidth="1"/>
    <col min="3" max="3" width="25.28515625" style="57" bestFit="1" customWidth="1"/>
    <col min="4" max="4" width="23" style="57" bestFit="1" customWidth="1"/>
    <col min="5" max="6" width="11.42578125" style="57"/>
    <col min="7" max="7" width="13.28515625" style="57" bestFit="1" customWidth="1"/>
    <col min="8" max="8" width="19.7109375" style="57" bestFit="1" customWidth="1"/>
    <col min="9" max="16384" width="11.42578125" style="57"/>
  </cols>
  <sheetData>
    <row r="1" spans="1:8" ht="22.5" customHeight="1">
      <c r="A1" s="58" t="s">
        <v>7</v>
      </c>
      <c r="B1" s="58"/>
      <c r="C1" s="58" t="s">
        <v>41</v>
      </c>
      <c r="D1" s="58" t="s">
        <v>42</v>
      </c>
    </row>
    <row r="2" spans="1:8" ht="22.5" customHeight="1">
      <c r="A2" s="57" t="s">
        <v>8</v>
      </c>
      <c r="B2" s="59"/>
      <c r="C2" s="57" t="s">
        <v>43</v>
      </c>
      <c r="D2" s="57" t="s">
        <v>52</v>
      </c>
      <c r="E2" s="57">
        <v>1</v>
      </c>
      <c r="G2" s="57" t="s">
        <v>43</v>
      </c>
      <c r="H2" s="57" t="s">
        <v>8</v>
      </c>
    </row>
    <row r="3" spans="1:8" ht="22.5" customHeight="1">
      <c r="A3" s="57" t="s">
        <v>9</v>
      </c>
      <c r="B3" s="59"/>
      <c r="C3" s="57" t="s">
        <v>45</v>
      </c>
      <c r="D3" s="57" t="s">
        <v>44</v>
      </c>
      <c r="E3" s="57">
        <v>2</v>
      </c>
      <c r="G3" s="57" t="s">
        <v>45</v>
      </c>
      <c r="H3" s="57" t="s">
        <v>9</v>
      </c>
    </row>
    <row r="4" spans="1:8" ht="22.5" customHeight="1">
      <c r="A4" s="57" t="s">
        <v>10</v>
      </c>
      <c r="C4" s="57" t="s">
        <v>46</v>
      </c>
      <c r="D4" s="57" t="s">
        <v>53</v>
      </c>
      <c r="E4" s="57">
        <v>3</v>
      </c>
      <c r="G4" s="57" t="s">
        <v>46</v>
      </c>
      <c r="H4" s="57" t="s">
        <v>10</v>
      </c>
    </row>
    <row r="5" spans="1:8" ht="22.5" customHeight="1">
      <c r="A5" s="57" t="s">
        <v>11</v>
      </c>
      <c r="C5" s="57" t="s">
        <v>47</v>
      </c>
      <c r="D5" s="57" t="s">
        <v>54</v>
      </c>
      <c r="E5" s="57">
        <v>4</v>
      </c>
      <c r="G5" s="57" t="s">
        <v>47</v>
      </c>
      <c r="H5" s="57" t="s">
        <v>11</v>
      </c>
    </row>
    <row r="6" spans="1:8" ht="22.5" customHeight="1">
      <c r="A6" s="57" t="s">
        <v>12</v>
      </c>
      <c r="C6" s="57" t="s">
        <v>48</v>
      </c>
      <c r="D6" s="57" t="s">
        <v>55</v>
      </c>
      <c r="E6" s="57">
        <v>5</v>
      </c>
      <c r="G6" s="57" t="s">
        <v>48</v>
      </c>
      <c r="H6" s="57" t="s">
        <v>12</v>
      </c>
    </row>
    <row r="7" spans="1:8" ht="22.5" customHeight="1">
      <c r="A7" s="57" t="s">
        <v>13</v>
      </c>
      <c r="C7" s="57" t="s">
        <v>49</v>
      </c>
      <c r="D7" s="57" t="s">
        <v>56</v>
      </c>
      <c r="E7" s="57">
        <v>6</v>
      </c>
      <c r="G7" s="57" t="s">
        <v>49</v>
      </c>
      <c r="H7" s="57" t="s">
        <v>13</v>
      </c>
    </row>
    <row r="8" spans="1:8" ht="22.5" customHeight="1">
      <c r="A8" s="57" t="s">
        <v>14</v>
      </c>
      <c r="C8" s="57" t="s">
        <v>50</v>
      </c>
      <c r="D8" s="57" t="s">
        <v>57</v>
      </c>
      <c r="E8" s="57">
        <v>7</v>
      </c>
      <c r="G8" s="57" t="s">
        <v>50</v>
      </c>
      <c r="H8" s="57" t="s">
        <v>14</v>
      </c>
    </row>
    <row r="9" spans="1:8" ht="22.5" customHeight="1">
      <c r="A9" s="57" t="s">
        <v>15</v>
      </c>
      <c r="C9" s="57" t="s">
        <v>51</v>
      </c>
      <c r="D9" s="57" t="s">
        <v>58</v>
      </c>
      <c r="E9" s="57">
        <v>8</v>
      </c>
      <c r="G9" s="57" t="s">
        <v>51</v>
      </c>
      <c r="H9" s="57" t="s">
        <v>15</v>
      </c>
    </row>
    <row r="10" spans="1:8" ht="22.5" customHeight="1">
      <c r="A10" s="57" t="s">
        <v>16</v>
      </c>
      <c r="C10" s="57" t="s">
        <v>59</v>
      </c>
      <c r="D10" s="57" t="s">
        <v>85</v>
      </c>
      <c r="E10" s="57">
        <v>9</v>
      </c>
      <c r="G10" s="57" t="s">
        <v>59</v>
      </c>
      <c r="H10" s="57" t="s">
        <v>16</v>
      </c>
    </row>
    <row r="11" spans="1:8" ht="22.5" customHeight="1">
      <c r="A11" s="57" t="s">
        <v>17</v>
      </c>
      <c r="C11" s="57" t="s">
        <v>60</v>
      </c>
      <c r="D11" s="57" t="s">
        <v>86</v>
      </c>
      <c r="E11" s="57">
        <v>10</v>
      </c>
      <c r="G11" s="57" t="s">
        <v>60</v>
      </c>
      <c r="H11" s="57" t="s">
        <v>17</v>
      </c>
    </row>
    <row r="12" spans="1:8" ht="22.5" customHeight="1">
      <c r="A12" s="57" t="s">
        <v>18</v>
      </c>
      <c r="C12" s="57" t="s">
        <v>61</v>
      </c>
      <c r="D12" s="57" t="s">
        <v>87</v>
      </c>
      <c r="E12" s="57">
        <v>11</v>
      </c>
      <c r="G12" s="57" t="s">
        <v>61</v>
      </c>
      <c r="H12" s="57" t="s">
        <v>18</v>
      </c>
    </row>
    <row r="13" spans="1:8" ht="22.5" customHeight="1">
      <c r="A13" s="57" t="s">
        <v>0</v>
      </c>
      <c r="C13" s="57" t="s">
        <v>62</v>
      </c>
      <c r="D13" s="57" t="s">
        <v>88</v>
      </c>
      <c r="E13" s="57">
        <v>12</v>
      </c>
      <c r="G13" s="57" t="s">
        <v>62</v>
      </c>
      <c r="H13" s="57" t="s">
        <v>0</v>
      </c>
    </row>
    <row r="14" spans="1:8" ht="22.5" customHeight="1">
      <c r="A14" s="57" t="s">
        <v>2</v>
      </c>
      <c r="C14" s="57" t="s">
        <v>63</v>
      </c>
      <c r="D14" s="57" t="s">
        <v>89</v>
      </c>
      <c r="E14" s="57">
        <v>13</v>
      </c>
      <c r="G14" s="57" t="s">
        <v>63</v>
      </c>
      <c r="H14" s="57" t="s">
        <v>2</v>
      </c>
    </row>
    <row r="15" spans="1:8" ht="22.5" customHeight="1">
      <c r="A15" s="57" t="s">
        <v>19</v>
      </c>
      <c r="C15" s="57" t="s">
        <v>64</v>
      </c>
      <c r="D15" s="57" t="s">
        <v>90</v>
      </c>
      <c r="E15" s="57">
        <v>14</v>
      </c>
      <c r="G15" s="57" t="s">
        <v>64</v>
      </c>
      <c r="H15" s="57" t="s">
        <v>19</v>
      </c>
    </row>
    <row r="16" spans="1:8" ht="22.5" customHeight="1">
      <c r="A16" s="57" t="s">
        <v>20</v>
      </c>
      <c r="C16" s="57" t="s">
        <v>65</v>
      </c>
      <c r="D16" s="57" t="s">
        <v>91</v>
      </c>
      <c r="E16" s="57">
        <v>15</v>
      </c>
      <c r="G16" s="57" t="s">
        <v>65</v>
      </c>
      <c r="H16" s="57" t="s">
        <v>20</v>
      </c>
    </row>
    <row r="17" spans="1:8" ht="22.5" customHeight="1">
      <c r="A17" s="57" t="s">
        <v>37</v>
      </c>
      <c r="C17" s="57" t="s">
        <v>66</v>
      </c>
      <c r="D17" s="57" t="s">
        <v>92</v>
      </c>
      <c r="E17" s="57">
        <v>16</v>
      </c>
      <c r="G17" s="57" t="s">
        <v>66</v>
      </c>
      <c r="H17" s="57" t="s">
        <v>37</v>
      </c>
    </row>
    <row r="18" spans="1:8" ht="22.5" customHeight="1">
      <c r="A18" s="57" t="s">
        <v>21</v>
      </c>
      <c r="C18" s="57" t="s">
        <v>67</v>
      </c>
      <c r="D18" s="57" t="s">
        <v>93</v>
      </c>
      <c r="E18" s="57">
        <v>17</v>
      </c>
      <c r="G18" s="57" t="s">
        <v>67</v>
      </c>
      <c r="H18" s="57" t="s">
        <v>21</v>
      </c>
    </row>
    <row r="19" spans="1:8" ht="22.5" customHeight="1">
      <c r="A19" s="57" t="s">
        <v>22</v>
      </c>
      <c r="C19" s="57" t="s">
        <v>68</v>
      </c>
      <c r="D19" s="57" t="s">
        <v>94</v>
      </c>
      <c r="E19" s="57">
        <v>18</v>
      </c>
      <c r="G19" s="57" t="s">
        <v>68</v>
      </c>
      <c r="H19" s="57" t="s">
        <v>22</v>
      </c>
    </row>
    <row r="20" spans="1:8" ht="22.5" customHeight="1">
      <c r="A20" s="57" t="s">
        <v>23</v>
      </c>
      <c r="C20" s="57" t="s">
        <v>69</v>
      </c>
      <c r="D20" s="57" t="s">
        <v>95</v>
      </c>
      <c r="E20" s="57">
        <v>19</v>
      </c>
      <c r="G20" s="57" t="s">
        <v>69</v>
      </c>
      <c r="H20" s="57" t="s">
        <v>23</v>
      </c>
    </row>
    <row r="21" spans="1:8" ht="22.5" customHeight="1">
      <c r="A21" s="57" t="s">
        <v>24</v>
      </c>
      <c r="C21" s="57" t="s">
        <v>70</v>
      </c>
      <c r="D21" s="57" t="s">
        <v>96</v>
      </c>
      <c r="E21" s="57">
        <v>20</v>
      </c>
      <c r="G21" s="57" t="s">
        <v>70</v>
      </c>
      <c r="H21" s="57" t="s">
        <v>24</v>
      </c>
    </row>
    <row r="22" spans="1:8" ht="22.5" customHeight="1">
      <c r="A22" s="57" t="s">
        <v>25</v>
      </c>
      <c r="C22" s="57" t="s">
        <v>71</v>
      </c>
      <c r="D22" s="57" t="s">
        <v>97</v>
      </c>
      <c r="E22" s="57">
        <v>21</v>
      </c>
      <c r="G22" s="57" t="s">
        <v>71</v>
      </c>
      <c r="H22" s="57" t="s">
        <v>25</v>
      </c>
    </row>
    <row r="23" spans="1:8" ht="22.5" customHeight="1">
      <c r="A23" s="57" t="s">
        <v>26</v>
      </c>
      <c r="C23" s="57" t="s">
        <v>72</v>
      </c>
      <c r="D23" s="57" t="s">
        <v>98</v>
      </c>
      <c r="E23" s="57">
        <v>22</v>
      </c>
      <c r="G23" s="57" t="s">
        <v>72</v>
      </c>
      <c r="H23" s="57" t="s">
        <v>26</v>
      </c>
    </row>
    <row r="24" spans="1:8" ht="22.5" customHeight="1">
      <c r="A24" s="57" t="s">
        <v>27</v>
      </c>
      <c r="C24" s="57" t="s">
        <v>73</v>
      </c>
      <c r="D24" s="57" t="s">
        <v>99</v>
      </c>
      <c r="E24" s="57">
        <v>23</v>
      </c>
      <c r="G24" s="57" t="s">
        <v>73</v>
      </c>
      <c r="H24" s="57" t="s">
        <v>27</v>
      </c>
    </row>
    <row r="25" spans="1:8" ht="22.5" customHeight="1">
      <c r="A25" s="57" t="s">
        <v>28</v>
      </c>
      <c r="C25" s="57" t="s">
        <v>74</v>
      </c>
      <c r="D25" s="57" t="s">
        <v>100</v>
      </c>
      <c r="E25" s="57">
        <v>24</v>
      </c>
      <c r="G25" s="57" t="s">
        <v>74</v>
      </c>
      <c r="H25" s="57" t="s">
        <v>28</v>
      </c>
    </row>
    <row r="26" spans="1:8" ht="22.5" customHeight="1">
      <c r="A26" s="57" t="s">
        <v>29</v>
      </c>
      <c r="C26" s="57" t="s">
        <v>75</v>
      </c>
      <c r="D26" s="57" t="s">
        <v>101</v>
      </c>
      <c r="E26" s="57">
        <v>25</v>
      </c>
      <c r="G26" s="57" t="s">
        <v>75</v>
      </c>
      <c r="H26" s="57" t="s">
        <v>29</v>
      </c>
    </row>
    <row r="27" spans="1:8" ht="22.5" customHeight="1">
      <c r="A27" s="57" t="s">
        <v>6</v>
      </c>
      <c r="C27" s="57" t="s">
        <v>76</v>
      </c>
      <c r="D27" s="57" t="s">
        <v>102</v>
      </c>
      <c r="E27" s="57">
        <v>26</v>
      </c>
      <c r="G27" s="57" t="s">
        <v>76</v>
      </c>
      <c r="H27" s="57" t="s">
        <v>6</v>
      </c>
    </row>
    <row r="28" spans="1:8" ht="22.5" customHeight="1">
      <c r="A28" s="57" t="s">
        <v>30</v>
      </c>
      <c r="C28" s="57" t="s">
        <v>77</v>
      </c>
      <c r="D28" s="57" t="s">
        <v>103</v>
      </c>
      <c r="E28" s="57">
        <v>27</v>
      </c>
      <c r="G28" s="57" t="s">
        <v>77</v>
      </c>
      <c r="H28" s="57" t="s">
        <v>30</v>
      </c>
    </row>
    <row r="29" spans="1:8" ht="22.5" customHeight="1">
      <c r="A29" s="57" t="s">
        <v>31</v>
      </c>
      <c r="C29" s="57" t="s">
        <v>78</v>
      </c>
      <c r="D29" s="57" t="s">
        <v>104</v>
      </c>
      <c r="E29" s="57">
        <v>28</v>
      </c>
      <c r="G29" s="57" t="s">
        <v>78</v>
      </c>
      <c r="H29" s="57" t="s">
        <v>31</v>
      </c>
    </row>
    <row r="30" spans="1:8" ht="22.5" customHeight="1">
      <c r="A30" s="57" t="s">
        <v>32</v>
      </c>
      <c r="C30" s="57" t="s">
        <v>79</v>
      </c>
      <c r="D30" s="57" t="s">
        <v>105</v>
      </c>
      <c r="E30" s="57">
        <v>29</v>
      </c>
      <c r="G30" s="57" t="s">
        <v>79</v>
      </c>
      <c r="H30" s="57" t="s">
        <v>32</v>
      </c>
    </row>
    <row r="31" spans="1:8" ht="22.5" customHeight="1">
      <c r="A31" s="57" t="s">
        <v>33</v>
      </c>
      <c r="C31" s="57" t="s">
        <v>80</v>
      </c>
      <c r="D31" s="57" t="s">
        <v>106</v>
      </c>
      <c r="E31" s="57">
        <v>30</v>
      </c>
      <c r="G31" s="57" t="s">
        <v>80</v>
      </c>
      <c r="H31" s="57" t="s">
        <v>33</v>
      </c>
    </row>
    <row r="32" spans="1:8" ht="22.5" customHeight="1">
      <c r="A32" s="57" t="s">
        <v>34</v>
      </c>
      <c r="C32" s="57" t="s">
        <v>81</v>
      </c>
      <c r="D32" s="57" t="s">
        <v>107</v>
      </c>
      <c r="E32" s="57">
        <v>31</v>
      </c>
      <c r="G32" s="57" t="s">
        <v>81</v>
      </c>
      <c r="H32" s="57" t="s">
        <v>34</v>
      </c>
    </row>
    <row r="33" spans="1:8" ht="22.5" customHeight="1">
      <c r="A33" s="57" t="s">
        <v>1</v>
      </c>
      <c r="C33" s="57" t="s">
        <v>82</v>
      </c>
      <c r="D33" s="57" t="s">
        <v>108</v>
      </c>
      <c r="E33" s="57">
        <v>32</v>
      </c>
      <c r="G33" s="57" t="s">
        <v>82</v>
      </c>
      <c r="H33" s="57" t="s">
        <v>1</v>
      </c>
    </row>
    <row r="34" spans="1:8" ht="22.5" customHeight="1">
      <c r="A34" s="57" t="s">
        <v>35</v>
      </c>
      <c r="C34" s="57" t="s">
        <v>83</v>
      </c>
      <c r="D34" s="57" t="s">
        <v>109</v>
      </c>
      <c r="E34" s="57">
        <v>33</v>
      </c>
      <c r="G34" s="57" t="s">
        <v>83</v>
      </c>
      <c r="H34" s="57" t="s">
        <v>35</v>
      </c>
    </row>
    <row r="35" spans="1:8" ht="22.5" customHeight="1">
      <c r="A35" s="57" t="s">
        <v>36</v>
      </c>
      <c r="C35" s="57" t="s">
        <v>84</v>
      </c>
      <c r="D35" s="57" t="s">
        <v>110</v>
      </c>
      <c r="E35" s="57">
        <v>34</v>
      </c>
      <c r="G35" s="57" t="s">
        <v>84</v>
      </c>
      <c r="H35" s="57" t="s">
        <v>36</v>
      </c>
    </row>
  </sheetData>
  <phoneticPr fontId="5"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codeName="Feuil1"/>
  <dimension ref="A2:R30"/>
  <sheetViews>
    <sheetView showGridLines="0" tabSelected="1" topLeftCell="E19" zoomScale="80" zoomScaleNormal="80" workbookViewId="0">
      <selection activeCell="N32" sqref="N32"/>
    </sheetView>
  </sheetViews>
  <sheetFormatPr baseColWidth="10" defaultRowHeight="20.100000000000001" customHeight="1"/>
  <cols>
    <col min="1" max="1" width="9.85546875" style="3" customWidth="1"/>
    <col min="2" max="2" width="3.7109375" style="3" customWidth="1"/>
    <col min="3" max="3" width="4.7109375" style="1" customWidth="1"/>
    <col min="4" max="4" width="0.85546875" style="2" customWidth="1"/>
    <col min="5" max="5" width="30.7109375" style="3" customWidth="1"/>
    <col min="6" max="6" width="5.7109375" style="3" customWidth="1"/>
    <col min="7" max="7" width="25.7109375" style="3" customWidth="1"/>
    <col min="8" max="8" width="10.7109375" style="47" customWidth="1"/>
    <col min="9" max="9" width="10.7109375" style="52" customWidth="1"/>
    <col min="10" max="10" width="5.7109375" style="3" customWidth="1"/>
    <col min="11" max="11" width="4.7109375" style="3" customWidth="1"/>
    <col min="12" max="12" width="0.85546875" style="3" customWidth="1"/>
    <col min="13" max="13" width="30.7109375" style="3" customWidth="1"/>
    <col min="14" max="14" width="5.7109375" style="3" customWidth="1"/>
    <col min="15" max="15" width="25.7109375" style="3" customWidth="1"/>
    <col min="16" max="16" width="10.7109375" style="47" customWidth="1"/>
    <col min="17" max="17" width="10.7109375" style="52" customWidth="1"/>
    <col min="18" max="19" width="3.7109375" style="3" customWidth="1"/>
    <col min="20" max="16384" width="11.42578125" style="3"/>
  </cols>
  <sheetData>
    <row r="2" spans="1:18" ht="20.100000000000001" customHeight="1" thickBot="1"/>
    <row r="3" spans="1:18" ht="15.95" customHeight="1">
      <c r="B3" s="14"/>
      <c r="C3" s="15"/>
      <c r="D3" s="16"/>
      <c r="E3" s="17"/>
      <c r="F3" s="17"/>
      <c r="G3" s="17"/>
      <c r="H3" s="48"/>
      <c r="I3" s="53"/>
      <c r="J3" s="17"/>
      <c r="K3" s="17"/>
      <c r="L3" s="17"/>
      <c r="M3" s="17"/>
      <c r="N3" s="17"/>
      <c r="O3" s="17"/>
      <c r="P3" s="48"/>
      <c r="Q3" s="53"/>
      <c r="R3" s="18"/>
    </row>
    <row r="4" spans="1:18" ht="20.100000000000001" customHeight="1">
      <c r="B4" s="19"/>
      <c r="C4" s="60" t="s">
        <v>38</v>
      </c>
      <c r="D4" s="60"/>
      <c r="E4" s="60"/>
      <c r="F4" s="60"/>
      <c r="G4" s="60"/>
      <c r="H4" s="60"/>
      <c r="I4" s="60"/>
      <c r="J4" s="60"/>
      <c r="K4" s="60"/>
      <c r="L4" s="60"/>
      <c r="M4" s="60"/>
      <c r="N4" s="60"/>
      <c r="O4" s="60"/>
      <c r="P4" s="60"/>
      <c r="Q4" s="60"/>
      <c r="R4" s="20"/>
    </row>
    <row r="5" spans="1:18" ht="20.100000000000001" customHeight="1">
      <c r="B5" s="19"/>
      <c r="C5" s="21"/>
      <c r="D5" s="22"/>
      <c r="E5" s="23"/>
      <c r="F5" s="23"/>
      <c r="G5" s="23"/>
      <c r="H5" s="49"/>
      <c r="I5" s="54"/>
      <c r="J5" s="23"/>
      <c r="K5" s="23"/>
      <c r="L5" s="23"/>
      <c r="M5" s="23"/>
      <c r="N5" s="23"/>
      <c r="O5" s="23"/>
      <c r="P5" s="49"/>
      <c r="Q5" s="54"/>
      <c r="R5" s="20"/>
    </row>
    <row r="6" spans="1:18" ht="20.100000000000001" customHeight="1" thickBot="1">
      <c r="B6" s="19"/>
      <c r="C6" s="34"/>
      <c r="D6" s="35"/>
      <c r="E6" s="34" t="s">
        <v>39</v>
      </c>
      <c r="F6" s="34"/>
      <c r="G6" s="34" t="s">
        <v>5</v>
      </c>
      <c r="H6" s="50" t="s">
        <v>4</v>
      </c>
      <c r="I6" s="55" t="s">
        <v>3</v>
      </c>
      <c r="J6" s="36"/>
      <c r="K6" s="34"/>
      <c r="L6" s="34"/>
      <c r="M6" s="34" t="s">
        <v>40</v>
      </c>
      <c r="N6" s="34"/>
      <c r="O6" s="34" t="s">
        <v>5</v>
      </c>
      <c r="P6" s="50" t="s">
        <v>4</v>
      </c>
      <c r="Q6" s="55" t="s">
        <v>3</v>
      </c>
      <c r="R6" s="20"/>
    </row>
    <row r="7" spans="1:18" ht="6" customHeight="1">
      <c r="B7" s="19"/>
      <c r="C7" s="21"/>
      <c r="D7" s="22"/>
      <c r="E7" s="23"/>
      <c r="F7" s="23"/>
      <c r="G7" s="23"/>
      <c r="H7" s="49"/>
      <c r="I7" s="54"/>
      <c r="J7" s="23"/>
      <c r="K7" s="23"/>
      <c r="L7" s="23"/>
      <c r="M7" s="23"/>
      <c r="N7" s="23"/>
      <c r="O7" s="23"/>
      <c r="P7" s="49"/>
      <c r="Q7" s="54"/>
      <c r="R7" s="20"/>
    </row>
    <row r="8" spans="1:18" ht="22.5" customHeight="1">
      <c r="A8" s="3">
        <f ca="1">VLOOKUP(G8,LISTE!$A$2:$E$35,5,0)</f>
        <v>28</v>
      </c>
      <c r="B8" s="19"/>
      <c r="C8" s="24">
        <v>1</v>
      </c>
      <c r="D8" s="25"/>
      <c r="E8" s="23" t="s">
        <v>78</v>
      </c>
      <c r="F8" s="23"/>
      <c r="G8" s="23" t="str">
        <f ca="1">VLOOKUP(E8,LISTE!$G$2:$H$35,2)</f>
        <v>Russie</v>
      </c>
      <c r="H8" s="26">
        <v>0</v>
      </c>
      <c r="I8" s="27">
        <f>H8-$H$8</f>
        <v>0</v>
      </c>
      <c r="J8" s="23"/>
      <c r="K8" s="38">
        <v>1</v>
      </c>
      <c r="L8" s="21"/>
      <c r="M8" s="23" t="s">
        <v>88</v>
      </c>
      <c r="N8" s="23"/>
      <c r="O8" s="23" t="s">
        <v>8</v>
      </c>
      <c r="P8" s="26">
        <v>0</v>
      </c>
      <c r="Q8" s="27"/>
      <c r="R8" s="20"/>
    </row>
    <row r="9" spans="1:18" ht="3" customHeight="1" thickBot="1">
      <c r="B9" s="19"/>
      <c r="C9" s="4"/>
      <c r="D9" s="5"/>
      <c r="E9" s="6"/>
      <c r="F9" s="6"/>
      <c r="G9" s="23"/>
      <c r="H9" s="7"/>
      <c r="I9" s="8"/>
      <c r="J9" s="23"/>
      <c r="K9" s="39"/>
      <c r="L9" s="39"/>
      <c r="M9" s="40"/>
      <c r="N9" s="40"/>
      <c r="O9" s="40"/>
      <c r="P9" s="41"/>
      <c r="Q9" s="42"/>
      <c r="R9" s="20"/>
    </row>
    <row r="10" spans="1:18" ht="3" customHeight="1">
      <c r="B10" s="19"/>
      <c r="C10" s="21"/>
      <c r="D10" s="22"/>
      <c r="E10" s="23"/>
      <c r="F10" s="23"/>
      <c r="G10" s="23"/>
      <c r="H10" s="49"/>
      <c r="I10" s="54"/>
      <c r="J10" s="23"/>
      <c r="K10" s="23"/>
      <c r="L10" s="23"/>
      <c r="M10" s="23"/>
      <c r="N10" s="23"/>
      <c r="O10" s="23"/>
      <c r="P10" s="49"/>
      <c r="Q10" s="54"/>
      <c r="R10" s="20"/>
    </row>
    <row r="11" spans="1:18" ht="22.5" customHeight="1">
      <c r="A11" s="3">
        <f ca="1">VLOOKUP(G11,LISTE!$A$2:$E$35,5,0)</f>
        <v>34</v>
      </c>
      <c r="B11" s="19"/>
      <c r="C11" s="24">
        <v>2</v>
      </c>
      <c r="D11" s="25"/>
      <c r="E11" s="23" t="s">
        <v>59</v>
      </c>
      <c r="F11" s="23"/>
      <c r="G11" s="23" t="str">
        <f ca="1">VLOOKUP(E11,LISTE!$G$2:$H$35,2)</f>
        <v>Ukraine</v>
      </c>
      <c r="H11" s="26">
        <v>0</v>
      </c>
      <c r="I11" s="27">
        <f>H11-$H$8</f>
        <v>0</v>
      </c>
      <c r="J11" s="23"/>
      <c r="K11" s="38">
        <v>2</v>
      </c>
      <c r="L11" s="21"/>
      <c r="M11" s="23" t="s">
        <v>107</v>
      </c>
      <c r="N11" s="23"/>
      <c r="O11" s="23" t="s">
        <v>1</v>
      </c>
      <c r="P11" s="26">
        <v>0</v>
      </c>
      <c r="Q11" s="27"/>
      <c r="R11" s="20"/>
    </row>
    <row r="12" spans="1:18" ht="3" customHeight="1" thickBot="1">
      <c r="B12" s="19"/>
      <c r="C12" s="4"/>
      <c r="D12" s="5"/>
      <c r="E12" s="6"/>
      <c r="F12" s="6"/>
      <c r="G12" s="23"/>
      <c r="H12" s="7"/>
      <c r="I12" s="8"/>
      <c r="J12" s="23"/>
      <c r="K12" s="39"/>
      <c r="L12" s="39"/>
      <c r="M12" s="40"/>
      <c r="N12" s="40"/>
      <c r="O12" s="40"/>
      <c r="P12" s="41"/>
      <c r="Q12" s="42"/>
      <c r="R12" s="20"/>
    </row>
    <row r="13" spans="1:18" ht="3" customHeight="1">
      <c r="B13" s="19"/>
      <c r="C13" s="21"/>
      <c r="D13" s="22"/>
      <c r="E13" s="23"/>
      <c r="F13" s="23"/>
      <c r="G13" s="23"/>
      <c r="H13" s="49"/>
      <c r="I13" s="54"/>
      <c r="J13" s="23"/>
      <c r="K13" s="23"/>
      <c r="L13" s="23"/>
      <c r="M13" s="23"/>
      <c r="N13" s="23"/>
      <c r="O13" s="23"/>
      <c r="P13" s="49"/>
      <c r="Q13" s="54"/>
      <c r="R13" s="20"/>
    </row>
    <row r="14" spans="1:18" ht="22.5" customHeight="1">
      <c r="A14" s="3">
        <f ca="1">VLOOKUP(G14,LISTE!$A$2:$E$35,5,0)</f>
        <v>22</v>
      </c>
      <c r="B14" s="19"/>
      <c r="C14" s="24">
        <v>3</v>
      </c>
      <c r="D14" s="25"/>
      <c r="E14" s="23" t="s">
        <v>72</v>
      </c>
      <c r="F14" s="23"/>
      <c r="G14" s="23" t="str">
        <f ca="1">VLOOKUP(E14,LISTE!$G$2:$H$35,2)</f>
        <v>Norvège</v>
      </c>
      <c r="H14" s="26">
        <v>0</v>
      </c>
      <c r="I14" s="27">
        <f>H14-$H$8</f>
        <v>0</v>
      </c>
      <c r="J14" s="23"/>
      <c r="K14" s="38">
        <v>3</v>
      </c>
      <c r="L14" s="21"/>
      <c r="M14" s="23" t="s">
        <v>87</v>
      </c>
      <c r="N14" s="23"/>
      <c r="O14" s="23" t="s">
        <v>36</v>
      </c>
      <c r="P14" s="26">
        <v>0</v>
      </c>
      <c r="Q14" s="27"/>
      <c r="R14" s="20"/>
    </row>
    <row r="15" spans="1:18" ht="3" customHeight="1" thickBot="1">
      <c r="B15" s="19"/>
      <c r="C15" s="4"/>
      <c r="D15" s="5"/>
      <c r="E15" s="6"/>
      <c r="F15" s="6"/>
      <c r="G15" s="6"/>
      <c r="H15" s="7"/>
      <c r="I15" s="8"/>
      <c r="J15" s="23"/>
      <c r="K15" s="39"/>
      <c r="L15" s="39"/>
      <c r="M15" s="40"/>
      <c r="N15" s="40"/>
      <c r="O15" s="40"/>
      <c r="P15" s="41"/>
      <c r="Q15" s="42"/>
      <c r="R15" s="20"/>
    </row>
    <row r="16" spans="1:18" ht="3" customHeight="1">
      <c r="B16" s="19"/>
      <c r="C16" s="21"/>
      <c r="D16" s="22"/>
      <c r="E16" s="23"/>
      <c r="F16" s="23"/>
      <c r="G16" s="23"/>
      <c r="H16" s="26"/>
      <c r="I16" s="27"/>
      <c r="J16" s="23"/>
      <c r="K16" s="21"/>
      <c r="L16" s="21"/>
      <c r="M16" s="23"/>
      <c r="N16" s="23"/>
      <c r="O16" s="23"/>
      <c r="P16" s="26"/>
      <c r="Q16" s="27"/>
      <c r="R16" s="20"/>
    </row>
    <row r="17" spans="1:18" ht="22.5" customHeight="1">
      <c r="A17" s="3">
        <f ca="1">VLOOKUP(G17,LISTE!$A$2:$E$35,5,0)</f>
        <v>6</v>
      </c>
      <c r="B17" s="19"/>
      <c r="C17" s="28">
        <v>4</v>
      </c>
      <c r="D17" s="25"/>
      <c r="E17" s="23" t="s">
        <v>48</v>
      </c>
      <c r="F17" s="23"/>
      <c r="G17" s="23" t="s">
        <v>13</v>
      </c>
      <c r="H17" s="26">
        <v>0</v>
      </c>
      <c r="I17" s="27">
        <f>H17-$H$8</f>
        <v>0</v>
      </c>
      <c r="J17" s="23"/>
      <c r="K17" s="37">
        <v>4</v>
      </c>
      <c r="L17" s="21"/>
      <c r="M17" s="23" t="s">
        <v>98</v>
      </c>
      <c r="N17" s="23"/>
      <c r="O17" s="23" t="s">
        <v>28</v>
      </c>
      <c r="P17" s="26">
        <v>0</v>
      </c>
      <c r="Q17" s="27"/>
      <c r="R17" s="20"/>
    </row>
    <row r="18" spans="1:18" ht="3" customHeight="1" thickBot="1">
      <c r="B18" s="19"/>
      <c r="C18" s="9"/>
      <c r="D18" s="10"/>
      <c r="E18" s="11"/>
      <c r="F18" s="11"/>
      <c r="G18" s="11"/>
      <c r="H18" s="12"/>
      <c r="I18" s="13"/>
      <c r="J18" s="23"/>
      <c r="K18" s="43"/>
      <c r="L18" s="43"/>
      <c r="M18" s="44"/>
      <c r="N18" s="44"/>
      <c r="O18" s="44"/>
      <c r="P18" s="45"/>
      <c r="Q18" s="46"/>
      <c r="R18" s="20"/>
    </row>
    <row r="19" spans="1:18" ht="3" customHeight="1">
      <c r="B19" s="19"/>
      <c r="C19" s="21"/>
      <c r="D19" s="22"/>
      <c r="E19" s="23"/>
      <c r="F19" s="23"/>
      <c r="G19" s="23"/>
      <c r="H19" s="26"/>
      <c r="I19" s="27"/>
      <c r="J19" s="23"/>
      <c r="K19" s="21"/>
      <c r="L19" s="21"/>
      <c r="M19" s="23"/>
      <c r="N19" s="23"/>
      <c r="O19" s="23"/>
      <c r="P19" s="26"/>
      <c r="Q19" s="27"/>
      <c r="R19" s="20"/>
    </row>
    <row r="20" spans="1:18" ht="22.5" customHeight="1">
      <c r="A20" s="3">
        <f ca="1">VLOOKUP(G20,LISTE!$A$2:$E$35,5,0)</f>
        <v>31</v>
      </c>
      <c r="B20" s="19"/>
      <c r="C20" s="28">
        <v>5</v>
      </c>
      <c r="D20" s="25"/>
      <c r="E20" s="23" t="s">
        <v>60</v>
      </c>
      <c r="F20" s="23"/>
      <c r="G20" s="23" t="s">
        <v>34</v>
      </c>
      <c r="H20" s="26">
        <v>0</v>
      </c>
      <c r="I20" s="27">
        <f>H20-$H$8</f>
        <v>0</v>
      </c>
      <c r="J20" s="23"/>
      <c r="K20" s="37">
        <v>5</v>
      </c>
      <c r="L20" s="21"/>
      <c r="M20" s="23" t="s">
        <v>85</v>
      </c>
      <c r="N20" s="23"/>
      <c r="O20" s="23" t="s">
        <v>29</v>
      </c>
      <c r="P20" s="26">
        <v>0</v>
      </c>
      <c r="Q20" s="27"/>
      <c r="R20" s="20"/>
    </row>
    <row r="21" spans="1:18" ht="3" customHeight="1" thickBot="1">
      <c r="B21" s="19"/>
      <c r="C21" s="9"/>
      <c r="D21" s="10"/>
      <c r="E21" s="11"/>
      <c r="F21" s="11"/>
      <c r="G21" s="11"/>
      <c r="H21" s="12"/>
      <c r="I21" s="13"/>
      <c r="J21" s="23"/>
      <c r="K21" s="43"/>
      <c r="L21" s="43"/>
      <c r="M21" s="44"/>
      <c r="N21" s="44"/>
      <c r="O21" s="44"/>
      <c r="P21" s="45"/>
      <c r="Q21" s="46"/>
      <c r="R21" s="20"/>
    </row>
    <row r="22" spans="1:18" ht="3" customHeight="1">
      <c r="B22" s="19"/>
      <c r="C22" s="21"/>
      <c r="D22" s="22"/>
      <c r="E22" s="23"/>
      <c r="F22" s="23"/>
      <c r="G22" s="23"/>
      <c r="H22" s="26"/>
      <c r="I22" s="27"/>
      <c r="J22" s="23"/>
      <c r="K22" s="21"/>
      <c r="L22" s="21"/>
      <c r="M22" s="23"/>
      <c r="N22" s="23"/>
      <c r="O22" s="23"/>
      <c r="P22" s="26"/>
      <c r="Q22" s="27"/>
      <c r="R22" s="20"/>
    </row>
    <row r="23" spans="1:18" ht="22.5" customHeight="1">
      <c r="A23" s="3">
        <f ca="1">VLOOKUP(G23,LISTE!$A$2:$E$35,5,0)</f>
        <v>5</v>
      </c>
      <c r="B23" s="19"/>
      <c r="C23" s="28">
        <v>6</v>
      </c>
      <c r="D23" s="25"/>
      <c r="E23" s="23" t="s">
        <v>83</v>
      </c>
      <c r="F23" s="23"/>
      <c r="G23" s="23" t="s">
        <v>12</v>
      </c>
      <c r="H23" s="26">
        <v>0</v>
      </c>
      <c r="I23" s="27">
        <f>H23-$H$8</f>
        <v>0</v>
      </c>
      <c r="J23" s="23"/>
      <c r="K23" s="37">
        <v>6</v>
      </c>
      <c r="L23" s="21"/>
      <c r="M23" s="23" t="s">
        <v>55</v>
      </c>
      <c r="N23" s="23"/>
      <c r="O23" s="23" t="s">
        <v>27</v>
      </c>
      <c r="P23" s="26">
        <v>0</v>
      </c>
      <c r="Q23" s="27"/>
      <c r="R23" s="20"/>
    </row>
    <row r="24" spans="1:18" ht="3" customHeight="1" thickBot="1">
      <c r="B24" s="19"/>
      <c r="C24" s="9"/>
      <c r="D24" s="10"/>
      <c r="E24" s="11"/>
      <c r="F24" s="11"/>
      <c r="G24" s="11"/>
      <c r="H24" s="12"/>
      <c r="I24" s="13"/>
      <c r="J24" s="23"/>
      <c r="K24" s="43"/>
      <c r="L24" s="43"/>
      <c r="M24" s="44"/>
      <c r="N24" s="44"/>
      <c r="O24" s="44"/>
      <c r="P24" s="45"/>
      <c r="Q24" s="46"/>
      <c r="R24" s="20"/>
    </row>
    <row r="25" spans="1:18" ht="3" customHeight="1">
      <c r="B25" s="19"/>
      <c r="C25" s="21"/>
      <c r="D25" s="22"/>
      <c r="E25" s="23"/>
      <c r="F25" s="23"/>
      <c r="G25" s="23"/>
      <c r="H25" s="26"/>
      <c r="I25" s="27"/>
      <c r="J25" s="23"/>
      <c r="K25" s="21"/>
      <c r="L25" s="21"/>
      <c r="M25" s="23"/>
      <c r="N25" s="23"/>
      <c r="O25" s="23"/>
      <c r="P25" s="26"/>
      <c r="Q25" s="27"/>
      <c r="R25" s="20"/>
    </row>
    <row r="26" spans="1:18" ht="22.5" customHeight="1">
      <c r="A26" s="3">
        <f ca="1">VLOOKUP(G26,LISTE!$A$2:$E$35,5,0)</f>
        <v>11</v>
      </c>
      <c r="B26" s="19"/>
      <c r="C26" s="28">
        <v>7</v>
      </c>
      <c r="D26" s="25"/>
      <c r="E26" s="23" t="s">
        <v>48</v>
      </c>
      <c r="F26" s="23"/>
      <c r="G26" s="23" t="s">
        <v>18</v>
      </c>
      <c r="H26" s="26">
        <v>0</v>
      </c>
      <c r="I26" s="27">
        <f>H26-$H$8</f>
        <v>0</v>
      </c>
      <c r="J26" s="23"/>
      <c r="K26" s="37">
        <v>7</v>
      </c>
      <c r="L26" s="21"/>
      <c r="M26" s="23" t="s">
        <v>101</v>
      </c>
      <c r="N26" s="23"/>
      <c r="O26" s="23" t="s">
        <v>20</v>
      </c>
      <c r="P26" s="26">
        <v>0</v>
      </c>
      <c r="Q26" s="27"/>
      <c r="R26" s="20"/>
    </row>
    <row r="27" spans="1:18" ht="3" customHeight="1" thickBot="1">
      <c r="B27" s="19"/>
      <c r="C27" s="9"/>
      <c r="D27" s="10"/>
      <c r="E27" s="11"/>
      <c r="F27" s="11"/>
      <c r="G27" s="11"/>
      <c r="H27" s="12"/>
      <c r="I27" s="13"/>
      <c r="J27" s="23"/>
      <c r="K27" s="43"/>
      <c r="L27" s="43"/>
      <c r="M27" s="44"/>
      <c r="N27" s="44"/>
      <c r="O27" s="44"/>
      <c r="P27" s="45"/>
      <c r="Q27" s="46"/>
      <c r="R27" s="20"/>
    </row>
    <row r="28" spans="1:18" ht="3" customHeight="1">
      <c r="B28" s="19"/>
      <c r="C28" s="21"/>
      <c r="D28" s="22"/>
      <c r="E28" s="23"/>
      <c r="F28" s="23"/>
      <c r="G28" s="23"/>
      <c r="H28" s="26"/>
      <c r="I28" s="27"/>
      <c r="J28" s="23"/>
      <c r="K28" s="21"/>
      <c r="L28" s="21"/>
      <c r="M28" s="23"/>
      <c r="N28" s="23"/>
      <c r="O28" s="23"/>
      <c r="P28" s="26"/>
      <c r="Q28" s="27"/>
      <c r="R28" s="20"/>
    </row>
    <row r="29" spans="1:18" ht="22.5" customHeight="1">
      <c r="A29" s="3">
        <f ca="1">VLOOKUP(G29,LISTE!$A$2:$E$35,5,0)</f>
        <v>12</v>
      </c>
      <c r="B29" s="19"/>
      <c r="C29" s="28">
        <v>8</v>
      </c>
      <c r="D29" s="25"/>
      <c r="E29" s="23" t="s">
        <v>46</v>
      </c>
      <c r="F29" s="23"/>
      <c r="G29" s="23" t="s">
        <v>0</v>
      </c>
      <c r="H29" s="26">
        <v>0</v>
      </c>
      <c r="I29" s="27">
        <f>H29-$H$8</f>
        <v>0</v>
      </c>
      <c r="J29" s="23"/>
      <c r="K29" s="37">
        <v>8</v>
      </c>
      <c r="L29" s="21"/>
      <c r="M29" s="23" t="s">
        <v>97</v>
      </c>
      <c r="N29" s="23"/>
      <c r="O29" s="23" t="s">
        <v>33</v>
      </c>
      <c r="P29" s="26">
        <v>0</v>
      </c>
      <c r="Q29" s="27"/>
      <c r="R29" s="20"/>
    </row>
    <row r="30" spans="1:18" ht="15.95" customHeight="1" thickBot="1">
      <c r="B30" s="29"/>
      <c r="C30" s="30"/>
      <c r="D30" s="31"/>
      <c r="E30" s="32"/>
      <c r="F30" s="32"/>
      <c r="G30" s="32"/>
      <c r="H30" s="51"/>
      <c r="I30" s="56"/>
      <c r="J30" s="32"/>
      <c r="K30" s="32"/>
      <c r="L30" s="32"/>
      <c r="M30" s="32"/>
      <c r="N30" s="32"/>
      <c r="O30" s="32"/>
      <c r="P30" s="51"/>
      <c r="Q30" s="56"/>
      <c r="R30" s="33"/>
    </row>
  </sheetData>
  <mergeCells count="1">
    <mergeCell ref="C4:Q4"/>
  </mergeCells>
  <phoneticPr fontId="5" type="noConversion"/>
  <dataValidations count="3">
    <dataValidation type="list" allowBlank="1" showInputMessage="1" showErrorMessage="1" sqref="E8:E65536">
      <formula1>LISTE_HFR</formula1>
    </dataValidation>
    <dataValidation type="list" allowBlank="1" showInputMessage="1" showErrorMessage="1" sqref="O8:O65536 G15:G65536">
      <formula1>LISTE_NATION</formula1>
    </dataValidation>
    <dataValidation type="list" allowBlank="1" showInputMessage="1" showErrorMessage="1" sqref="M8:M65536">
      <formula1>LISTE_DFR</formula1>
    </dataValidation>
  </dataValidations>
  <pageMargins left="0.39370078740157483" right="0.39370078740157483" top="0.39370078740157483" bottom="0.39370078740157483" header="0.31496062992125984" footer="0.31496062992125984"/>
  <pageSetup paperSize="8" orientation="landscape"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LISTE</vt:lpstr>
      <vt:lpstr>2014</vt:lpstr>
      <vt:lpstr>LISTE_DFR</vt:lpstr>
      <vt:lpstr>LISTE_HFR</vt:lpstr>
      <vt:lpstr>LISTE_NATION</vt:lpstr>
      <vt:lpstr>Une_liste</vt:lpstr>
    </vt:vector>
  </TitlesOfParts>
  <Company>FFCO</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Gabrielle PARFAIT</dc:creator>
  <cp:lastModifiedBy>ICMA2800</cp:lastModifiedBy>
  <dcterms:created xsi:type="dcterms:W3CDTF">2014-10-15T08:19:29Z</dcterms:created>
  <dcterms:modified xsi:type="dcterms:W3CDTF">2014-10-16T13:49:42Z</dcterms:modified>
</cp:coreProperties>
</file>